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om039\Desktop\"/>
    </mc:Choice>
  </mc:AlternateContent>
  <xr:revisionPtr revIDLastSave="0" documentId="8_{E2E58E5B-542B-4AC6-931A-D3296AD39CC1}" xr6:coauthVersionLast="45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op 50 List" sheetId="1" state="hidden" r:id="rId1"/>
    <sheet name="jameslib.OSHPDCDMYR&gt;Sheet1" sheetId="11" r:id="rId2"/>
    <sheet name="% Change" sheetId="8" r:id="rId3"/>
    <sheet name="CDM - Pre &amp; Post Charges" sheetId="9" r:id="rId4"/>
  </sheets>
  <definedNames>
    <definedName name="_xlnm._FilterDatabase" localSheetId="3" hidden="1">'CDM - Pre &amp; Post Charges'!$A$7:$L$3079</definedName>
    <definedName name="_xlnm.Print_Titles" localSheetId="3">'CDM - Pre &amp; Post Charges'!$7:$7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9" l="1"/>
  <c r="K4" i="9"/>
  <c r="K1384" i="9" l="1"/>
  <c r="L1384" i="9"/>
  <c r="K1022" i="9"/>
  <c r="L1022" i="9"/>
  <c r="K1183" i="9"/>
  <c r="L1183" i="9"/>
  <c r="K1659" i="9"/>
  <c r="L1659" i="9"/>
  <c r="K1012" i="9"/>
  <c r="L1012" i="9"/>
  <c r="K445" i="9"/>
  <c r="L445" i="9"/>
  <c r="K620" i="9"/>
  <c r="L620" i="9"/>
  <c r="K164" i="9" l="1"/>
  <c r="L164" i="9"/>
  <c r="K1412" i="9"/>
  <c r="L1412" i="9"/>
  <c r="K1767" i="9"/>
  <c r="L1767" i="9"/>
  <c r="K608" i="9"/>
  <c r="L608" i="9"/>
  <c r="K1413" i="9"/>
  <c r="L1413" i="9"/>
  <c r="K29" i="9"/>
  <c r="L29" i="9"/>
  <c r="K861" i="9"/>
  <c r="L861" i="9"/>
  <c r="K566" i="9"/>
  <c r="L566" i="9"/>
  <c r="K1414" i="9"/>
  <c r="L1414" i="9"/>
  <c r="K30" i="9"/>
  <c r="L30" i="9"/>
  <c r="K1415" i="9"/>
  <c r="L1415" i="9"/>
  <c r="K1416" i="9"/>
  <c r="L1416" i="9"/>
  <c r="K1768" i="9"/>
  <c r="L1768" i="9"/>
  <c r="K1417" i="9"/>
  <c r="L1417" i="9"/>
  <c r="K1418" i="9"/>
  <c r="L1418" i="9"/>
  <c r="K1419" i="9"/>
  <c r="L1419" i="9"/>
  <c r="K500" i="9"/>
  <c r="L500" i="9"/>
  <c r="K356" i="9"/>
  <c r="L356" i="9"/>
  <c r="K1420" i="9"/>
  <c r="L1420" i="9"/>
  <c r="K1421" i="9"/>
  <c r="L1421" i="9"/>
  <c r="K1116" i="9"/>
  <c r="L1116" i="9"/>
  <c r="K702" i="9"/>
  <c r="L702" i="9"/>
  <c r="K31" i="9"/>
  <c r="L31" i="9"/>
  <c r="K927" i="9"/>
  <c r="L927" i="9"/>
  <c r="K234" i="9"/>
  <c r="L234" i="9"/>
  <c r="K1769" i="9"/>
  <c r="L1769" i="9"/>
  <c r="K1770" i="9"/>
  <c r="L1770" i="9"/>
  <c r="K1422" i="9"/>
  <c r="L1422" i="9"/>
  <c r="K1423" i="9"/>
  <c r="L1423" i="9"/>
  <c r="K1424" i="9"/>
  <c r="L1424" i="9"/>
  <c r="K1425" i="9"/>
  <c r="L1425" i="9"/>
  <c r="K840" i="9"/>
  <c r="L840" i="9"/>
  <c r="K1426" i="9"/>
  <c r="L1426" i="9"/>
  <c r="K1427" i="9"/>
  <c r="L1427" i="9"/>
  <c r="K1428" i="9"/>
  <c r="L1428" i="9"/>
  <c r="K1429" i="9"/>
  <c r="L1429" i="9"/>
  <c r="K1771" i="9"/>
  <c r="L1771" i="9"/>
  <c r="K1430" i="9"/>
  <c r="L1430" i="9"/>
  <c r="K1772" i="9"/>
  <c r="L1772" i="9"/>
  <c r="K1773" i="9"/>
  <c r="L1773" i="9"/>
  <c r="K1774" i="9"/>
  <c r="L1774" i="9"/>
  <c r="K1775" i="9"/>
  <c r="L1775" i="9"/>
  <c r="K1776" i="9"/>
  <c r="L1776" i="9"/>
  <c r="K1007" i="9"/>
  <c r="L1007" i="9"/>
  <c r="K1777" i="9"/>
  <c r="L1777" i="9"/>
  <c r="K1778" i="9"/>
  <c r="L1778" i="9"/>
  <c r="K32" i="9"/>
  <c r="L32" i="9"/>
  <c r="K1431" i="9"/>
  <c r="L1431" i="9"/>
  <c r="K1779" i="9"/>
  <c r="L1779" i="9"/>
  <c r="K1432" i="9"/>
  <c r="L1432" i="9"/>
  <c r="K633" i="9"/>
  <c r="L633" i="9"/>
  <c r="K1433" i="9"/>
  <c r="L1433" i="9"/>
  <c r="K1434" i="9"/>
  <c r="L1434" i="9"/>
  <c r="K1435" i="9"/>
  <c r="L1435" i="9"/>
  <c r="K1103" i="9"/>
  <c r="L1103" i="9"/>
  <c r="K357" i="9"/>
  <c r="L357" i="9"/>
  <c r="K1436" i="9"/>
  <c r="L1436" i="9"/>
  <c r="K1437" i="9"/>
  <c r="L1437" i="9"/>
  <c r="K1438" i="9"/>
  <c r="L1438" i="9"/>
  <c r="K1439" i="9"/>
  <c r="L1439" i="9"/>
  <c r="K408" i="9"/>
  <c r="L408" i="9"/>
  <c r="K1780" i="9"/>
  <c r="L1780" i="9"/>
  <c r="K1440" i="9"/>
  <c r="L1440" i="9"/>
  <c r="K1441" i="9"/>
  <c r="L1441" i="9"/>
  <c r="K1442" i="9"/>
  <c r="L1442" i="9"/>
  <c r="K1443" i="9"/>
  <c r="L1443" i="9"/>
  <c r="K1781" i="9"/>
  <c r="L1781" i="9"/>
  <c r="K409" i="9"/>
  <c r="L409" i="9"/>
  <c r="K1214" i="9"/>
  <c r="L1214" i="9"/>
  <c r="K1113" i="9"/>
  <c r="L1113" i="9"/>
  <c r="K1782" i="9"/>
  <c r="L1782" i="9"/>
  <c r="K1444" i="9"/>
  <c r="L1444" i="9"/>
  <c r="K1783" i="9"/>
  <c r="L1783" i="9"/>
  <c r="K1784" i="9"/>
  <c r="L1784" i="9"/>
  <c r="K1785" i="9"/>
  <c r="L1785" i="9"/>
  <c r="K1786" i="9"/>
  <c r="L1786" i="9"/>
  <c r="K1445" i="9"/>
  <c r="L1445" i="9"/>
  <c r="K165" i="9"/>
  <c r="L165" i="9"/>
  <c r="K305" i="9"/>
  <c r="L305" i="9"/>
  <c r="K1275" i="9"/>
  <c r="L1275" i="9"/>
  <c r="K1197" i="9"/>
  <c r="L1197" i="9"/>
  <c r="K358" i="9"/>
  <c r="L358" i="9"/>
  <c r="K685" i="9"/>
  <c r="L685" i="9"/>
  <c r="K33" i="9"/>
  <c r="L33" i="9"/>
  <c r="K1446" i="9"/>
  <c r="L1446" i="9"/>
  <c r="K1447" i="9"/>
  <c r="L1447" i="9"/>
  <c r="K1448" i="9"/>
  <c r="L1448" i="9"/>
  <c r="K1449" i="9"/>
  <c r="L1449" i="9"/>
  <c r="K34" i="9"/>
  <c r="L34" i="9"/>
  <c r="K1450" i="9"/>
  <c r="L1450" i="9"/>
  <c r="K1451" i="9"/>
  <c r="L1451" i="9"/>
  <c r="K1452" i="9"/>
  <c r="L1452" i="9"/>
  <c r="K410" i="9"/>
  <c r="L410" i="9"/>
  <c r="K1787" i="9"/>
  <c r="L1787" i="9"/>
  <c r="K1788" i="9"/>
  <c r="L1788" i="9"/>
  <c r="K1789" i="9"/>
  <c r="L1789" i="9"/>
  <c r="K1453" i="9"/>
  <c r="L1453" i="9"/>
  <c r="K1454" i="9"/>
  <c r="L1454" i="9"/>
  <c r="K1455" i="9"/>
  <c r="L1455" i="9"/>
  <c r="K1456" i="9"/>
  <c r="L1456" i="9"/>
  <c r="K1457" i="9"/>
  <c r="L1457" i="9"/>
  <c r="K1458" i="9"/>
  <c r="L1458" i="9"/>
  <c r="K1459" i="9"/>
  <c r="L1459" i="9"/>
  <c r="K1460" i="9"/>
  <c r="L1460" i="9"/>
  <c r="K1790" i="9"/>
  <c r="L1790" i="9"/>
  <c r="K1461" i="9"/>
  <c r="L1461" i="9"/>
  <c r="K1462" i="9"/>
  <c r="L1462" i="9"/>
  <c r="K501" i="9"/>
  <c r="L501" i="9"/>
  <c r="K1223" i="9"/>
  <c r="L1223" i="9"/>
  <c r="K1369" i="9"/>
  <c r="L1369" i="9"/>
  <c r="K1341" i="9"/>
  <c r="L1341" i="9"/>
  <c r="K1463" i="9"/>
  <c r="L1463" i="9"/>
  <c r="K1791" i="9"/>
  <c r="L1791" i="9"/>
  <c r="K1464" i="9"/>
  <c r="L1464" i="9"/>
  <c r="K1465" i="9"/>
  <c r="L1465" i="9"/>
  <c r="K1466" i="9"/>
  <c r="L1466" i="9"/>
  <c r="K1119" i="9"/>
  <c r="L1119" i="9"/>
  <c r="K1467" i="9"/>
  <c r="L1467" i="9"/>
  <c r="K567" i="9"/>
  <c r="L567" i="9"/>
  <c r="K1468" i="9"/>
  <c r="L1468" i="9"/>
  <c r="K1792" i="9"/>
  <c r="L1792" i="9"/>
  <c r="K1469" i="9"/>
  <c r="L1469" i="9"/>
  <c r="K1470" i="9"/>
  <c r="L1470" i="9"/>
  <c r="K718" i="9"/>
  <c r="L718" i="9"/>
  <c r="K1471" i="9"/>
  <c r="L1471" i="9"/>
  <c r="K35" i="9"/>
  <c r="L35" i="9"/>
  <c r="K1472" i="9"/>
  <c r="L1472" i="9"/>
  <c r="K1473" i="9"/>
  <c r="L1473" i="9"/>
  <c r="K714" i="9"/>
  <c r="L714" i="9"/>
  <c r="K1474" i="9"/>
  <c r="L1474" i="9"/>
  <c r="K36" i="9"/>
  <c r="L36" i="9"/>
  <c r="K359" i="9"/>
  <c r="L359" i="9"/>
  <c r="K665" i="9"/>
  <c r="L665" i="9"/>
  <c r="K1332" i="9"/>
  <c r="L1332" i="9"/>
  <c r="K1475" i="9"/>
  <c r="L1475" i="9"/>
  <c r="K1476" i="9"/>
  <c r="L1476" i="9"/>
  <c r="K235" i="9"/>
  <c r="L235" i="9"/>
  <c r="K1477" i="9"/>
  <c r="L1477" i="9"/>
  <c r="K1793" i="9"/>
  <c r="L1793" i="9"/>
  <c r="K1478" i="9"/>
  <c r="L1478" i="9"/>
  <c r="K801" i="9"/>
  <c r="L801" i="9"/>
  <c r="K799" i="9"/>
  <c r="L799" i="9"/>
  <c r="K823" i="9"/>
  <c r="L823" i="9"/>
  <c r="K1479" i="9"/>
  <c r="L1479" i="9"/>
  <c r="K1794" i="9"/>
  <c r="L1794" i="9"/>
  <c r="K1795" i="9"/>
  <c r="L1795" i="9"/>
  <c r="K1480" i="9"/>
  <c r="L1480" i="9"/>
  <c r="K1481" i="9"/>
  <c r="L1481" i="9"/>
  <c r="K1482" i="9"/>
  <c r="L1482" i="9"/>
  <c r="K1483" i="9"/>
  <c r="L1483" i="9"/>
  <c r="K1484" i="9"/>
  <c r="L1484" i="9"/>
  <c r="K1796" i="9"/>
  <c r="L1796" i="9"/>
  <c r="K1797" i="9"/>
  <c r="L1797" i="9"/>
  <c r="K1485" i="9"/>
  <c r="L1485" i="9"/>
  <c r="K1486" i="9"/>
  <c r="L1486" i="9"/>
  <c r="K762" i="9"/>
  <c r="L762" i="9"/>
  <c r="K1487" i="9"/>
  <c r="L1487" i="9"/>
  <c r="K1798" i="9"/>
  <c r="L1798" i="9"/>
  <c r="K1488" i="9"/>
  <c r="L1488" i="9"/>
  <c r="K1489" i="9"/>
  <c r="L1489" i="9"/>
  <c r="K1799" i="9"/>
  <c r="L1799" i="9"/>
  <c r="K1800" i="9"/>
  <c r="L1800" i="9"/>
  <c r="K1801" i="9"/>
  <c r="L1801" i="9"/>
  <c r="K1802" i="9"/>
  <c r="L1802" i="9"/>
  <c r="K1803" i="9"/>
  <c r="L1803" i="9"/>
  <c r="K1804" i="9"/>
  <c r="L1804" i="9"/>
  <c r="K1805" i="9"/>
  <c r="L1805" i="9"/>
  <c r="K1806" i="9"/>
  <c r="L1806" i="9"/>
  <c r="K1807" i="9"/>
  <c r="L1807" i="9"/>
  <c r="K656" i="9"/>
  <c r="L656" i="9"/>
  <c r="K553" i="9"/>
  <c r="L553" i="9"/>
  <c r="K411" i="9"/>
  <c r="L411" i="9"/>
  <c r="K1808" i="9"/>
  <c r="L1808" i="9"/>
  <c r="K1809" i="9"/>
  <c r="L1809" i="9"/>
  <c r="K1490" i="9"/>
  <c r="L1490" i="9"/>
  <c r="K1491" i="9"/>
  <c r="L1491" i="9"/>
  <c r="K37" i="9"/>
  <c r="L37" i="9"/>
  <c r="K1810" i="9"/>
  <c r="L1810" i="9"/>
  <c r="K38" i="9"/>
  <c r="L38" i="9"/>
  <c r="K1811" i="9"/>
  <c r="L1811" i="9"/>
  <c r="K1492" i="9"/>
  <c r="L1492" i="9"/>
  <c r="K1493" i="9"/>
  <c r="L1493" i="9"/>
  <c r="K1148" i="9"/>
  <c r="L1148" i="9"/>
  <c r="K942" i="9"/>
  <c r="L942" i="9"/>
  <c r="K1322" i="9"/>
  <c r="L1322" i="9"/>
  <c r="K1271" i="9"/>
  <c r="L1271" i="9"/>
  <c r="K1494" i="9"/>
  <c r="L1494" i="9"/>
  <c r="K1495" i="9"/>
  <c r="L1495" i="9"/>
  <c r="K1496" i="9"/>
  <c r="L1496" i="9"/>
  <c r="K1497" i="9"/>
  <c r="L1497" i="9"/>
  <c r="K1498" i="9"/>
  <c r="L1498" i="9"/>
  <c r="K39" i="9"/>
  <c r="L39" i="9"/>
  <c r="K40" i="9"/>
  <c r="L40" i="9"/>
  <c r="K1812" i="9"/>
  <c r="L1812" i="9"/>
  <c r="K1813" i="9"/>
  <c r="L1813" i="9"/>
  <c r="K412" i="9"/>
  <c r="L412" i="9"/>
  <c r="K1814" i="9"/>
  <c r="L1814" i="9"/>
  <c r="K1815" i="9"/>
  <c r="L1815" i="9"/>
  <c r="K306" i="9"/>
  <c r="L306" i="9"/>
  <c r="K41" i="9"/>
  <c r="L41" i="9"/>
  <c r="K236" i="9"/>
  <c r="L236" i="9"/>
  <c r="K1816" i="9"/>
  <c r="L1816" i="9"/>
  <c r="K1817" i="9"/>
  <c r="L1817" i="9"/>
  <c r="K166" i="9"/>
  <c r="L166" i="9"/>
  <c r="K1499" i="9"/>
  <c r="L1499" i="9"/>
  <c r="K1818" i="9"/>
  <c r="L1818" i="9"/>
  <c r="K1819" i="9"/>
  <c r="L1819" i="9"/>
  <c r="K1820" i="9"/>
  <c r="L1820" i="9"/>
  <c r="K167" i="9"/>
  <c r="L167" i="9"/>
  <c r="K1821" i="9"/>
  <c r="L1821" i="9"/>
  <c r="K1822" i="9"/>
  <c r="L1822" i="9"/>
  <c r="K1823" i="9"/>
  <c r="L1823" i="9"/>
  <c r="K413" i="9"/>
  <c r="L413" i="9"/>
  <c r="K1500" i="9"/>
  <c r="L1500" i="9"/>
  <c r="K830" i="9"/>
  <c r="L830" i="9"/>
  <c r="K1824" i="9"/>
  <c r="L1824" i="9"/>
  <c r="K1825" i="9"/>
  <c r="L1825" i="9"/>
  <c r="K42" i="9"/>
  <c r="L42" i="9"/>
  <c r="K448" i="9"/>
  <c r="L448" i="9"/>
  <c r="K1826" i="9"/>
  <c r="L1826" i="9"/>
  <c r="K1827" i="9"/>
  <c r="L1827" i="9"/>
  <c r="K1828" i="9"/>
  <c r="L1828" i="9"/>
  <c r="K1829" i="9"/>
  <c r="L1829" i="9"/>
  <c r="K1830" i="9"/>
  <c r="L1830" i="9"/>
  <c r="K1831" i="9"/>
  <c r="L1831" i="9"/>
  <c r="K1832" i="9"/>
  <c r="L1832" i="9"/>
  <c r="K1833" i="9"/>
  <c r="L1833" i="9"/>
  <c r="K43" i="9"/>
  <c r="L43" i="9"/>
  <c r="K1834" i="9"/>
  <c r="L1834" i="9"/>
  <c r="K1835" i="9"/>
  <c r="L1835" i="9"/>
  <c r="K751" i="9"/>
  <c r="L751" i="9"/>
  <c r="K580" i="9"/>
  <c r="L580" i="9"/>
  <c r="K1836" i="9"/>
  <c r="L1836" i="9"/>
  <c r="K1837" i="9"/>
  <c r="L1837" i="9"/>
  <c r="K1838" i="9"/>
  <c r="L1838" i="9"/>
  <c r="K168" i="9"/>
  <c r="L168" i="9"/>
  <c r="K1839" i="9"/>
  <c r="L1839" i="9"/>
  <c r="K518" i="9"/>
  <c r="L518" i="9"/>
  <c r="K1840" i="9"/>
  <c r="L1840" i="9"/>
  <c r="K959" i="9"/>
  <c r="L959" i="9"/>
  <c r="K1841" i="9"/>
  <c r="L1841" i="9"/>
  <c r="K703" i="9"/>
  <c r="L703" i="9"/>
  <c r="K1842" i="9"/>
  <c r="L1842" i="9"/>
  <c r="K44" i="9"/>
  <c r="L44" i="9"/>
  <c r="K237" i="9"/>
  <c r="L237" i="9"/>
  <c r="K769" i="9"/>
  <c r="L769" i="9"/>
  <c r="K45" i="9"/>
  <c r="L45" i="9"/>
  <c r="K1843" i="9"/>
  <c r="L1843" i="9"/>
  <c r="K1501" i="9"/>
  <c r="L1501" i="9"/>
  <c r="K1844" i="9"/>
  <c r="L1844" i="9"/>
  <c r="K1845" i="9"/>
  <c r="L1845" i="9"/>
  <c r="K1371" i="9"/>
  <c r="L1371" i="9"/>
  <c r="K1302" i="9"/>
  <c r="L1302" i="9"/>
  <c r="K1306" i="9"/>
  <c r="L1306" i="9"/>
  <c r="K1354" i="9"/>
  <c r="L1354" i="9"/>
  <c r="K1340" i="9"/>
  <c r="L1340" i="9"/>
  <c r="K1305" i="9"/>
  <c r="L1305" i="9"/>
  <c r="K888" i="9"/>
  <c r="L888" i="9"/>
  <c r="K1284" i="9"/>
  <c r="L1284" i="9"/>
  <c r="K1114" i="9"/>
  <c r="L1114" i="9"/>
  <c r="K1095" i="9"/>
  <c r="L1095" i="9"/>
  <c r="K1268" i="9"/>
  <c r="L1268" i="9"/>
  <c r="K1352" i="9"/>
  <c r="L1352" i="9"/>
  <c r="K46" i="9"/>
  <c r="L46" i="9"/>
  <c r="K1356" i="9"/>
  <c r="L1356" i="9"/>
  <c r="K1277" i="9"/>
  <c r="L1277" i="9"/>
  <c r="K1150" i="9"/>
  <c r="L1150" i="9"/>
  <c r="K1185" i="9"/>
  <c r="L1185" i="9"/>
  <c r="K1231" i="9"/>
  <c r="L1231" i="9"/>
  <c r="K1282" i="9"/>
  <c r="L1282" i="9"/>
  <c r="K1327" i="9"/>
  <c r="L1327" i="9"/>
  <c r="K1343" i="9"/>
  <c r="L1343" i="9"/>
  <c r="K1169" i="9"/>
  <c r="L1169" i="9"/>
  <c r="K1280" i="9"/>
  <c r="L1280" i="9"/>
  <c r="K1846" i="9"/>
  <c r="L1846" i="9"/>
  <c r="K1847" i="9"/>
  <c r="L1847" i="9"/>
  <c r="K1848" i="9"/>
  <c r="L1848" i="9"/>
  <c r="K1849" i="9"/>
  <c r="L1849" i="9"/>
  <c r="K1100" i="9"/>
  <c r="L1100" i="9"/>
  <c r="K1850" i="9"/>
  <c r="L1850" i="9"/>
  <c r="K1851" i="9"/>
  <c r="L1851" i="9"/>
  <c r="K809" i="9"/>
  <c r="L809" i="9"/>
  <c r="K793" i="9"/>
  <c r="L793" i="9"/>
  <c r="K1852" i="9"/>
  <c r="L1852" i="9"/>
  <c r="K1853" i="9"/>
  <c r="L1853" i="9"/>
  <c r="K1854" i="9"/>
  <c r="L1854" i="9"/>
  <c r="K568" i="9"/>
  <c r="L568" i="9"/>
  <c r="K1855" i="9"/>
  <c r="L1855" i="9"/>
  <c r="K1096" i="9"/>
  <c r="L1096" i="9"/>
  <c r="K1283" i="9"/>
  <c r="L1283" i="9"/>
  <c r="K1259" i="9"/>
  <c r="L1259" i="9"/>
  <c r="K937" i="9"/>
  <c r="L937" i="9"/>
  <c r="K1856" i="9"/>
  <c r="L1856" i="9"/>
  <c r="K745" i="9"/>
  <c r="L745" i="9"/>
  <c r="K1857" i="9"/>
  <c r="L1857" i="9"/>
  <c r="K1278" i="9"/>
  <c r="L1278" i="9"/>
  <c r="K1858" i="9"/>
  <c r="L1858" i="9"/>
  <c r="K1859" i="9"/>
  <c r="L1859" i="9"/>
  <c r="K1860" i="9"/>
  <c r="L1860" i="9"/>
  <c r="K1861" i="9"/>
  <c r="L1861" i="9"/>
  <c r="K1862" i="9"/>
  <c r="L1862" i="9"/>
  <c r="K1863" i="9"/>
  <c r="L1863" i="9"/>
  <c r="K1864" i="9"/>
  <c r="L1864" i="9"/>
  <c r="K1325" i="9"/>
  <c r="L1325" i="9"/>
  <c r="K1037" i="9"/>
  <c r="L1037" i="9"/>
  <c r="K360" i="9"/>
  <c r="L360" i="9"/>
  <c r="K776" i="9"/>
  <c r="L776" i="9"/>
  <c r="K169" i="9"/>
  <c r="L169" i="9"/>
  <c r="K1865" i="9"/>
  <c r="L1865" i="9"/>
  <c r="K1866" i="9"/>
  <c r="L1866" i="9"/>
  <c r="K1867" i="9"/>
  <c r="L1867" i="9"/>
  <c r="K1868" i="9"/>
  <c r="L1868" i="9"/>
  <c r="K1869" i="9"/>
  <c r="L1869" i="9"/>
  <c r="K1870" i="9"/>
  <c r="L1870" i="9"/>
  <c r="K47" i="9"/>
  <c r="L47" i="9"/>
  <c r="K1871" i="9"/>
  <c r="L1871" i="9"/>
  <c r="K48" i="9"/>
  <c r="L48" i="9"/>
  <c r="K554" i="9"/>
  <c r="L554" i="9"/>
  <c r="K595" i="9"/>
  <c r="L595" i="9"/>
  <c r="K997" i="9"/>
  <c r="L997" i="9"/>
  <c r="K1111" i="9"/>
  <c r="L1111" i="9"/>
  <c r="K1088" i="9"/>
  <c r="L1088" i="9"/>
  <c r="K1296" i="9"/>
  <c r="L1296" i="9"/>
  <c r="K995" i="9"/>
  <c r="L995" i="9"/>
  <c r="K885" i="9"/>
  <c r="L885" i="9"/>
  <c r="K238" i="9"/>
  <c r="L238" i="9"/>
  <c r="K307" i="9"/>
  <c r="L307" i="9"/>
  <c r="K1872" i="9"/>
  <c r="L1872" i="9"/>
  <c r="K1873" i="9"/>
  <c r="L1873" i="9"/>
  <c r="K49" i="9"/>
  <c r="L49" i="9"/>
  <c r="K239" i="9"/>
  <c r="L239" i="9"/>
  <c r="K1874" i="9"/>
  <c r="L1874" i="9"/>
  <c r="K50" i="9"/>
  <c r="L50" i="9"/>
  <c r="K1875" i="9"/>
  <c r="L1875" i="9"/>
  <c r="K1876" i="9"/>
  <c r="L1876" i="9"/>
  <c r="K170" i="9"/>
  <c r="L170" i="9"/>
  <c r="K51" i="9"/>
  <c r="L51" i="9"/>
  <c r="K1877" i="9"/>
  <c r="L1877" i="9"/>
  <c r="K1878" i="9"/>
  <c r="L1878" i="9"/>
  <c r="K308" i="9"/>
  <c r="L308" i="9"/>
  <c r="K1879" i="9"/>
  <c r="L1879" i="9"/>
  <c r="K1880" i="9"/>
  <c r="L1880" i="9"/>
  <c r="K1881" i="9"/>
  <c r="L1881" i="9"/>
  <c r="K1882" i="9"/>
  <c r="L1882" i="9"/>
  <c r="K1883" i="9"/>
  <c r="L1883" i="9"/>
  <c r="K609" i="9"/>
  <c r="L609" i="9"/>
  <c r="K1884" i="9"/>
  <c r="L1884" i="9"/>
  <c r="K52" i="9"/>
  <c r="L52" i="9"/>
  <c r="K1885" i="9"/>
  <c r="L1885" i="9"/>
  <c r="K1886" i="9"/>
  <c r="L1886" i="9"/>
  <c r="K1887" i="9"/>
  <c r="L1887" i="9"/>
  <c r="K1888" i="9"/>
  <c r="L1888" i="9"/>
  <c r="K1889" i="9"/>
  <c r="L1889" i="9"/>
  <c r="K1890" i="9"/>
  <c r="L1890" i="9"/>
  <c r="K1891" i="9"/>
  <c r="L1891" i="9"/>
  <c r="K1892" i="9"/>
  <c r="L1892" i="9"/>
  <c r="K1893" i="9"/>
  <c r="L1893" i="9"/>
  <c r="K1894" i="9"/>
  <c r="L1894" i="9"/>
  <c r="K1895" i="9"/>
  <c r="L1895" i="9"/>
  <c r="K1366" i="9"/>
  <c r="L1366" i="9"/>
  <c r="K1083" i="9"/>
  <c r="L1083" i="9"/>
  <c r="K1068" i="9"/>
  <c r="L1068" i="9"/>
  <c r="K1024" i="9"/>
  <c r="L1024" i="9"/>
  <c r="K1896" i="9"/>
  <c r="L1896" i="9"/>
  <c r="K1897" i="9"/>
  <c r="L1897" i="9"/>
  <c r="K1235" i="9"/>
  <c r="L1235" i="9"/>
  <c r="K1045" i="9"/>
  <c r="L1045" i="9"/>
  <c r="K838" i="9"/>
  <c r="L838" i="9"/>
  <c r="K1898" i="9"/>
  <c r="L1898" i="9"/>
  <c r="K1899" i="9"/>
  <c r="L1899" i="9"/>
  <c r="K361" i="9"/>
  <c r="L361" i="9"/>
  <c r="K1900" i="9"/>
  <c r="L1900" i="9"/>
  <c r="K724" i="9"/>
  <c r="L724" i="9"/>
  <c r="K309" i="9"/>
  <c r="L309" i="9"/>
  <c r="K1901" i="9"/>
  <c r="L1901" i="9"/>
  <c r="K1902" i="9"/>
  <c r="L1902" i="9"/>
  <c r="K1903" i="9"/>
  <c r="L1903" i="9"/>
  <c r="K1904" i="9"/>
  <c r="L1904" i="9"/>
  <c r="K1905" i="9"/>
  <c r="L1905" i="9"/>
  <c r="K53" i="9"/>
  <c r="L53" i="9"/>
  <c r="K1906" i="9"/>
  <c r="L1906" i="9"/>
  <c r="K54" i="9"/>
  <c r="L54" i="9"/>
  <c r="K782" i="9"/>
  <c r="L782" i="9"/>
  <c r="K967" i="9"/>
  <c r="L967" i="9"/>
  <c r="K909" i="9"/>
  <c r="L909" i="9"/>
  <c r="K1907" i="9"/>
  <c r="L1907" i="9"/>
  <c r="K1908" i="9"/>
  <c r="L1908" i="9"/>
  <c r="K1909" i="9"/>
  <c r="L1909" i="9"/>
  <c r="K1910" i="9"/>
  <c r="L1910" i="9"/>
  <c r="K1911" i="9"/>
  <c r="L1911" i="9"/>
  <c r="K1912" i="9"/>
  <c r="L1912" i="9"/>
  <c r="K1913" i="9"/>
  <c r="L1913" i="9"/>
  <c r="K449" i="9"/>
  <c r="L449" i="9"/>
  <c r="K693" i="9"/>
  <c r="L693" i="9"/>
  <c r="K1914" i="9"/>
  <c r="L1914" i="9"/>
  <c r="K1915" i="9"/>
  <c r="L1915" i="9"/>
  <c r="K1916" i="9"/>
  <c r="L1916" i="9"/>
  <c r="K1917" i="9"/>
  <c r="L1917" i="9"/>
  <c r="K1918" i="9"/>
  <c r="L1918" i="9"/>
  <c r="K596" i="9"/>
  <c r="L596" i="9"/>
  <c r="K1919" i="9"/>
  <c r="L1919" i="9"/>
  <c r="K1920" i="9"/>
  <c r="L1920" i="9"/>
  <c r="K1921" i="9"/>
  <c r="L1921" i="9"/>
  <c r="K1922" i="9"/>
  <c r="L1922" i="9"/>
  <c r="K1039" i="9"/>
  <c r="L1039" i="9"/>
  <c r="K1923" i="9"/>
  <c r="L1923" i="9"/>
  <c r="K1924" i="9"/>
  <c r="L1924" i="9"/>
  <c r="K1925" i="9"/>
  <c r="L1925" i="9"/>
  <c r="K1926" i="9"/>
  <c r="L1926" i="9"/>
  <c r="K55" i="9"/>
  <c r="L55" i="9"/>
  <c r="K1927" i="9"/>
  <c r="L1927" i="9"/>
  <c r="K1928" i="9"/>
  <c r="L1928" i="9"/>
  <c r="K1929" i="9"/>
  <c r="L1929" i="9"/>
  <c r="K1930" i="9"/>
  <c r="L1930" i="9"/>
  <c r="K1931" i="9"/>
  <c r="L1931" i="9"/>
  <c r="K1932" i="9"/>
  <c r="L1932" i="9"/>
  <c r="K1933" i="9"/>
  <c r="L1933" i="9"/>
  <c r="K1934" i="9"/>
  <c r="L1934" i="9"/>
  <c r="K1935" i="9"/>
  <c r="L1935" i="9"/>
  <c r="K1502" i="9"/>
  <c r="L1502" i="9"/>
  <c r="K1503" i="9"/>
  <c r="L1503" i="9"/>
  <c r="K1504" i="9"/>
  <c r="L1504" i="9"/>
  <c r="K1936" i="9"/>
  <c r="L1936" i="9"/>
  <c r="K1937" i="9"/>
  <c r="L1937" i="9"/>
  <c r="K657" i="9"/>
  <c r="L657" i="9"/>
  <c r="K581" i="9"/>
  <c r="L581" i="9"/>
  <c r="K1938" i="9"/>
  <c r="L1938" i="9"/>
  <c r="K1939" i="9"/>
  <c r="L1939" i="9"/>
  <c r="K1940" i="9"/>
  <c r="L1940" i="9"/>
  <c r="K362" i="9"/>
  <c r="L362" i="9"/>
  <c r="K1200" i="9"/>
  <c r="L1200" i="9"/>
  <c r="K1941" i="9"/>
  <c r="L1941" i="9"/>
  <c r="K1942" i="9"/>
  <c r="L1942" i="9"/>
  <c r="K1943" i="9"/>
  <c r="L1943" i="9"/>
  <c r="K1944" i="9"/>
  <c r="L1944" i="9"/>
  <c r="K1945" i="9"/>
  <c r="L1945" i="9"/>
  <c r="K310" i="9"/>
  <c r="L310" i="9"/>
  <c r="K824" i="9"/>
  <c r="L824" i="9"/>
  <c r="K1046" i="9"/>
  <c r="L1046" i="9"/>
  <c r="K1138" i="9"/>
  <c r="L1138" i="9"/>
  <c r="K1505" i="9"/>
  <c r="L1505" i="9"/>
  <c r="K597" i="9"/>
  <c r="L597" i="9"/>
  <c r="K476" i="9"/>
  <c r="L476" i="9"/>
  <c r="K1946" i="9"/>
  <c r="L1946" i="9"/>
  <c r="K56" i="9"/>
  <c r="L56" i="9"/>
  <c r="K1947" i="9"/>
  <c r="L1947" i="9"/>
  <c r="K363" i="9"/>
  <c r="L363" i="9"/>
  <c r="K502" i="9"/>
  <c r="L502" i="9"/>
  <c r="K57" i="9"/>
  <c r="L57" i="9"/>
  <c r="K1948" i="9"/>
  <c r="L1948" i="9"/>
  <c r="K1949" i="9"/>
  <c r="L1949" i="9"/>
  <c r="K1950" i="9"/>
  <c r="L1950" i="9"/>
  <c r="K1951" i="9"/>
  <c r="L1951" i="9"/>
  <c r="K58" i="9"/>
  <c r="L58" i="9"/>
  <c r="K1952" i="9"/>
  <c r="L1952" i="9"/>
  <c r="K610" i="9"/>
  <c r="L610" i="9"/>
  <c r="K1953" i="9"/>
  <c r="L1953" i="9"/>
  <c r="K59" i="9"/>
  <c r="L59" i="9"/>
  <c r="K60" i="9"/>
  <c r="L60" i="9"/>
  <c r="K582" i="9"/>
  <c r="L582" i="9"/>
  <c r="K311" i="9"/>
  <c r="L311" i="9"/>
  <c r="K171" i="9"/>
  <c r="L171" i="9"/>
  <c r="K1954" i="9"/>
  <c r="L1954" i="9"/>
  <c r="K763" i="9"/>
  <c r="L763" i="9"/>
  <c r="K1955" i="9"/>
  <c r="L1955" i="9"/>
  <c r="K1956" i="9"/>
  <c r="L1956" i="9"/>
  <c r="K1957" i="9"/>
  <c r="L1957" i="9"/>
  <c r="K61" i="9"/>
  <c r="L61" i="9"/>
  <c r="K414" i="9"/>
  <c r="L414" i="9"/>
  <c r="K1958" i="9"/>
  <c r="L1958" i="9"/>
  <c r="K583" i="9"/>
  <c r="L583" i="9"/>
  <c r="K1029" i="9"/>
  <c r="L1029" i="9"/>
  <c r="K943" i="9"/>
  <c r="L943" i="9"/>
  <c r="K172" i="9"/>
  <c r="L172" i="9"/>
  <c r="K831" i="9"/>
  <c r="L831" i="9"/>
  <c r="K240" i="9"/>
  <c r="L240" i="9"/>
  <c r="K739" i="9"/>
  <c r="L739" i="9"/>
  <c r="K1149" i="9"/>
  <c r="L1149" i="9"/>
  <c r="K1004" i="9"/>
  <c r="L1004" i="9"/>
  <c r="K555" i="9"/>
  <c r="L555" i="9"/>
  <c r="K1092" i="9"/>
  <c r="L1092" i="9"/>
  <c r="K312" i="9"/>
  <c r="L312" i="9"/>
  <c r="K846" i="9"/>
  <c r="L846" i="9"/>
  <c r="K62" i="9"/>
  <c r="L62" i="9"/>
  <c r="K63" i="9"/>
  <c r="L63" i="9"/>
  <c r="K64" i="9"/>
  <c r="L64" i="9"/>
  <c r="K1959" i="9"/>
  <c r="L1959" i="9"/>
  <c r="K503" i="9"/>
  <c r="L503" i="9"/>
  <c r="K805" i="9"/>
  <c r="L805" i="9"/>
  <c r="K1960" i="9"/>
  <c r="L1960" i="9"/>
  <c r="K1192" i="9"/>
  <c r="L1192" i="9"/>
  <c r="K634" i="9"/>
  <c r="L634" i="9"/>
  <c r="K241" i="9"/>
  <c r="L241" i="9"/>
  <c r="K1018" i="9"/>
  <c r="L1018" i="9"/>
  <c r="K746" i="9"/>
  <c r="L746" i="9"/>
  <c r="K1078" i="9"/>
  <c r="L1078" i="9"/>
  <c r="K896" i="9"/>
  <c r="L896" i="9"/>
  <c r="K65" i="9"/>
  <c r="L65" i="9"/>
  <c r="K1156" i="9"/>
  <c r="L1156" i="9"/>
  <c r="K1961" i="9"/>
  <c r="L1961" i="9"/>
  <c r="K800" i="9"/>
  <c r="L800" i="9"/>
  <c r="K1181" i="9"/>
  <c r="L1181" i="9"/>
  <c r="K1067" i="9"/>
  <c r="L1067" i="9"/>
  <c r="K1202" i="9"/>
  <c r="L1202" i="9"/>
  <c r="K1962" i="9"/>
  <c r="L1962" i="9"/>
  <c r="K1963" i="9"/>
  <c r="L1963" i="9"/>
  <c r="K694" i="9"/>
  <c r="L694" i="9"/>
  <c r="K1027" i="9"/>
  <c r="L1027" i="9"/>
  <c r="K1964" i="9"/>
  <c r="L1964" i="9"/>
  <c r="K1070" i="9"/>
  <c r="L1070" i="9"/>
  <c r="K1071" i="9"/>
  <c r="L1071" i="9"/>
  <c r="K242" i="9"/>
  <c r="L242" i="9"/>
  <c r="K1084" i="9"/>
  <c r="L1084" i="9"/>
  <c r="K906" i="9"/>
  <c r="L906" i="9"/>
  <c r="K1175" i="9"/>
  <c r="L1175" i="9"/>
  <c r="K1965" i="9"/>
  <c r="L1965" i="9"/>
  <c r="K920" i="9"/>
  <c r="L920" i="9"/>
  <c r="K1224" i="9"/>
  <c r="L1224" i="9"/>
  <c r="K968" i="9"/>
  <c r="L968" i="9"/>
  <c r="K504" i="9"/>
  <c r="L504" i="9"/>
  <c r="K853" i="9"/>
  <c r="L853" i="9"/>
  <c r="K949" i="9"/>
  <c r="L949" i="9"/>
  <c r="K938" i="9"/>
  <c r="L938" i="9"/>
  <c r="K532" i="9"/>
  <c r="L532" i="9"/>
  <c r="K1966" i="9"/>
  <c r="L1966" i="9"/>
  <c r="K1967" i="9"/>
  <c r="L1967" i="9"/>
  <c r="K66" i="9"/>
  <c r="L66" i="9"/>
  <c r="K1968" i="9"/>
  <c r="L1968" i="9"/>
  <c r="K1969" i="9"/>
  <c r="L1969" i="9"/>
  <c r="K1970" i="9"/>
  <c r="L1970" i="9"/>
  <c r="K569" i="9"/>
  <c r="L569" i="9"/>
  <c r="K1971" i="9"/>
  <c r="L1971" i="9"/>
  <c r="K243" i="9"/>
  <c r="L243" i="9"/>
  <c r="K1972" i="9"/>
  <c r="L1972" i="9"/>
  <c r="K1973" i="9"/>
  <c r="L1973" i="9"/>
  <c r="K1974" i="9"/>
  <c r="L1974" i="9"/>
  <c r="K1975" i="9"/>
  <c r="L1975" i="9"/>
  <c r="K1976" i="9"/>
  <c r="L1976" i="9"/>
  <c r="K1977" i="9"/>
  <c r="L1977" i="9"/>
  <c r="K584" i="9"/>
  <c r="L584" i="9"/>
  <c r="K1978" i="9"/>
  <c r="L1978" i="9"/>
  <c r="K1979" i="9"/>
  <c r="L1979" i="9"/>
  <c r="K1980" i="9"/>
  <c r="L1980" i="9"/>
  <c r="K67" i="9"/>
  <c r="L67" i="9"/>
  <c r="K1981" i="9"/>
  <c r="L1981" i="9"/>
  <c r="K1982" i="9"/>
  <c r="L1982" i="9"/>
  <c r="K1983" i="9"/>
  <c r="L1983" i="9"/>
  <c r="K1984" i="9"/>
  <c r="L1984" i="9"/>
  <c r="K1985" i="9"/>
  <c r="L1985" i="9"/>
  <c r="K1986" i="9"/>
  <c r="L1986" i="9"/>
  <c r="K1987" i="9"/>
  <c r="L1987" i="9"/>
  <c r="K1988" i="9"/>
  <c r="L1988" i="9"/>
  <c r="K1989" i="9"/>
  <c r="L1989" i="9"/>
  <c r="K1990" i="9"/>
  <c r="L1990" i="9"/>
  <c r="K1991" i="9"/>
  <c r="L1991" i="9"/>
  <c r="K1992" i="9"/>
  <c r="L1992" i="9"/>
  <c r="K1993" i="9"/>
  <c r="L1993" i="9"/>
  <c r="K1994" i="9"/>
  <c r="L1994" i="9"/>
  <c r="K1995" i="9"/>
  <c r="L1995" i="9"/>
  <c r="K68" i="9"/>
  <c r="L68" i="9"/>
  <c r="K244" i="9"/>
  <c r="L244" i="9"/>
  <c r="K1996" i="9"/>
  <c r="L1996" i="9"/>
  <c r="K783" i="9"/>
  <c r="L783" i="9"/>
  <c r="K1997" i="9"/>
  <c r="L1997" i="9"/>
  <c r="K1998" i="9"/>
  <c r="L1998" i="9"/>
  <c r="K1999" i="9"/>
  <c r="L1999" i="9"/>
  <c r="K969" i="9"/>
  <c r="L969" i="9"/>
  <c r="K2000" i="9"/>
  <c r="L2000" i="9"/>
  <c r="K2001" i="9"/>
  <c r="L2001" i="9"/>
  <c r="K173" i="9"/>
  <c r="L173" i="9"/>
  <c r="K2002" i="9"/>
  <c r="L2002" i="9"/>
  <c r="K2003" i="9"/>
  <c r="L2003" i="9"/>
  <c r="K2004" i="9"/>
  <c r="L2004" i="9"/>
  <c r="K2005" i="9"/>
  <c r="L2005" i="9"/>
  <c r="K2006" i="9"/>
  <c r="L2006" i="9"/>
  <c r="K2007" i="9"/>
  <c r="L2007" i="9"/>
  <c r="K2008" i="9"/>
  <c r="L2008" i="9"/>
  <c r="K2009" i="9"/>
  <c r="L2009" i="9"/>
  <c r="K2010" i="9"/>
  <c r="L2010" i="9"/>
  <c r="K2011" i="9"/>
  <c r="L2011" i="9"/>
  <c r="K2012" i="9"/>
  <c r="L2012" i="9"/>
  <c r="K2013" i="9"/>
  <c r="L2013" i="9"/>
  <c r="K2014" i="9"/>
  <c r="L2014" i="9"/>
  <c r="K2015" i="9"/>
  <c r="L2015" i="9"/>
  <c r="K962" i="9"/>
  <c r="L962" i="9"/>
  <c r="K2016" i="9"/>
  <c r="L2016" i="9"/>
  <c r="K2017" i="9"/>
  <c r="L2017" i="9"/>
  <c r="K2018" i="9"/>
  <c r="L2018" i="9"/>
  <c r="K2019" i="9"/>
  <c r="L2019" i="9"/>
  <c r="K2020" i="9"/>
  <c r="L2020" i="9"/>
  <c r="K2021" i="9"/>
  <c r="L2021" i="9"/>
  <c r="K2022" i="9"/>
  <c r="L2022" i="9"/>
  <c r="K2023" i="9"/>
  <c r="L2023" i="9"/>
  <c r="K2024" i="9"/>
  <c r="L2024" i="9"/>
  <c r="K2025" i="9"/>
  <c r="L2025" i="9"/>
  <c r="K2026" i="9"/>
  <c r="L2026" i="9"/>
  <c r="K2027" i="9"/>
  <c r="L2027" i="9"/>
  <c r="K2028" i="9"/>
  <c r="L2028" i="9"/>
  <c r="K2029" i="9"/>
  <c r="L2029" i="9"/>
  <c r="K2030" i="9"/>
  <c r="L2030" i="9"/>
  <c r="K2031" i="9"/>
  <c r="L2031" i="9"/>
  <c r="K2032" i="9"/>
  <c r="L2032" i="9"/>
  <c r="K2033" i="9"/>
  <c r="L2033" i="9"/>
  <c r="K2034" i="9"/>
  <c r="L2034" i="9"/>
  <c r="K2035" i="9"/>
  <c r="L2035" i="9"/>
  <c r="K2036" i="9"/>
  <c r="L2036" i="9"/>
  <c r="K2037" i="9"/>
  <c r="L2037" i="9"/>
  <c r="K69" i="9"/>
  <c r="L69" i="9"/>
  <c r="K2038" i="9"/>
  <c r="L2038" i="9"/>
  <c r="K2039" i="9"/>
  <c r="L2039" i="9"/>
  <c r="K2040" i="9"/>
  <c r="L2040" i="9"/>
  <c r="K2041" i="9"/>
  <c r="L2041" i="9"/>
  <c r="K2042" i="9"/>
  <c r="L2042" i="9"/>
  <c r="K2043" i="9"/>
  <c r="L2043" i="9"/>
  <c r="K2044" i="9"/>
  <c r="L2044" i="9"/>
  <c r="K2045" i="9"/>
  <c r="L2045" i="9"/>
  <c r="K2046" i="9"/>
  <c r="L2046" i="9"/>
  <c r="K245" i="9"/>
  <c r="L245" i="9"/>
  <c r="K2047" i="9"/>
  <c r="L2047" i="9"/>
  <c r="K70" i="9"/>
  <c r="L70" i="9"/>
  <c r="K918" i="9"/>
  <c r="L918" i="9"/>
  <c r="K246" i="9"/>
  <c r="L246" i="9"/>
  <c r="K2048" i="9"/>
  <c r="L2048" i="9"/>
  <c r="K174" i="9"/>
  <c r="L174" i="9"/>
  <c r="K2049" i="9"/>
  <c r="L2049" i="9"/>
  <c r="K2050" i="9"/>
  <c r="L2050" i="9"/>
  <c r="K2051" i="9"/>
  <c r="L2051" i="9"/>
  <c r="K505" i="9"/>
  <c r="L505" i="9"/>
  <c r="K2052" i="9"/>
  <c r="L2052" i="9"/>
  <c r="K2053" i="9"/>
  <c r="L2053" i="9"/>
  <c r="K313" i="9"/>
  <c r="L313" i="9"/>
  <c r="K2054" i="9"/>
  <c r="L2054" i="9"/>
  <c r="K71" i="9"/>
  <c r="L71" i="9"/>
  <c r="K2055" i="9"/>
  <c r="L2055" i="9"/>
  <c r="K2056" i="9"/>
  <c r="L2056" i="9"/>
  <c r="K2057" i="9"/>
  <c r="L2057" i="9"/>
  <c r="K2058" i="9"/>
  <c r="L2058" i="9"/>
  <c r="K2059" i="9"/>
  <c r="L2059" i="9"/>
  <c r="K825" i="9"/>
  <c r="L825" i="9"/>
  <c r="K72" i="9"/>
  <c r="L72" i="9"/>
  <c r="K856" i="9"/>
  <c r="L856" i="9"/>
  <c r="K533" i="9"/>
  <c r="L533" i="9"/>
  <c r="K848" i="9"/>
  <c r="L848" i="9"/>
  <c r="K992" i="9"/>
  <c r="L992" i="9"/>
  <c r="K666" i="9"/>
  <c r="L666" i="9"/>
  <c r="K570" i="9"/>
  <c r="L570" i="9"/>
  <c r="K2060" i="9"/>
  <c r="L2060" i="9"/>
  <c r="K247" i="9"/>
  <c r="L247" i="9"/>
  <c r="K2061" i="9"/>
  <c r="L2061" i="9"/>
  <c r="K248" i="9"/>
  <c r="L248" i="9"/>
  <c r="K249" i="9"/>
  <c r="L249" i="9"/>
  <c r="K73" i="9"/>
  <c r="L73" i="9"/>
  <c r="K976" i="9"/>
  <c r="L976" i="9"/>
  <c r="K732" i="9"/>
  <c r="L732" i="9"/>
  <c r="K2062" i="9"/>
  <c r="L2062" i="9"/>
  <c r="K2063" i="9"/>
  <c r="L2063" i="9"/>
  <c r="K2064" i="9"/>
  <c r="L2064" i="9"/>
  <c r="K1140" i="9"/>
  <c r="L1140" i="9"/>
  <c r="K1316" i="9"/>
  <c r="L1316" i="9"/>
  <c r="K1189" i="9"/>
  <c r="L1189" i="9"/>
  <c r="K175" i="9"/>
  <c r="L175" i="9"/>
  <c r="K2065" i="9"/>
  <c r="L2065" i="9"/>
  <c r="K862" i="9"/>
  <c r="L862" i="9"/>
  <c r="K2066" i="9"/>
  <c r="L2066" i="9"/>
  <c r="K810" i="9"/>
  <c r="L810" i="9"/>
  <c r="K2067" i="9"/>
  <c r="L2067" i="9"/>
  <c r="K2068" i="9"/>
  <c r="L2068" i="9"/>
  <c r="K2069" i="9"/>
  <c r="L2069" i="9"/>
  <c r="K2070" i="9"/>
  <c r="L2070" i="9"/>
  <c r="K2071" i="9"/>
  <c r="L2071" i="9"/>
  <c r="K74" i="9"/>
  <c r="L74" i="9"/>
  <c r="K2072" i="9"/>
  <c r="L2072" i="9"/>
  <c r="K176" i="9"/>
  <c r="L176" i="9"/>
  <c r="K1315" i="9"/>
  <c r="L1315" i="9"/>
  <c r="K2073" i="9"/>
  <c r="L2073" i="9"/>
  <c r="K2074" i="9"/>
  <c r="L2074" i="9"/>
  <c r="K1242" i="9"/>
  <c r="L1242" i="9"/>
  <c r="K2075" i="9"/>
  <c r="L2075" i="9"/>
  <c r="K2076" i="9"/>
  <c r="L2076" i="9"/>
  <c r="K75" i="9"/>
  <c r="L75" i="9"/>
  <c r="K2077" i="9"/>
  <c r="L2077" i="9"/>
  <c r="K2078" i="9"/>
  <c r="L2078" i="9"/>
  <c r="K2079" i="9"/>
  <c r="L2079" i="9"/>
  <c r="K2080" i="9"/>
  <c r="L2080" i="9"/>
  <c r="K2081" i="9"/>
  <c r="L2081" i="9"/>
  <c r="K2082" i="9"/>
  <c r="L2082" i="9"/>
  <c r="K2083" i="9"/>
  <c r="L2083" i="9"/>
  <c r="K2084" i="9"/>
  <c r="L2084" i="9"/>
  <c r="K784" i="9"/>
  <c r="L784" i="9"/>
  <c r="K2085" i="9"/>
  <c r="L2085" i="9"/>
  <c r="K2086" i="9"/>
  <c r="L2086" i="9"/>
  <c r="K1011" i="9"/>
  <c r="L1011" i="9"/>
  <c r="K752" i="9"/>
  <c r="L752" i="9"/>
  <c r="K2087" i="9"/>
  <c r="L2087" i="9"/>
  <c r="K1294" i="9"/>
  <c r="L1294" i="9"/>
  <c r="K2088" i="9"/>
  <c r="L2088" i="9"/>
  <c r="K2089" i="9"/>
  <c r="L2089" i="9"/>
  <c r="K2090" i="9"/>
  <c r="L2090" i="9"/>
  <c r="K1254" i="9"/>
  <c r="L1254" i="9"/>
  <c r="K2091" i="9"/>
  <c r="L2091" i="9"/>
  <c r="K2092" i="9"/>
  <c r="L2092" i="9"/>
  <c r="K2093" i="9"/>
  <c r="L2093" i="9"/>
  <c r="K2094" i="9"/>
  <c r="L2094" i="9"/>
  <c r="K2095" i="9"/>
  <c r="L2095" i="9"/>
  <c r="K250" i="9"/>
  <c r="L250" i="9"/>
  <c r="K1379" i="9"/>
  <c r="L1379" i="9"/>
  <c r="K1312" i="9"/>
  <c r="L1312" i="9"/>
  <c r="K314" i="9"/>
  <c r="L314" i="9"/>
  <c r="K251" i="9"/>
  <c r="L251" i="9"/>
  <c r="K928" i="9"/>
  <c r="L928" i="9"/>
  <c r="K1220" i="9"/>
  <c r="L1220" i="9"/>
  <c r="K2096" i="9"/>
  <c r="L2096" i="9"/>
  <c r="K977" i="9"/>
  <c r="L977" i="9"/>
  <c r="K857" i="9"/>
  <c r="L857" i="9"/>
  <c r="K675" i="9"/>
  <c r="L675" i="9"/>
  <c r="K2097" i="9"/>
  <c r="L2097" i="9"/>
  <c r="K2098" i="9"/>
  <c r="L2098" i="9"/>
  <c r="K506" i="9"/>
  <c r="L506" i="9"/>
  <c r="K2099" i="9"/>
  <c r="L2099" i="9"/>
  <c r="K2100" i="9"/>
  <c r="L2100" i="9"/>
  <c r="K2101" i="9"/>
  <c r="L2101" i="9"/>
  <c r="K2102" i="9"/>
  <c r="L2102" i="9"/>
  <c r="K2103" i="9"/>
  <c r="L2103" i="9"/>
  <c r="K2104" i="9"/>
  <c r="L2104" i="9"/>
  <c r="K2105" i="9"/>
  <c r="L2105" i="9"/>
  <c r="K2106" i="9"/>
  <c r="L2106" i="9"/>
  <c r="K2107" i="9"/>
  <c r="L2107" i="9"/>
  <c r="K2108" i="9"/>
  <c r="L2108" i="9"/>
  <c r="K2109" i="9"/>
  <c r="L2109" i="9"/>
  <c r="K2110" i="9"/>
  <c r="L2110" i="9"/>
  <c r="K2111" i="9"/>
  <c r="L2111" i="9"/>
  <c r="K2112" i="9"/>
  <c r="L2112" i="9"/>
  <c r="K2113" i="9"/>
  <c r="L2113" i="9"/>
  <c r="K2114" i="9"/>
  <c r="L2114" i="9"/>
  <c r="K2115" i="9"/>
  <c r="L2115" i="9"/>
  <c r="K2116" i="9"/>
  <c r="L2116" i="9"/>
  <c r="K2117" i="9"/>
  <c r="L2117" i="9"/>
  <c r="K2118" i="9"/>
  <c r="L2118" i="9"/>
  <c r="K2119" i="9"/>
  <c r="L2119" i="9"/>
  <c r="K2120" i="9"/>
  <c r="L2120" i="9"/>
  <c r="K2121" i="9"/>
  <c r="L2121" i="9"/>
  <c r="K2122" i="9"/>
  <c r="L2122" i="9"/>
  <c r="K2123" i="9"/>
  <c r="L2123" i="9"/>
  <c r="K2124" i="9"/>
  <c r="L2124" i="9"/>
  <c r="K76" i="9"/>
  <c r="L76" i="9"/>
  <c r="K2125" i="9"/>
  <c r="L2125" i="9"/>
  <c r="K2126" i="9"/>
  <c r="L2126" i="9"/>
  <c r="K2127" i="9"/>
  <c r="L2127" i="9"/>
  <c r="K534" i="9"/>
  <c r="L534" i="9"/>
  <c r="K2128" i="9"/>
  <c r="L2128" i="9"/>
  <c r="K2129" i="9"/>
  <c r="L2129" i="9"/>
  <c r="K2130" i="9"/>
  <c r="L2130" i="9"/>
  <c r="K2131" i="9"/>
  <c r="L2131" i="9"/>
  <c r="K2132" i="9"/>
  <c r="L2132" i="9"/>
  <c r="K2133" i="9"/>
  <c r="L2133" i="9"/>
  <c r="K2134" i="9"/>
  <c r="L2134" i="9"/>
  <c r="K2135" i="9"/>
  <c r="L2135" i="9"/>
  <c r="K2136" i="9"/>
  <c r="L2136" i="9"/>
  <c r="K2137" i="9"/>
  <c r="L2137" i="9"/>
  <c r="K2138" i="9"/>
  <c r="L2138" i="9"/>
  <c r="K2139" i="9"/>
  <c r="L2139" i="9"/>
  <c r="K2140" i="9"/>
  <c r="L2140" i="9"/>
  <c r="K2141" i="9"/>
  <c r="L2141" i="9"/>
  <c r="K2142" i="9"/>
  <c r="L2142" i="9"/>
  <c r="K2143" i="9"/>
  <c r="L2143" i="9"/>
  <c r="K2144" i="9"/>
  <c r="L2144" i="9"/>
  <c r="K2145" i="9"/>
  <c r="L2145" i="9"/>
  <c r="K2146" i="9"/>
  <c r="L2146" i="9"/>
  <c r="K2147" i="9"/>
  <c r="L2147" i="9"/>
  <c r="K477" i="9"/>
  <c r="L477" i="9"/>
  <c r="K2148" i="9"/>
  <c r="L2148" i="9"/>
  <c r="K2149" i="9"/>
  <c r="L2149" i="9"/>
  <c r="K2150" i="9"/>
  <c r="L2150" i="9"/>
  <c r="K2151" i="9"/>
  <c r="L2151" i="9"/>
  <c r="K2152" i="9"/>
  <c r="L2152" i="9"/>
  <c r="K2153" i="9"/>
  <c r="L2153" i="9"/>
  <c r="K2154" i="9"/>
  <c r="L2154" i="9"/>
  <c r="K2155" i="9"/>
  <c r="L2155" i="9"/>
  <c r="K2156" i="9"/>
  <c r="L2156" i="9"/>
  <c r="K2157" i="9"/>
  <c r="L2157" i="9"/>
  <c r="K2158" i="9"/>
  <c r="L2158" i="9"/>
  <c r="K704" i="9"/>
  <c r="L704" i="9"/>
  <c r="K2159" i="9"/>
  <c r="L2159" i="9"/>
  <c r="K2160" i="9"/>
  <c r="L2160" i="9"/>
  <c r="K2161" i="9"/>
  <c r="L2161" i="9"/>
  <c r="K2162" i="9"/>
  <c r="L2162" i="9"/>
  <c r="K2163" i="9"/>
  <c r="L2163" i="9"/>
  <c r="K2164" i="9"/>
  <c r="L2164" i="9"/>
  <c r="K2165" i="9"/>
  <c r="L2165" i="9"/>
  <c r="K2166" i="9"/>
  <c r="L2166" i="9"/>
  <c r="K2167" i="9"/>
  <c r="L2167" i="9"/>
  <c r="K2168" i="9"/>
  <c r="L2168" i="9"/>
  <c r="K2169" i="9"/>
  <c r="L2169" i="9"/>
  <c r="K2170" i="9"/>
  <c r="L2170" i="9"/>
  <c r="K2171" i="9"/>
  <c r="L2171" i="9"/>
  <c r="K2172" i="9"/>
  <c r="L2172" i="9"/>
  <c r="K2173" i="9"/>
  <c r="L2173" i="9"/>
  <c r="K2174" i="9"/>
  <c r="L2174" i="9"/>
  <c r="K2175" i="9"/>
  <c r="L2175" i="9"/>
  <c r="K2176" i="9"/>
  <c r="L2176" i="9"/>
  <c r="K2177" i="9"/>
  <c r="L2177" i="9"/>
  <c r="K2178" i="9"/>
  <c r="L2178" i="9"/>
  <c r="K2179" i="9"/>
  <c r="L2179" i="9"/>
  <c r="K2180" i="9"/>
  <c r="L2180" i="9"/>
  <c r="K2181" i="9"/>
  <c r="L2181" i="9"/>
  <c r="K2182" i="9"/>
  <c r="L2182" i="9"/>
  <c r="K2183" i="9"/>
  <c r="L2183" i="9"/>
  <c r="K2184" i="9"/>
  <c r="L2184" i="9"/>
  <c r="K2185" i="9"/>
  <c r="L2185" i="9"/>
  <c r="K2186" i="9"/>
  <c r="L2186" i="9"/>
  <c r="K2187" i="9"/>
  <c r="L2187" i="9"/>
  <c r="K2188" i="9"/>
  <c r="L2188" i="9"/>
  <c r="K2189" i="9"/>
  <c r="L2189" i="9"/>
  <c r="K2190" i="9"/>
  <c r="L2190" i="9"/>
  <c r="K2191" i="9"/>
  <c r="L2191" i="9"/>
  <c r="K2192" i="9"/>
  <c r="L2192" i="9"/>
  <c r="K2193" i="9"/>
  <c r="L2193" i="9"/>
  <c r="K2194" i="9"/>
  <c r="L2194" i="9"/>
  <c r="K2195" i="9"/>
  <c r="L2195" i="9"/>
  <c r="K2196" i="9"/>
  <c r="L2196" i="9"/>
  <c r="K2197" i="9"/>
  <c r="L2197" i="9"/>
  <c r="K2198" i="9"/>
  <c r="L2198" i="9"/>
  <c r="K2199" i="9"/>
  <c r="L2199" i="9"/>
  <c r="K2200" i="9"/>
  <c r="L2200" i="9"/>
  <c r="K2201" i="9"/>
  <c r="L2201" i="9"/>
  <c r="K2202" i="9"/>
  <c r="L2202" i="9"/>
  <c r="K2203" i="9"/>
  <c r="L2203" i="9"/>
  <c r="K2204" i="9"/>
  <c r="L2204" i="9"/>
  <c r="K2205" i="9"/>
  <c r="L2205" i="9"/>
  <c r="K2206" i="9"/>
  <c r="L2206" i="9"/>
  <c r="K2207" i="9"/>
  <c r="L2207" i="9"/>
  <c r="K2208" i="9"/>
  <c r="L2208" i="9"/>
  <c r="K2209" i="9"/>
  <c r="L2209" i="9"/>
  <c r="K2210" i="9"/>
  <c r="L2210" i="9"/>
  <c r="K2211" i="9"/>
  <c r="L2211" i="9"/>
  <c r="K2212" i="9"/>
  <c r="L2212" i="9"/>
  <c r="K2213" i="9"/>
  <c r="L2213" i="9"/>
  <c r="K2214" i="9"/>
  <c r="L2214" i="9"/>
  <c r="K2215" i="9"/>
  <c r="L2215" i="9"/>
  <c r="K2216" i="9"/>
  <c r="L2216" i="9"/>
  <c r="K2217" i="9"/>
  <c r="L2217" i="9"/>
  <c r="K2218" i="9"/>
  <c r="L2218" i="9"/>
  <c r="K2219" i="9"/>
  <c r="L2219" i="9"/>
  <c r="K2220" i="9"/>
  <c r="L2220" i="9"/>
  <c r="K2221" i="9"/>
  <c r="L2221" i="9"/>
  <c r="K2222" i="9"/>
  <c r="L2222" i="9"/>
  <c r="K2223" i="9"/>
  <c r="L2223" i="9"/>
  <c r="K2224" i="9"/>
  <c r="L2224" i="9"/>
  <c r="K2225" i="9"/>
  <c r="L2225" i="9"/>
  <c r="K2226" i="9"/>
  <c r="L2226" i="9"/>
  <c r="K2227" i="9"/>
  <c r="L2227" i="9"/>
  <c r="K854" i="9"/>
  <c r="L854" i="9"/>
  <c r="K647" i="9"/>
  <c r="L647" i="9"/>
  <c r="K1229" i="9"/>
  <c r="L1229" i="9"/>
  <c r="K1089" i="9"/>
  <c r="L1089" i="9"/>
  <c r="K1028" i="9"/>
  <c r="L1028" i="9"/>
  <c r="K556" i="9"/>
  <c r="L556" i="9"/>
  <c r="K450" i="9"/>
  <c r="L450" i="9"/>
  <c r="K849" i="9"/>
  <c r="L849" i="9"/>
  <c r="K902" i="9"/>
  <c r="L902" i="9"/>
  <c r="K2228" i="9"/>
  <c r="L2228" i="9"/>
  <c r="K2229" i="9"/>
  <c r="L2229" i="9"/>
  <c r="K2230" i="9"/>
  <c r="L2230" i="9"/>
  <c r="K929" i="9"/>
  <c r="L929" i="9"/>
  <c r="K2231" i="9"/>
  <c r="L2231" i="9"/>
  <c r="K963" i="9"/>
  <c r="L963" i="9"/>
  <c r="K315" i="9"/>
  <c r="L315" i="9"/>
  <c r="K364" i="9"/>
  <c r="L364" i="9"/>
  <c r="K598" i="9"/>
  <c r="L598" i="9"/>
  <c r="K2232" i="9"/>
  <c r="L2232" i="9"/>
  <c r="K1206" i="9"/>
  <c r="L1206" i="9"/>
  <c r="K994" i="9"/>
  <c r="L994" i="9"/>
  <c r="K77" i="9"/>
  <c r="L77" i="9"/>
  <c r="K2233" i="9"/>
  <c r="L2233" i="9"/>
  <c r="K2234" i="9"/>
  <c r="L2234" i="9"/>
  <c r="K78" i="9"/>
  <c r="L78" i="9"/>
  <c r="K2235" i="9"/>
  <c r="L2235" i="9"/>
  <c r="K2236" i="9"/>
  <c r="L2236" i="9"/>
  <c r="K2237" i="9"/>
  <c r="L2237" i="9"/>
  <c r="K2238" i="9"/>
  <c r="L2238" i="9"/>
  <c r="K1217" i="9"/>
  <c r="L1217" i="9"/>
  <c r="K789" i="9"/>
  <c r="L789" i="9"/>
  <c r="K2239" i="9"/>
  <c r="L2239" i="9"/>
  <c r="K1219" i="9"/>
  <c r="L1219" i="9"/>
  <c r="K1256" i="9"/>
  <c r="L1256" i="9"/>
  <c r="K719" i="9"/>
  <c r="L719" i="9"/>
  <c r="K2240" i="9"/>
  <c r="L2240" i="9"/>
  <c r="K1135" i="9"/>
  <c r="L1135" i="9"/>
  <c r="K882" i="9"/>
  <c r="L882" i="9"/>
  <c r="K2241" i="9"/>
  <c r="L2241" i="9"/>
  <c r="K915" i="9"/>
  <c r="L915" i="9"/>
  <c r="K1237" i="9"/>
  <c r="L1237" i="9"/>
  <c r="K451" i="9"/>
  <c r="L451" i="9"/>
  <c r="K415" i="9"/>
  <c r="L415" i="9"/>
  <c r="K1034" i="9"/>
  <c r="L1034" i="9"/>
  <c r="K979" i="9"/>
  <c r="L979" i="9"/>
  <c r="K676" i="9"/>
  <c r="L676" i="9"/>
  <c r="K2242" i="9"/>
  <c r="L2242" i="9"/>
  <c r="K365" i="9"/>
  <c r="L365" i="9"/>
  <c r="K177" i="9"/>
  <c r="L177" i="9"/>
  <c r="K2243" i="9"/>
  <c r="L2243" i="9"/>
  <c r="K1017" i="9"/>
  <c r="L1017" i="9"/>
  <c r="K725" i="9"/>
  <c r="L725" i="9"/>
  <c r="K733" i="9"/>
  <c r="L733" i="9"/>
  <c r="K2244" i="9"/>
  <c r="L2244" i="9"/>
  <c r="K366" i="9"/>
  <c r="L366" i="9"/>
  <c r="K1106" i="9"/>
  <c r="L1106" i="9"/>
  <c r="K2245" i="9"/>
  <c r="L2245" i="9"/>
  <c r="K2246" i="9"/>
  <c r="L2246" i="9"/>
  <c r="K2247" i="9"/>
  <c r="L2247" i="9"/>
  <c r="K2248" i="9"/>
  <c r="L2248" i="9"/>
  <c r="K2249" i="9"/>
  <c r="L2249" i="9"/>
  <c r="K2250" i="9"/>
  <c r="L2250" i="9"/>
  <c r="K2251" i="9"/>
  <c r="L2251" i="9"/>
  <c r="K1324" i="9"/>
  <c r="L1324" i="9"/>
  <c r="K316" i="9"/>
  <c r="L316" i="9"/>
  <c r="K367" i="9"/>
  <c r="L367" i="9"/>
  <c r="K79" i="9"/>
  <c r="L79" i="9"/>
  <c r="K317" i="9"/>
  <c r="L317" i="9"/>
  <c r="K2252" i="9"/>
  <c r="L2252" i="9"/>
  <c r="K720" i="9"/>
  <c r="L720" i="9"/>
  <c r="K452" i="9"/>
  <c r="L452" i="9"/>
  <c r="K2253" i="9"/>
  <c r="L2253" i="9"/>
  <c r="K416" i="9"/>
  <c r="L416" i="9"/>
  <c r="K252" i="9"/>
  <c r="L252" i="9"/>
  <c r="K178" i="9"/>
  <c r="L178" i="9"/>
  <c r="K2254" i="9"/>
  <c r="L2254" i="9"/>
  <c r="K611" i="9"/>
  <c r="L611" i="9"/>
  <c r="K253" i="9"/>
  <c r="L253" i="9"/>
  <c r="K80" i="9"/>
  <c r="L80" i="9"/>
  <c r="K932" i="9"/>
  <c r="L932" i="9"/>
  <c r="K1184" i="9"/>
  <c r="L1184" i="9"/>
  <c r="K179" i="9"/>
  <c r="L179" i="9"/>
  <c r="K535" i="9"/>
  <c r="L535" i="9"/>
  <c r="K2255" i="9"/>
  <c r="L2255" i="9"/>
  <c r="K1021" i="9"/>
  <c r="L1021" i="9"/>
  <c r="K599" i="9"/>
  <c r="L599" i="9"/>
  <c r="K2256" i="9"/>
  <c r="L2256" i="9"/>
  <c r="K2257" i="9"/>
  <c r="L2257" i="9"/>
  <c r="K740" i="9"/>
  <c r="L740" i="9"/>
  <c r="K81" i="9"/>
  <c r="L81" i="9"/>
  <c r="K819" i="9"/>
  <c r="L819" i="9"/>
  <c r="K82" i="9"/>
  <c r="L82" i="9"/>
  <c r="K368" i="9"/>
  <c r="L368" i="9"/>
  <c r="K2258" i="9"/>
  <c r="L2258" i="9"/>
  <c r="K83" i="9"/>
  <c r="L83" i="9"/>
  <c r="K180" i="9"/>
  <c r="L180" i="9"/>
  <c r="K850" i="9"/>
  <c r="L850" i="9"/>
  <c r="K1013" i="9"/>
  <c r="L1013" i="9"/>
  <c r="K996" i="9"/>
  <c r="L996" i="9"/>
  <c r="K519" i="9"/>
  <c r="L519" i="9"/>
  <c r="K677" i="9"/>
  <c r="L677" i="9"/>
  <c r="K2259" i="9"/>
  <c r="L2259" i="9"/>
  <c r="K84" i="9"/>
  <c r="L84" i="9"/>
  <c r="K369" i="9"/>
  <c r="L369" i="9"/>
  <c r="K2260" i="9"/>
  <c r="L2260" i="9"/>
  <c r="K600" i="9"/>
  <c r="L600" i="9"/>
  <c r="K85" i="9"/>
  <c r="L85" i="9"/>
  <c r="K2261" i="9"/>
  <c r="L2261" i="9"/>
  <c r="K181" i="9"/>
  <c r="L181" i="9"/>
  <c r="K820" i="9"/>
  <c r="L820" i="9"/>
  <c r="K2262" i="9"/>
  <c r="L2262" i="9"/>
  <c r="K2263" i="9"/>
  <c r="L2263" i="9"/>
  <c r="K536" i="9"/>
  <c r="L536" i="9"/>
  <c r="K1121" i="9"/>
  <c r="L1121" i="9"/>
  <c r="K658" i="9"/>
  <c r="L658" i="9"/>
  <c r="K821" i="9"/>
  <c r="L821" i="9"/>
  <c r="K2264" i="9"/>
  <c r="L2264" i="9"/>
  <c r="K2265" i="9"/>
  <c r="L2265" i="9"/>
  <c r="K1090" i="9"/>
  <c r="L1090" i="9"/>
  <c r="K318" i="9"/>
  <c r="L318" i="9"/>
  <c r="K1080" i="9"/>
  <c r="L1080" i="9"/>
  <c r="K1157" i="9"/>
  <c r="L1157" i="9"/>
  <c r="K2266" i="9"/>
  <c r="L2266" i="9"/>
  <c r="K734" i="9"/>
  <c r="L734" i="9"/>
  <c r="K735" i="9"/>
  <c r="L735" i="9"/>
  <c r="K182" i="9"/>
  <c r="L182" i="9"/>
  <c r="K2267" i="9"/>
  <c r="L2267" i="9"/>
  <c r="K2268" i="9"/>
  <c r="L2268" i="9"/>
  <c r="K2269" i="9"/>
  <c r="L2269" i="9"/>
  <c r="K2270" i="9"/>
  <c r="L2270" i="9"/>
  <c r="K2271" i="9"/>
  <c r="L2271" i="9"/>
  <c r="K806" i="9"/>
  <c r="L806" i="9"/>
  <c r="K2272" i="9"/>
  <c r="L2272" i="9"/>
  <c r="K2273" i="9"/>
  <c r="L2273" i="9"/>
  <c r="K183" i="9"/>
  <c r="L183" i="9"/>
  <c r="K417" i="9"/>
  <c r="L417" i="9"/>
  <c r="K2274" i="9"/>
  <c r="L2274" i="9"/>
  <c r="K2275" i="9"/>
  <c r="L2275" i="9"/>
  <c r="K2276" i="9"/>
  <c r="L2276" i="9"/>
  <c r="K86" i="9"/>
  <c r="L86" i="9"/>
  <c r="K2277" i="9"/>
  <c r="L2277" i="9"/>
  <c r="K2278" i="9"/>
  <c r="L2278" i="9"/>
  <c r="K2279" i="9"/>
  <c r="L2279" i="9"/>
  <c r="K2280" i="9"/>
  <c r="L2280" i="9"/>
  <c r="K418" i="9"/>
  <c r="L418" i="9"/>
  <c r="K2281" i="9"/>
  <c r="L2281" i="9"/>
  <c r="K741" i="9"/>
  <c r="L741" i="9"/>
  <c r="K2282" i="9"/>
  <c r="L2282" i="9"/>
  <c r="K419" i="9"/>
  <c r="L419" i="9"/>
  <c r="K2283" i="9"/>
  <c r="L2283" i="9"/>
  <c r="K478" i="9"/>
  <c r="L478" i="9"/>
  <c r="K2284" i="9"/>
  <c r="L2284" i="9"/>
  <c r="K2285" i="9"/>
  <c r="L2285" i="9"/>
  <c r="K319" i="9"/>
  <c r="L319" i="9"/>
  <c r="K2286" i="9"/>
  <c r="L2286" i="9"/>
  <c r="K2287" i="9"/>
  <c r="L2287" i="9"/>
  <c r="K2288" i="9"/>
  <c r="L2288" i="9"/>
  <c r="K2289" i="9"/>
  <c r="L2289" i="9"/>
  <c r="K2290" i="9"/>
  <c r="L2290" i="9"/>
  <c r="K2291" i="9"/>
  <c r="L2291" i="9"/>
  <c r="K2292" i="9"/>
  <c r="L2292" i="9"/>
  <c r="K2293" i="9"/>
  <c r="L2293" i="9"/>
  <c r="K2294" i="9"/>
  <c r="L2294" i="9"/>
  <c r="K2295" i="9"/>
  <c r="L2295" i="9"/>
  <c r="K2296" i="9"/>
  <c r="L2296" i="9"/>
  <c r="K87" i="9"/>
  <c r="L87" i="9"/>
  <c r="K184" i="9"/>
  <c r="L184" i="9"/>
  <c r="K993" i="9"/>
  <c r="L993" i="9"/>
  <c r="K520" i="9"/>
  <c r="L520" i="9"/>
  <c r="K254" i="9"/>
  <c r="L254" i="9"/>
  <c r="K1146" i="9"/>
  <c r="L1146" i="9"/>
  <c r="K1069" i="9"/>
  <c r="L1069" i="9"/>
  <c r="K453" i="9"/>
  <c r="L453" i="9"/>
  <c r="K794" i="9"/>
  <c r="L794" i="9"/>
  <c r="K2297" i="9"/>
  <c r="L2297" i="9"/>
  <c r="K795" i="9"/>
  <c r="L795" i="9"/>
  <c r="K2298" i="9"/>
  <c r="L2298" i="9"/>
  <c r="K623" i="9"/>
  <c r="L623" i="9"/>
  <c r="K320" i="9"/>
  <c r="L320" i="9"/>
  <c r="K726" i="9"/>
  <c r="L726" i="9"/>
  <c r="K715" i="9"/>
  <c r="L715" i="9"/>
  <c r="K2299" i="9"/>
  <c r="L2299" i="9"/>
  <c r="K635" i="9"/>
  <c r="L635" i="9"/>
  <c r="K2300" i="9"/>
  <c r="L2300" i="9"/>
  <c r="K537" i="9"/>
  <c r="L537" i="9"/>
  <c r="K636" i="9"/>
  <c r="L636" i="9"/>
  <c r="K2301" i="9"/>
  <c r="L2301" i="9"/>
  <c r="K255" i="9"/>
  <c r="L255" i="9"/>
  <c r="K2302" i="9"/>
  <c r="L2302" i="9"/>
  <c r="K88" i="9"/>
  <c r="L88" i="9"/>
  <c r="K2303" i="9"/>
  <c r="L2303" i="9"/>
  <c r="K2304" i="9"/>
  <c r="L2304" i="9"/>
  <c r="K832" i="9"/>
  <c r="L832" i="9"/>
  <c r="K89" i="9"/>
  <c r="L89" i="9"/>
  <c r="K822" i="9"/>
  <c r="L822" i="9"/>
  <c r="K2305" i="9"/>
  <c r="L2305" i="9"/>
  <c r="K2306" i="9"/>
  <c r="L2306" i="9"/>
  <c r="K1194" i="9"/>
  <c r="L1194" i="9"/>
  <c r="K420" i="9"/>
  <c r="L420" i="9"/>
  <c r="K1060" i="9"/>
  <c r="L1060" i="9"/>
  <c r="K811" i="9"/>
  <c r="L811" i="9"/>
  <c r="K1142" i="9"/>
  <c r="L1142" i="9"/>
  <c r="K1386" i="9"/>
  <c r="L1386" i="9"/>
  <c r="K1364" i="9"/>
  <c r="L1364" i="9"/>
  <c r="K1288" i="9"/>
  <c r="L1288" i="9"/>
  <c r="K185" i="9"/>
  <c r="L185" i="9"/>
  <c r="K1077" i="9"/>
  <c r="L1077" i="9"/>
  <c r="K2307" i="9"/>
  <c r="L2307" i="9"/>
  <c r="K727" i="9"/>
  <c r="L727" i="9"/>
  <c r="K2308" i="9"/>
  <c r="L2308" i="9"/>
  <c r="K637" i="9"/>
  <c r="L637" i="9"/>
  <c r="K1506" i="9"/>
  <c r="L1506" i="9"/>
  <c r="K790" i="9"/>
  <c r="L790" i="9"/>
  <c r="K952" i="9"/>
  <c r="L952" i="9"/>
  <c r="K2309" i="9"/>
  <c r="L2309" i="9"/>
  <c r="K2310" i="9"/>
  <c r="L2310" i="9"/>
  <c r="K90" i="9"/>
  <c r="L90" i="9"/>
  <c r="K321" i="9"/>
  <c r="L321" i="9"/>
  <c r="K2311" i="9"/>
  <c r="L2311" i="9"/>
  <c r="K2312" i="9"/>
  <c r="L2312" i="9"/>
  <c r="K256" i="9"/>
  <c r="L256" i="9"/>
  <c r="K2313" i="9"/>
  <c r="L2313" i="9"/>
  <c r="K2314" i="9"/>
  <c r="L2314" i="9"/>
  <c r="K1055" i="9"/>
  <c r="L1055" i="9"/>
  <c r="K2315" i="9"/>
  <c r="L2315" i="9"/>
  <c r="K2316" i="9"/>
  <c r="L2316" i="9"/>
  <c r="K2317" i="9"/>
  <c r="L2317" i="9"/>
  <c r="K2318" i="9"/>
  <c r="L2318" i="9"/>
  <c r="K2319" i="9"/>
  <c r="L2319" i="9"/>
  <c r="K2320" i="9"/>
  <c r="L2320" i="9"/>
  <c r="K2321" i="9"/>
  <c r="L2321" i="9"/>
  <c r="K2322" i="9"/>
  <c r="L2322" i="9"/>
  <c r="K2323" i="9"/>
  <c r="L2323" i="9"/>
  <c r="K2324" i="9"/>
  <c r="L2324" i="9"/>
  <c r="K2325" i="9"/>
  <c r="L2325" i="9"/>
  <c r="K2326" i="9"/>
  <c r="L2326" i="9"/>
  <c r="K2327" i="9"/>
  <c r="L2327" i="9"/>
  <c r="K2328" i="9"/>
  <c r="L2328" i="9"/>
  <c r="K2329" i="9"/>
  <c r="L2329" i="9"/>
  <c r="K2330" i="9"/>
  <c r="L2330" i="9"/>
  <c r="K2331" i="9"/>
  <c r="L2331" i="9"/>
  <c r="K2332" i="9"/>
  <c r="L2332" i="9"/>
  <c r="K2333" i="9"/>
  <c r="L2333" i="9"/>
  <c r="K2334" i="9"/>
  <c r="L2334" i="9"/>
  <c r="K2335" i="9"/>
  <c r="L2335" i="9"/>
  <c r="K2336" i="9"/>
  <c r="L2336" i="9"/>
  <c r="K2337" i="9"/>
  <c r="L2337" i="9"/>
  <c r="K2338" i="9"/>
  <c r="L2338" i="9"/>
  <c r="K2339" i="9"/>
  <c r="L2339" i="9"/>
  <c r="K2340" i="9"/>
  <c r="L2340" i="9"/>
  <c r="K2341" i="9"/>
  <c r="L2341" i="9"/>
  <c r="K2342" i="9"/>
  <c r="L2342" i="9"/>
  <c r="K2343" i="9"/>
  <c r="L2343" i="9"/>
  <c r="K2344" i="9"/>
  <c r="L2344" i="9"/>
  <c r="K2345" i="9"/>
  <c r="L2345" i="9"/>
  <c r="K2346" i="9"/>
  <c r="L2346" i="9"/>
  <c r="K2347" i="9"/>
  <c r="L2347" i="9"/>
  <c r="K2348" i="9"/>
  <c r="L2348" i="9"/>
  <c r="K2349" i="9"/>
  <c r="L2349" i="9"/>
  <c r="K2350" i="9"/>
  <c r="L2350" i="9"/>
  <c r="K2351" i="9"/>
  <c r="L2351" i="9"/>
  <c r="K2352" i="9"/>
  <c r="L2352" i="9"/>
  <c r="K2353" i="9"/>
  <c r="L2353" i="9"/>
  <c r="K2354" i="9"/>
  <c r="L2354" i="9"/>
  <c r="K2355" i="9"/>
  <c r="L2355" i="9"/>
  <c r="K2356" i="9"/>
  <c r="L2356" i="9"/>
  <c r="K2357" i="9"/>
  <c r="L2357" i="9"/>
  <c r="K2358" i="9"/>
  <c r="L2358" i="9"/>
  <c r="K2359" i="9"/>
  <c r="L2359" i="9"/>
  <c r="K2360" i="9"/>
  <c r="L2360" i="9"/>
  <c r="K2361" i="9"/>
  <c r="L2361" i="9"/>
  <c r="K2362" i="9"/>
  <c r="L2362" i="9"/>
  <c r="K2363" i="9"/>
  <c r="L2363" i="9"/>
  <c r="K2364" i="9"/>
  <c r="L2364" i="9"/>
  <c r="K2365" i="9"/>
  <c r="L2365" i="9"/>
  <c r="K2366" i="9"/>
  <c r="L2366" i="9"/>
  <c r="K2367" i="9"/>
  <c r="L2367" i="9"/>
  <c r="K2368" i="9"/>
  <c r="L2368" i="9"/>
  <c r="K2369" i="9"/>
  <c r="L2369" i="9"/>
  <c r="K2370" i="9"/>
  <c r="L2370" i="9"/>
  <c r="K960" i="9"/>
  <c r="L960" i="9"/>
  <c r="K923" i="9"/>
  <c r="L923" i="9"/>
  <c r="K889" i="9"/>
  <c r="L889" i="9"/>
  <c r="K956" i="9"/>
  <c r="L956" i="9"/>
  <c r="K1023" i="9"/>
  <c r="L1023" i="9"/>
  <c r="K1050" i="9"/>
  <c r="L1050" i="9"/>
  <c r="K1038" i="9"/>
  <c r="L1038" i="9"/>
  <c r="K2371" i="9"/>
  <c r="L2371" i="9"/>
  <c r="K454" i="9"/>
  <c r="L454" i="9"/>
  <c r="K2372" i="9"/>
  <c r="L2372" i="9"/>
  <c r="K2373" i="9"/>
  <c r="L2373" i="9"/>
  <c r="K2374" i="9"/>
  <c r="L2374" i="9"/>
  <c r="K2375" i="9"/>
  <c r="L2375" i="9"/>
  <c r="K2376" i="9"/>
  <c r="L2376" i="9"/>
  <c r="K2377" i="9"/>
  <c r="L2377" i="9"/>
  <c r="K2378" i="9"/>
  <c r="L2378" i="9"/>
  <c r="K2379" i="9"/>
  <c r="L2379" i="9"/>
  <c r="K2380" i="9"/>
  <c r="L2380" i="9"/>
  <c r="K2381" i="9"/>
  <c r="L2381" i="9"/>
  <c r="K2382" i="9"/>
  <c r="L2382" i="9"/>
  <c r="K2383" i="9"/>
  <c r="L2383" i="9"/>
  <c r="K2384" i="9"/>
  <c r="L2384" i="9"/>
  <c r="K2385" i="9"/>
  <c r="L2385" i="9"/>
  <c r="K2386" i="9"/>
  <c r="L2386" i="9"/>
  <c r="K2387" i="9"/>
  <c r="L2387" i="9"/>
  <c r="K2388" i="9"/>
  <c r="L2388" i="9"/>
  <c r="K2389" i="9"/>
  <c r="L2389" i="9"/>
  <c r="K2390" i="9"/>
  <c r="L2390" i="9"/>
  <c r="K2391" i="9"/>
  <c r="L2391" i="9"/>
  <c r="K2392" i="9"/>
  <c r="L2392" i="9"/>
  <c r="K2393" i="9"/>
  <c r="L2393" i="9"/>
  <c r="K2394" i="9"/>
  <c r="L2394" i="9"/>
  <c r="K2395" i="9"/>
  <c r="L2395" i="9"/>
  <c r="K2396" i="9"/>
  <c r="L2396" i="9"/>
  <c r="K2397" i="9"/>
  <c r="L2397" i="9"/>
  <c r="K2398" i="9"/>
  <c r="L2398" i="9"/>
  <c r="K2399" i="9"/>
  <c r="L2399" i="9"/>
  <c r="K2400" i="9"/>
  <c r="L2400" i="9"/>
  <c r="K2401" i="9"/>
  <c r="L2401" i="9"/>
  <c r="K2402" i="9"/>
  <c r="L2402" i="9"/>
  <c r="K2403" i="9"/>
  <c r="L2403" i="9"/>
  <c r="K2404" i="9"/>
  <c r="L2404" i="9"/>
  <c r="K2405" i="9"/>
  <c r="L2405" i="9"/>
  <c r="K2406" i="9"/>
  <c r="L2406" i="9"/>
  <c r="K2407" i="9"/>
  <c r="L2407" i="9"/>
  <c r="K2408" i="9"/>
  <c r="L2408" i="9"/>
  <c r="K2409" i="9"/>
  <c r="L2409" i="9"/>
  <c r="K2410" i="9"/>
  <c r="L2410" i="9"/>
  <c r="K2411" i="9"/>
  <c r="L2411" i="9"/>
  <c r="K2412" i="9"/>
  <c r="L2412" i="9"/>
  <c r="K2413" i="9"/>
  <c r="L2413" i="9"/>
  <c r="K2414" i="9"/>
  <c r="L2414" i="9"/>
  <c r="K2415" i="9"/>
  <c r="L2415" i="9"/>
  <c r="K2416" i="9"/>
  <c r="L2416" i="9"/>
  <c r="K2417" i="9"/>
  <c r="L2417" i="9"/>
  <c r="K2418" i="9"/>
  <c r="L2418" i="9"/>
  <c r="K897" i="9"/>
  <c r="L897" i="9"/>
  <c r="K1117" i="9"/>
  <c r="L1117" i="9"/>
  <c r="K2419" i="9"/>
  <c r="L2419" i="9"/>
  <c r="K2420" i="9"/>
  <c r="L2420" i="9"/>
  <c r="K2421" i="9"/>
  <c r="L2421" i="9"/>
  <c r="K2422" i="9"/>
  <c r="L2422" i="9"/>
  <c r="K2423" i="9"/>
  <c r="L2423" i="9"/>
  <c r="K2424" i="9"/>
  <c r="L2424" i="9"/>
  <c r="K2425" i="9"/>
  <c r="L2425" i="9"/>
  <c r="K2426" i="9"/>
  <c r="L2426" i="9"/>
  <c r="K2427" i="9"/>
  <c r="L2427" i="9"/>
  <c r="K1353" i="9"/>
  <c r="L1353" i="9"/>
  <c r="K2428" i="9"/>
  <c r="L2428" i="9"/>
  <c r="K2429" i="9"/>
  <c r="L2429" i="9"/>
  <c r="K2430" i="9"/>
  <c r="L2430" i="9"/>
  <c r="K2431" i="9"/>
  <c r="L2431" i="9"/>
  <c r="K2432" i="9"/>
  <c r="L2432" i="9"/>
  <c r="K2433" i="9"/>
  <c r="L2433" i="9"/>
  <c r="K764" i="9"/>
  <c r="L764" i="9"/>
  <c r="K2434" i="9"/>
  <c r="L2434" i="9"/>
  <c r="K2435" i="9"/>
  <c r="L2435" i="9"/>
  <c r="K2436" i="9"/>
  <c r="L2436" i="9"/>
  <c r="K2437" i="9"/>
  <c r="L2437" i="9"/>
  <c r="K2438" i="9"/>
  <c r="L2438" i="9"/>
  <c r="K2439" i="9"/>
  <c r="L2439" i="9"/>
  <c r="K2440" i="9"/>
  <c r="L2440" i="9"/>
  <c r="K2441" i="9"/>
  <c r="L2441" i="9"/>
  <c r="K2442" i="9"/>
  <c r="L2442" i="9"/>
  <c r="K2443" i="9"/>
  <c r="L2443" i="9"/>
  <c r="K2444" i="9"/>
  <c r="L2444" i="9"/>
  <c r="K2445" i="9"/>
  <c r="L2445" i="9"/>
  <c r="K2446" i="9"/>
  <c r="L2446" i="9"/>
  <c r="K2447" i="9"/>
  <c r="L2447" i="9"/>
  <c r="K2448" i="9"/>
  <c r="L2448" i="9"/>
  <c r="K2449" i="9"/>
  <c r="L2449" i="9"/>
  <c r="K2450" i="9"/>
  <c r="L2450" i="9"/>
  <c r="K2451" i="9"/>
  <c r="L2451" i="9"/>
  <c r="K2452" i="9"/>
  <c r="L2452" i="9"/>
  <c r="K2453" i="9"/>
  <c r="L2453" i="9"/>
  <c r="K2454" i="9"/>
  <c r="L2454" i="9"/>
  <c r="K2455" i="9"/>
  <c r="L2455" i="9"/>
  <c r="K2456" i="9"/>
  <c r="L2456" i="9"/>
  <c r="K2457" i="9"/>
  <c r="L2457" i="9"/>
  <c r="K2458" i="9"/>
  <c r="L2458" i="9"/>
  <c r="K982" i="9"/>
  <c r="L982" i="9"/>
  <c r="K2459" i="9"/>
  <c r="L2459" i="9"/>
  <c r="K2460" i="9"/>
  <c r="L2460" i="9"/>
  <c r="K2461" i="9"/>
  <c r="L2461" i="9"/>
  <c r="K2462" i="9"/>
  <c r="L2462" i="9"/>
  <c r="K2463" i="9"/>
  <c r="L2463" i="9"/>
  <c r="K1301" i="9"/>
  <c r="L1301" i="9"/>
  <c r="K2464" i="9"/>
  <c r="L2464" i="9"/>
  <c r="K2465" i="9"/>
  <c r="L2465" i="9"/>
  <c r="K2466" i="9"/>
  <c r="L2466" i="9"/>
  <c r="K2467" i="9"/>
  <c r="L2467" i="9"/>
  <c r="K2468" i="9"/>
  <c r="L2468" i="9"/>
  <c r="K2469" i="9"/>
  <c r="L2469" i="9"/>
  <c r="K2470" i="9"/>
  <c r="L2470" i="9"/>
  <c r="K2471" i="9"/>
  <c r="L2471" i="9"/>
  <c r="K1042" i="9"/>
  <c r="L1042" i="9"/>
  <c r="K2472" i="9"/>
  <c r="L2472" i="9"/>
  <c r="K2473" i="9"/>
  <c r="L2473" i="9"/>
  <c r="K2474" i="9"/>
  <c r="L2474" i="9"/>
  <c r="K2475" i="9"/>
  <c r="L2475" i="9"/>
  <c r="K2476" i="9"/>
  <c r="L2476" i="9"/>
  <c r="K2477" i="9"/>
  <c r="L2477" i="9"/>
  <c r="K2478" i="9"/>
  <c r="L2478" i="9"/>
  <c r="K2479" i="9"/>
  <c r="L2479" i="9"/>
  <c r="K2480" i="9"/>
  <c r="L2480" i="9"/>
  <c r="K2481" i="9"/>
  <c r="L2481" i="9"/>
  <c r="K2482" i="9"/>
  <c r="L2482" i="9"/>
  <c r="K2483" i="9"/>
  <c r="L2483" i="9"/>
  <c r="K2484" i="9"/>
  <c r="L2484" i="9"/>
  <c r="K2485" i="9"/>
  <c r="L2485" i="9"/>
  <c r="K2486" i="9"/>
  <c r="L2486" i="9"/>
  <c r="K479" i="9"/>
  <c r="L479" i="9"/>
  <c r="K2487" i="9"/>
  <c r="L2487" i="9"/>
  <c r="K421" i="9"/>
  <c r="L421" i="9"/>
  <c r="K480" i="9"/>
  <c r="L480" i="9"/>
  <c r="K802" i="9"/>
  <c r="L802" i="9"/>
  <c r="K481" i="9"/>
  <c r="L481" i="9"/>
  <c r="K612" i="9"/>
  <c r="L612" i="9"/>
  <c r="K2488" i="9"/>
  <c r="L2488" i="9"/>
  <c r="K791" i="9"/>
  <c r="L791" i="9"/>
  <c r="K638" i="9"/>
  <c r="L638" i="9"/>
  <c r="K613" i="9"/>
  <c r="L613" i="9"/>
  <c r="K322" i="9"/>
  <c r="L322" i="9"/>
  <c r="K2489" i="9"/>
  <c r="L2489" i="9"/>
  <c r="K2490" i="9"/>
  <c r="L2490" i="9"/>
  <c r="K2491" i="9"/>
  <c r="L2491" i="9"/>
  <c r="K2492" i="9"/>
  <c r="L2492" i="9"/>
  <c r="K667" i="9"/>
  <c r="L667" i="9"/>
  <c r="K2493" i="9"/>
  <c r="L2493" i="9"/>
  <c r="K2494" i="9"/>
  <c r="L2494" i="9"/>
  <c r="K2495" i="9"/>
  <c r="L2495" i="9"/>
  <c r="K2496" i="9"/>
  <c r="L2496" i="9"/>
  <c r="K2497" i="9"/>
  <c r="L2497" i="9"/>
  <c r="K2498" i="9"/>
  <c r="L2498" i="9"/>
  <c r="K2499" i="9"/>
  <c r="L2499" i="9"/>
  <c r="K2500" i="9"/>
  <c r="L2500" i="9"/>
  <c r="K2501" i="9"/>
  <c r="L2501" i="9"/>
  <c r="K2502" i="9"/>
  <c r="L2502" i="9"/>
  <c r="K2503" i="9"/>
  <c r="L2503" i="9"/>
  <c r="K2504" i="9"/>
  <c r="L2504" i="9"/>
  <c r="K2505" i="9"/>
  <c r="L2505" i="9"/>
  <c r="K2506" i="9"/>
  <c r="L2506" i="9"/>
  <c r="K2507" i="9"/>
  <c r="L2507" i="9"/>
  <c r="K2508" i="9"/>
  <c r="L2508" i="9"/>
  <c r="K1059" i="9"/>
  <c r="L1059" i="9"/>
  <c r="K257" i="9"/>
  <c r="L257" i="9"/>
  <c r="K2509" i="9"/>
  <c r="L2509" i="9"/>
  <c r="K2510" i="9"/>
  <c r="L2510" i="9"/>
  <c r="K1233" i="9"/>
  <c r="L1233" i="9"/>
  <c r="K971" i="9"/>
  <c r="L971" i="9"/>
  <c r="K370" i="9"/>
  <c r="L370" i="9"/>
  <c r="K678" i="9"/>
  <c r="L678" i="9"/>
  <c r="K1180" i="9"/>
  <c r="L1180" i="9"/>
  <c r="K585" i="9"/>
  <c r="L585" i="9"/>
  <c r="K91" i="9"/>
  <c r="L91" i="9"/>
  <c r="K258" i="9"/>
  <c r="L258" i="9"/>
  <c r="K186" i="9"/>
  <c r="L186" i="9"/>
  <c r="K92" i="9"/>
  <c r="L92" i="9"/>
  <c r="K2511" i="9"/>
  <c r="L2511" i="9"/>
  <c r="K2512" i="9"/>
  <c r="L2512" i="9"/>
  <c r="K2513" i="9"/>
  <c r="L2513" i="9"/>
  <c r="K2514" i="9"/>
  <c r="L2514" i="9"/>
  <c r="K705" i="9"/>
  <c r="L705" i="9"/>
  <c r="K2515" i="9"/>
  <c r="L2515" i="9"/>
  <c r="K1094" i="9"/>
  <c r="L1094" i="9"/>
  <c r="K323" i="9"/>
  <c r="L323" i="9"/>
  <c r="K2516" i="9"/>
  <c r="L2516" i="9"/>
  <c r="K2517" i="9"/>
  <c r="L2517" i="9"/>
  <c r="K2518" i="9"/>
  <c r="L2518" i="9"/>
  <c r="K187" i="9"/>
  <c r="L187" i="9"/>
  <c r="K324" i="9"/>
  <c r="L324" i="9"/>
  <c r="K2519" i="9"/>
  <c r="L2519" i="9"/>
  <c r="K2520" i="9"/>
  <c r="L2520" i="9"/>
  <c r="K2521" i="9"/>
  <c r="L2521" i="9"/>
  <c r="K1291" i="9"/>
  <c r="L1291" i="9"/>
  <c r="K2522" i="9"/>
  <c r="L2522" i="9"/>
  <c r="K2523" i="9"/>
  <c r="L2523" i="9"/>
  <c r="K1387" i="9"/>
  <c r="L1387" i="9"/>
  <c r="K878" i="9"/>
  <c r="L878" i="9"/>
  <c r="K777" i="9"/>
  <c r="L777" i="9"/>
  <c r="K93" i="9"/>
  <c r="L93" i="9"/>
  <c r="K2524" i="9"/>
  <c r="L2524" i="9"/>
  <c r="K1064" i="9"/>
  <c r="L1064" i="9"/>
  <c r="K2525" i="9"/>
  <c r="L2525" i="9"/>
  <c r="K1298" i="9"/>
  <c r="L1298" i="9"/>
  <c r="K1062" i="9"/>
  <c r="L1062" i="9"/>
  <c r="K94" i="9"/>
  <c r="L94" i="9"/>
  <c r="K1349" i="9"/>
  <c r="L1349" i="9"/>
  <c r="K2526" i="9"/>
  <c r="L2526" i="9"/>
  <c r="K1376" i="9"/>
  <c r="L1376" i="9"/>
  <c r="K1122" i="9"/>
  <c r="L1122" i="9"/>
  <c r="K870" i="9"/>
  <c r="L870" i="9"/>
  <c r="K695" i="9"/>
  <c r="L695" i="9"/>
  <c r="K1389" i="9"/>
  <c r="L1389" i="9"/>
  <c r="K538" i="9"/>
  <c r="L538" i="9"/>
  <c r="K728" i="9"/>
  <c r="L728" i="9"/>
  <c r="K1043" i="9"/>
  <c r="L1043" i="9"/>
  <c r="K2527" i="9"/>
  <c r="L2527" i="9"/>
  <c r="K2528" i="9"/>
  <c r="L2528" i="9"/>
  <c r="K2529" i="9"/>
  <c r="L2529" i="9"/>
  <c r="K1269" i="9"/>
  <c r="L1269" i="9"/>
  <c r="K2530" i="9"/>
  <c r="L2530" i="9"/>
  <c r="K1170" i="9"/>
  <c r="L1170" i="9"/>
  <c r="K2531" i="9"/>
  <c r="L2531" i="9"/>
  <c r="K2532" i="9"/>
  <c r="L2532" i="9"/>
  <c r="K1507" i="9"/>
  <c r="L1507" i="9"/>
  <c r="K729" i="9"/>
  <c r="L729" i="9"/>
  <c r="K1162" i="9"/>
  <c r="L1162" i="9"/>
  <c r="K972" i="9"/>
  <c r="L972" i="9"/>
  <c r="K1370" i="9"/>
  <c r="L1370" i="9"/>
  <c r="K1367" i="9"/>
  <c r="L1367" i="9"/>
  <c r="K989" i="9"/>
  <c r="L989" i="9"/>
  <c r="K2533" i="9"/>
  <c r="L2533" i="9"/>
  <c r="K639" i="9"/>
  <c r="L639" i="9"/>
  <c r="K2534" i="9"/>
  <c r="L2534" i="9"/>
  <c r="K2535" i="9"/>
  <c r="L2535" i="9"/>
  <c r="K2536" i="9"/>
  <c r="L2536" i="9"/>
  <c r="K1158" i="9"/>
  <c r="L1158" i="9"/>
  <c r="K1163" i="9"/>
  <c r="L1163" i="9"/>
  <c r="K601" i="9"/>
  <c r="L601" i="9"/>
  <c r="K1236" i="9"/>
  <c r="L1236" i="9"/>
  <c r="K778" i="9"/>
  <c r="L778" i="9"/>
  <c r="K2537" i="9"/>
  <c r="L2537" i="9"/>
  <c r="K1164" i="9"/>
  <c r="L1164" i="9"/>
  <c r="K1159" i="9"/>
  <c r="L1159" i="9"/>
  <c r="K1160" i="9"/>
  <c r="L1160" i="9"/>
  <c r="K1161" i="9"/>
  <c r="L1161" i="9"/>
  <c r="K1052" i="9"/>
  <c r="L1052" i="9"/>
  <c r="K1246" i="9"/>
  <c r="L1246" i="9"/>
  <c r="K1247" i="9"/>
  <c r="L1247" i="9"/>
  <c r="K1248" i="9"/>
  <c r="L1248" i="9"/>
  <c r="K1245" i="9"/>
  <c r="L1245" i="9"/>
  <c r="K1350" i="9"/>
  <c r="L1350" i="9"/>
  <c r="K1179" i="9"/>
  <c r="L1179" i="9"/>
  <c r="K1153" i="9"/>
  <c r="L1153" i="9"/>
  <c r="K2538" i="9"/>
  <c r="L2538" i="9"/>
  <c r="K1330" i="9"/>
  <c r="L1330" i="9"/>
  <c r="K965" i="9"/>
  <c r="L965" i="9"/>
  <c r="K1053" i="9"/>
  <c r="L1053" i="9"/>
  <c r="K898" i="9"/>
  <c r="L898" i="9"/>
  <c r="K2539" i="9"/>
  <c r="L2539" i="9"/>
  <c r="K1329" i="9"/>
  <c r="L1329" i="9"/>
  <c r="K259" i="9"/>
  <c r="L259" i="9"/>
  <c r="K753" i="9"/>
  <c r="L753" i="9"/>
  <c r="K2540" i="9"/>
  <c r="L2540" i="9"/>
  <c r="K2541" i="9"/>
  <c r="L2541" i="9"/>
  <c r="K2542" i="9"/>
  <c r="L2542" i="9"/>
  <c r="K1225" i="9"/>
  <c r="L1225" i="9"/>
  <c r="K1226" i="9"/>
  <c r="L1226" i="9"/>
  <c r="K2543" i="9"/>
  <c r="L2543" i="9"/>
  <c r="K913" i="9"/>
  <c r="L913" i="9"/>
  <c r="K2544" i="9"/>
  <c r="L2544" i="9"/>
  <c r="K2545" i="9"/>
  <c r="L2545" i="9"/>
  <c r="K2546" i="9"/>
  <c r="L2546" i="9"/>
  <c r="K1318" i="9"/>
  <c r="L1318" i="9"/>
  <c r="K482" i="9"/>
  <c r="L482" i="9"/>
  <c r="K1227" i="9"/>
  <c r="L1227" i="9"/>
  <c r="K2547" i="9"/>
  <c r="L2547" i="9"/>
  <c r="K1139" i="9"/>
  <c r="L1139" i="9"/>
  <c r="K1365" i="9"/>
  <c r="L1365" i="9"/>
  <c r="K371" i="9"/>
  <c r="L371" i="9"/>
  <c r="K1290" i="9"/>
  <c r="L1290" i="9"/>
  <c r="K2548" i="9"/>
  <c r="L2548" i="9"/>
  <c r="K2549" i="9"/>
  <c r="L2549" i="9"/>
  <c r="K2550" i="9"/>
  <c r="L2550" i="9"/>
  <c r="K953" i="9"/>
  <c r="L953" i="9"/>
  <c r="K624" i="9"/>
  <c r="L624" i="9"/>
  <c r="K1359" i="9"/>
  <c r="L1359" i="9"/>
  <c r="K668" i="9"/>
  <c r="L668" i="9"/>
  <c r="K770" i="9"/>
  <c r="L770" i="9"/>
  <c r="K372" i="9"/>
  <c r="L372" i="9"/>
  <c r="K373" i="9"/>
  <c r="L373" i="9"/>
  <c r="K2551" i="9"/>
  <c r="L2551" i="9"/>
  <c r="K863" i="9"/>
  <c r="L863" i="9"/>
  <c r="K586" i="9"/>
  <c r="L586" i="9"/>
  <c r="K483" i="9"/>
  <c r="L483" i="9"/>
  <c r="K841" i="9"/>
  <c r="L841" i="9"/>
  <c r="K1508" i="9"/>
  <c r="L1508" i="9"/>
  <c r="K2552" i="9"/>
  <c r="L2552" i="9"/>
  <c r="K2553" i="9"/>
  <c r="L2553" i="9"/>
  <c r="K2554" i="9"/>
  <c r="L2554" i="9"/>
  <c r="K1509" i="9"/>
  <c r="L1509" i="9"/>
  <c r="K2555" i="9"/>
  <c r="L2555" i="9"/>
  <c r="K260" i="9"/>
  <c r="L260" i="9"/>
  <c r="K2556" i="9"/>
  <c r="L2556" i="9"/>
  <c r="K2557" i="9"/>
  <c r="L2557" i="9"/>
  <c r="K1210" i="9"/>
  <c r="L1210" i="9"/>
  <c r="K1105" i="9"/>
  <c r="L1105" i="9"/>
  <c r="K1193" i="9"/>
  <c r="L1193" i="9"/>
  <c r="K325" i="9"/>
  <c r="L325" i="9"/>
  <c r="K1005" i="9"/>
  <c r="L1005" i="9"/>
  <c r="K2558" i="9"/>
  <c r="L2558" i="9"/>
  <c r="K2559" i="9"/>
  <c r="L2559" i="9"/>
  <c r="K1093" i="9"/>
  <c r="L1093" i="9"/>
  <c r="K1002" i="9"/>
  <c r="L1002" i="9"/>
  <c r="K1131" i="9"/>
  <c r="L1131" i="9"/>
  <c r="K1132" i="9"/>
  <c r="L1132" i="9"/>
  <c r="K1348" i="9"/>
  <c r="L1348" i="9"/>
  <c r="K1066" i="9"/>
  <c r="L1066" i="9"/>
  <c r="K2560" i="9"/>
  <c r="L2560" i="9"/>
  <c r="K2561" i="9"/>
  <c r="L2561" i="9"/>
  <c r="K2562" i="9"/>
  <c r="L2562" i="9"/>
  <c r="K2563" i="9"/>
  <c r="L2563" i="9"/>
  <c r="K2564" i="9"/>
  <c r="L2564" i="9"/>
  <c r="K2565" i="9"/>
  <c r="L2565" i="9"/>
  <c r="K557" i="9"/>
  <c r="L557" i="9"/>
  <c r="K1003" i="9"/>
  <c r="L1003" i="9"/>
  <c r="K2566" i="9"/>
  <c r="L2566" i="9"/>
  <c r="K2567" i="9"/>
  <c r="L2567" i="9"/>
  <c r="K916" i="9"/>
  <c r="L916" i="9"/>
  <c r="K1263" i="9"/>
  <c r="L1263" i="9"/>
  <c r="K1167" i="9"/>
  <c r="L1167" i="9"/>
  <c r="K1076" i="9"/>
  <c r="L1076" i="9"/>
  <c r="K2568" i="9"/>
  <c r="L2568" i="9"/>
  <c r="K2569" i="9"/>
  <c r="L2569" i="9"/>
  <c r="K1375" i="9"/>
  <c r="L1375" i="9"/>
  <c r="K987" i="9"/>
  <c r="L987" i="9"/>
  <c r="K507" i="9"/>
  <c r="L507" i="9"/>
  <c r="K95" i="9"/>
  <c r="L95" i="9"/>
  <c r="K96" i="9"/>
  <c r="L96" i="9"/>
  <c r="K754" i="9"/>
  <c r="L754" i="9"/>
  <c r="K508" i="9"/>
  <c r="L508" i="9"/>
  <c r="K1265" i="9"/>
  <c r="L1265" i="9"/>
  <c r="K1014" i="9"/>
  <c r="L1014" i="9"/>
  <c r="K539" i="9"/>
  <c r="L539" i="9"/>
  <c r="K326" i="9"/>
  <c r="L326" i="9"/>
  <c r="K839" i="9"/>
  <c r="L839" i="9"/>
  <c r="K1347" i="9"/>
  <c r="L1347" i="9"/>
  <c r="K1250" i="9"/>
  <c r="L1250" i="9"/>
  <c r="K930" i="9"/>
  <c r="L930" i="9"/>
  <c r="K2570" i="9"/>
  <c r="L2570" i="9"/>
  <c r="K742" i="9"/>
  <c r="L742" i="9"/>
  <c r="K1008" i="9"/>
  <c r="L1008" i="9"/>
  <c r="K602" i="9"/>
  <c r="L602" i="9"/>
  <c r="K2571" i="9"/>
  <c r="L2571" i="9"/>
  <c r="K2572" i="9"/>
  <c r="L2572" i="9"/>
  <c r="K1368" i="9"/>
  <c r="L1368" i="9"/>
  <c r="K1255" i="9"/>
  <c r="L1255" i="9"/>
  <c r="K1253" i="9"/>
  <c r="L1253" i="9"/>
  <c r="K1295" i="9"/>
  <c r="L1295" i="9"/>
  <c r="K2573" i="9"/>
  <c r="L2573" i="9"/>
  <c r="K933" i="9"/>
  <c r="L933" i="9"/>
  <c r="K1358" i="9"/>
  <c r="L1358" i="9"/>
  <c r="K1081" i="9"/>
  <c r="L1081" i="9"/>
  <c r="K1101" i="9"/>
  <c r="L1101" i="9"/>
  <c r="K1385" i="9"/>
  <c r="L1385" i="9"/>
  <c r="K540" i="9"/>
  <c r="L540" i="9"/>
  <c r="K1362" i="9"/>
  <c r="L1362" i="9"/>
  <c r="K1342" i="9"/>
  <c r="L1342" i="9"/>
  <c r="K541" i="9"/>
  <c r="L541" i="9"/>
  <c r="K1125" i="9"/>
  <c r="L1125" i="9"/>
  <c r="K1360" i="9"/>
  <c r="L1360" i="9"/>
  <c r="K97" i="9"/>
  <c r="L97" i="9"/>
  <c r="K1036" i="9"/>
  <c r="L1036" i="9"/>
  <c r="K261" i="9"/>
  <c r="L261" i="9"/>
  <c r="K747" i="9"/>
  <c r="L747" i="9"/>
  <c r="K679" i="9"/>
  <c r="L679" i="9"/>
  <c r="K422" i="9"/>
  <c r="L422" i="9"/>
  <c r="K1102" i="9"/>
  <c r="L1102" i="9"/>
  <c r="K1228" i="9"/>
  <c r="L1228" i="9"/>
  <c r="K785" i="9"/>
  <c r="L785" i="9"/>
  <c r="K327" i="9"/>
  <c r="L327" i="9"/>
  <c r="K921" i="9"/>
  <c r="L921" i="9"/>
  <c r="K900" i="9"/>
  <c r="L900" i="9"/>
  <c r="K901" i="9"/>
  <c r="L901" i="9"/>
  <c r="K2574" i="9"/>
  <c r="L2574" i="9"/>
  <c r="K983" i="9"/>
  <c r="L983" i="9"/>
  <c r="K988" i="9"/>
  <c r="L988" i="9"/>
  <c r="K1209" i="9"/>
  <c r="L1209" i="9"/>
  <c r="K98" i="9"/>
  <c r="L98" i="9"/>
  <c r="K328" i="9"/>
  <c r="L328" i="9"/>
  <c r="K2575" i="9"/>
  <c r="L2575" i="9"/>
  <c r="K484" i="9"/>
  <c r="L484" i="9"/>
  <c r="K890" i="9"/>
  <c r="L890" i="9"/>
  <c r="K757" i="9"/>
  <c r="L757" i="9"/>
  <c r="K2576" i="9"/>
  <c r="L2576" i="9"/>
  <c r="K696" i="9"/>
  <c r="L696" i="9"/>
  <c r="K188" i="9"/>
  <c r="L188" i="9"/>
  <c r="K1218" i="9"/>
  <c r="L1218" i="9"/>
  <c r="K842" i="9"/>
  <c r="L842" i="9"/>
  <c r="K1133" i="9"/>
  <c r="L1133" i="9"/>
  <c r="K189" i="9"/>
  <c r="L189" i="9"/>
  <c r="K2577" i="9"/>
  <c r="L2577" i="9"/>
  <c r="K934" i="9"/>
  <c r="L934" i="9"/>
  <c r="K2578" i="9"/>
  <c r="L2578" i="9"/>
  <c r="K2579" i="9"/>
  <c r="L2579" i="9"/>
  <c r="K2580" i="9"/>
  <c r="L2580" i="9"/>
  <c r="K2581" i="9"/>
  <c r="L2581" i="9"/>
  <c r="K961" i="9"/>
  <c r="L961" i="9"/>
  <c r="K2582" i="9"/>
  <c r="L2582" i="9"/>
  <c r="K640" i="9"/>
  <c r="L640" i="9"/>
  <c r="K1244" i="9"/>
  <c r="L1244" i="9"/>
  <c r="K1388" i="9"/>
  <c r="L1388" i="9"/>
  <c r="K1260" i="9"/>
  <c r="L1260" i="9"/>
  <c r="K1232" i="9"/>
  <c r="L1232" i="9"/>
  <c r="K2583" i="9"/>
  <c r="L2583" i="9"/>
  <c r="K1085" i="9"/>
  <c r="L1085" i="9"/>
  <c r="K1222" i="9"/>
  <c r="L1222" i="9"/>
  <c r="K329" i="9"/>
  <c r="L329" i="9"/>
  <c r="K826" i="9"/>
  <c r="L826" i="9"/>
  <c r="K871" i="9"/>
  <c r="L871" i="9"/>
  <c r="K986" i="9"/>
  <c r="L986" i="9"/>
  <c r="K1377" i="9"/>
  <c r="L1377" i="9"/>
  <c r="K2584" i="9"/>
  <c r="L2584" i="9"/>
  <c r="K1373" i="9"/>
  <c r="L1373" i="9"/>
  <c r="K374" i="9"/>
  <c r="L374" i="9"/>
  <c r="K1199" i="9"/>
  <c r="L1199" i="9"/>
  <c r="K423" i="9"/>
  <c r="L423" i="9"/>
  <c r="K758" i="9"/>
  <c r="L758" i="9"/>
  <c r="K1073" i="9"/>
  <c r="L1073" i="9"/>
  <c r="K1270" i="9"/>
  <c r="L1270" i="9"/>
  <c r="K424" i="9"/>
  <c r="L424" i="9"/>
  <c r="K1176" i="9"/>
  <c r="L1176" i="9"/>
  <c r="K1203" i="9"/>
  <c r="L1203" i="9"/>
  <c r="K1261" i="9"/>
  <c r="L1261" i="9"/>
  <c r="K1168" i="9"/>
  <c r="L1168" i="9"/>
  <c r="K1355" i="9"/>
  <c r="L1355" i="9"/>
  <c r="K1286" i="9"/>
  <c r="L1286" i="9"/>
  <c r="K1238" i="9"/>
  <c r="L1238" i="9"/>
  <c r="K2585" i="9"/>
  <c r="L2585" i="9"/>
  <c r="K680" i="9"/>
  <c r="L680" i="9"/>
  <c r="K2586" i="9"/>
  <c r="L2586" i="9"/>
  <c r="K542" i="9"/>
  <c r="L542" i="9"/>
  <c r="K190" i="9"/>
  <c r="L190" i="9"/>
  <c r="K867" i="9"/>
  <c r="L867" i="9"/>
  <c r="K1118" i="9"/>
  <c r="L1118" i="9"/>
  <c r="K1230" i="9"/>
  <c r="L1230" i="9"/>
  <c r="K1074" i="9"/>
  <c r="L1074" i="9"/>
  <c r="K1099" i="9"/>
  <c r="L1099" i="9"/>
  <c r="K939" i="9"/>
  <c r="L939" i="9"/>
  <c r="K946" i="9"/>
  <c r="L946" i="9"/>
  <c r="K883" i="9"/>
  <c r="L883" i="9"/>
  <c r="K1058" i="9"/>
  <c r="L1058" i="9"/>
  <c r="K1035" i="9"/>
  <c r="L1035" i="9"/>
  <c r="K1314" i="9"/>
  <c r="L1314" i="9"/>
  <c r="K1300" i="9"/>
  <c r="L1300" i="9"/>
  <c r="K1120" i="9"/>
  <c r="L1120" i="9"/>
  <c r="K1144" i="9"/>
  <c r="L1144" i="9"/>
  <c r="K1216" i="9"/>
  <c r="L1216" i="9"/>
  <c r="K2587" i="9"/>
  <c r="L2587" i="9"/>
  <c r="K614" i="9"/>
  <c r="L614" i="9"/>
  <c r="K2588" i="9"/>
  <c r="L2588" i="9"/>
  <c r="K2589" i="9"/>
  <c r="L2589" i="9"/>
  <c r="K375" i="9"/>
  <c r="L375" i="9"/>
  <c r="K1221" i="9"/>
  <c r="L1221" i="9"/>
  <c r="K1299" i="9"/>
  <c r="L1299" i="9"/>
  <c r="K1143" i="9"/>
  <c r="L1143" i="9"/>
  <c r="K2590" i="9"/>
  <c r="L2590" i="9"/>
  <c r="K1337" i="9"/>
  <c r="L1337" i="9"/>
  <c r="K615" i="9"/>
  <c r="L615" i="9"/>
  <c r="K191" i="9"/>
  <c r="L191" i="9"/>
  <c r="K558" i="9"/>
  <c r="L558" i="9"/>
  <c r="K2591" i="9"/>
  <c r="L2591" i="9"/>
  <c r="K944" i="9"/>
  <c r="L944" i="9"/>
  <c r="K2592" i="9"/>
  <c r="L2592" i="9"/>
  <c r="K616" i="9"/>
  <c r="L616" i="9"/>
  <c r="K814" i="9"/>
  <c r="L814" i="9"/>
  <c r="K1311" i="9"/>
  <c r="L1311" i="9"/>
  <c r="K1033" i="9"/>
  <c r="L1033" i="9"/>
  <c r="K721" i="9"/>
  <c r="L721" i="9"/>
  <c r="K1240" i="9"/>
  <c r="L1240" i="9"/>
  <c r="K2593" i="9"/>
  <c r="L2593" i="9"/>
  <c r="K1241" i="9"/>
  <c r="L1241" i="9"/>
  <c r="K2594" i="9"/>
  <c r="L2594" i="9"/>
  <c r="K625" i="9"/>
  <c r="L625" i="9"/>
  <c r="K1297" i="9"/>
  <c r="L1297" i="9"/>
  <c r="K262" i="9"/>
  <c r="L262" i="9"/>
  <c r="K192" i="9"/>
  <c r="L192" i="9"/>
  <c r="K2595" i="9"/>
  <c r="L2595" i="9"/>
  <c r="K263" i="9"/>
  <c r="L263" i="9"/>
  <c r="K264" i="9"/>
  <c r="L264" i="9"/>
  <c r="K2596" i="9"/>
  <c r="L2596" i="9"/>
  <c r="K193" i="9"/>
  <c r="L193" i="9"/>
  <c r="K2597" i="9"/>
  <c r="L2597" i="9"/>
  <c r="K2598" i="9"/>
  <c r="L2598" i="9"/>
  <c r="K99" i="9"/>
  <c r="L99" i="9"/>
  <c r="K265" i="9"/>
  <c r="L265" i="9"/>
  <c r="K2599" i="9"/>
  <c r="L2599" i="9"/>
  <c r="K2600" i="9"/>
  <c r="L2600" i="9"/>
  <c r="K2601" i="9"/>
  <c r="L2601" i="9"/>
  <c r="K868" i="9"/>
  <c r="L868" i="9"/>
  <c r="K2602" i="9"/>
  <c r="L2602" i="9"/>
  <c r="K815" i="9"/>
  <c r="L815" i="9"/>
  <c r="K786" i="9"/>
  <c r="L786" i="9"/>
  <c r="K100" i="9"/>
  <c r="L100" i="9"/>
  <c r="K2603" i="9"/>
  <c r="L2603" i="9"/>
  <c r="K2604" i="9"/>
  <c r="L2604" i="9"/>
  <c r="K2605" i="9"/>
  <c r="L2605" i="9"/>
  <c r="K101" i="9"/>
  <c r="L101" i="9"/>
  <c r="K266" i="9"/>
  <c r="L266" i="9"/>
  <c r="K425" i="9"/>
  <c r="L425" i="9"/>
  <c r="K2606" i="9"/>
  <c r="L2606" i="9"/>
  <c r="K2607" i="9"/>
  <c r="L2607" i="9"/>
  <c r="K2608" i="9"/>
  <c r="L2608" i="9"/>
  <c r="K426" i="9"/>
  <c r="L426" i="9"/>
  <c r="K803" i="9"/>
  <c r="L803" i="9"/>
  <c r="K804" i="9"/>
  <c r="L804" i="9"/>
  <c r="K648" i="9"/>
  <c r="L648" i="9"/>
  <c r="K485" i="9"/>
  <c r="L485" i="9"/>
  <c r="K2609" i="9"/>
  <c r="L2609" i="9"/>
  <c r="K376" i="9"/>
  <c r="L376" i="9"/>
  <c r="K706" i="9"/>
  <c r="L706" i="9"/>
  <c r="K707" i="9"/>
  <c r="L707" i="9"/>
  <c r="K2610" i="9"/>
  <c r="L2610" i="9"/>
  <c r="K2611" i="9"/>
  <c r="L2611" i="9"/>
  <c r="K2612" i="9"/>
  <c r="L2612" i="9"/>
  <c r="K2613" i="9"/>
  <c r="L2613" i="9"/>
  <c r="K2614" i="9"/>
  <c r="L2614" i="9"/>
  <c r="K2615" i="9"/>
  <c r="L2615" i="9"/>
  <c r="K2616" i="9"/>
  <c r="L2616" i="9"/>
  <c r="K2617" i="9"/>
  <c r="L2617" i="9"/>
  <c r="K2618" i="9"/>
  <c r="L2618" i="9"/>
  <c r="K2619" i="9"/>
  <c r="L2619" i="9"/>
  <c r="K2620" i="9"/>
  <c r="L2620" i="9"/>
  <c r="K2621" i="9"/>
  <c r="L2621" i="9"/>
  <c r="K330" i="9"/>
  <c r="L330" i="9"/>
  <c r="K377" i="9"/>
  <c r="L377" i="9"/>
  <c r="K102" i="9"/>
  <c r="L102" i="9"/>
  <c r="K2622" i="9"/>
  <c r="L2622" i="9"/>
  <c r="K2623" i="9"/>
  <c r="L2623" i="9"/>
  <c r="K103" i="9"/>
  <c r="L103" i="9"/>
  <c r="K2624" i="9"/>
  <c r="L2624" i="9"/>
  <c r="K2625" i="9"/>
  <c r="L2625" i="9"/>
  <c r="K771" i="9"/>
  <c r="L771" i="9"/>
  <c r="K2626" i="9"/>
  <c r="L2626" i="9"/>
  <c r="K427" i="9"/>
  <c r="L427" i="9"/>
  <c r="K104" i="9"/>
  <c r="L104" i="9"/>
  <c r="K2627" i="9"/>
  <c r="L2627" i="9"/>
  <c r="K2628" i="9"/>
  <c r="L2628" i="9"/>
  <c r="K2629" i="9"/>
  <c r="L2629" i="9"/>
  <c r="K2630" i="9"/>
  <c r="L2630" i="9"/>
  <c r="K2631" i="9"/>
  <c r="L2631" i="9"/>
  <c r="K2632" i="9"/>
  <c r="L2632" i="9"/>
  <c r="K267" i="9"/>
  <c r="L267" i="9"/>
  <c r="K1510" i="9"/>
  <c r="L1510" i="9"/>
  <c r="K2633" i="9"/>
  <c r="L2633" i="9"/>
  <c r="K428" i="9"/>
  <c r="L428" i="9"/>
  <c r="K105" i="9"/>
  <c r="L105" i="9"/>
  <c r="K2634" i="9"/>
  <c r="L2634" i="9"/>
  <c r="K106" i="9"/>
  <c r="L106" i="9"/>
  <c r="K429" i="9"/>
  <c r="L429" i="9"/>
  <c r="K430" i="9"/>
  <c r="L430" i="9"/>
  <c r="K722" i="9"/>
  <c r="L722" i="9"/>
  <c r="K331" i="9"/>
  <c r="L331" i="9"/>
  <c r="K559" i="9"/>
  <c r="L559" i="9"/>
  <c r="K2635" i="9"/>
  <c r="L2635" i="9"/>
  <c r="K2636" i="9"/>
  <c r="L2636" i="9"/>
  <c r="K2637" i="9"/>
  <c r="L2637" i="9"/>
  <c r="K2638" i="9"/>
  <c r="L2638" i="9"/>
  <c r="K843" i="9"/>
  <c r="L843" i="9"/>
  <c r="K2639" i="9"/>
  <c r="L2639" i="9"/>
  <c r="K2640" i="9"/>
  <c r="L2640" i="9"/>
  <c r="K2641" i="9"/>
  <c r="L2641" i="9"/>
  <c r="K1511" i="9"/>
  <c r="L1511" i="9"/>
  <c r="K2642" i="9"/>
  <c r="L2642" i="9"/>
  <c r="K2643" i="9"/>
  <c r="L2643" i="9"/>
  <c r="K2644" i="9"/>
  <c r="L2644" i="9"/>
  <c r="K2645" i="9"/>
  <c r="L2645" i="9"/>
  <c r="K194" i="9"/>
  <c r="L194" i="9"/>
  <c r="K1025" i="9"/>
  <c r="L1025" i="9"/>
  <c r="K2646" i="9"/>
  <c r="L2646" i="9"/>
  <c r="K2647" i="9"/>
  <c r="L2647" i="9"/>
  <c r="K2648" i="9"/>
  <c r="L2648" i="9"/>
  <c r="K455" i="9"/>
  <c r="L455" i="9"/>
  <c r="K2649" i="9"/>
  <c r="L2649" i="9"/>
  <c r="K2650" i="9"/>
  <c r="L2650" i="9"/>
  <c r="K107" i="9"/>
  <c r="L107" i="9"/>
  <c r="K2651" i="9"/>
  <c r="L2651" i="9"/>
  <c r="K195" i="9"/>
  <c r="L195" i="9"/>
  <c r="K332" i="9"/>
  <c r="L332" i="9"/>
  <c r="K2652" i="9"/>
  <c r="L2652" i="9"/>
  <c r="K708" i="9"/>
  <c r="L708" i="9"/>
  <c r="K2653" i="9"/>
  <c r="L2653" i="9"/>
  <c r="K2654" i="9"/>
  <c r="L2654" i="9"/>
  <c r="K617" i="9"/>
  <c r="L617" i="9"/>
  <c r="K2655" i="9"/>
  <c r="L2655" i="9"/>
  <c r="K2656" i="9"/>
  <c r="L2656" i="9"/>
  <c r="K2657" i="9"/>
  <c r="L2657" i="9"/>
  <c r="K333" i="9"/>
  <c r="L333" i="9"/>
  <c r="K2658" i="9"/>
  <c r="L2658" i="9"/>
  <c r="K603" i="9"/>
  <c r="L603" i="9"/>
  <c r="K2659" i="9"/>
  <c r="L2659" i="9"/>
  <c r="K940" i="9"/>
  <c r="L940" i="9"/>
  <c r="K2660" i="9"/>
  <c r="L2660" i="9"/>
  <c r="K2661" i="9"/>
  <c r="L2661" i="9"/>
  <c r="K2662" i="9"/>
  <c r="L2662" i="9"/>
  <c r="K2663" i="9"/>
  <c r="L2663" i="9"/>
  <c r="K2664" i="9"/>
  <c r="L2664" i="9"/>
  <c r="K378" i="9"/>
  <c r="L378" i="9"/>
  <c r="K268" i="9"/>
  <c r="L268" i="9"/>
  <c r="K269" i="9"/>
  <c r="L269" i="9"/>
  <c r="K456" i="9"/>
  <c r="L456" i="9"/>
  <c r="K2665" i="9"/>
  <c r="L2665" i="9"/>
  <c r="K108" i="9"/>
  <c r="L108" i="9"/>
  <c r="K772" i="9"/>
  <c r="L772" i="9"/>
  <c r="K2666" i="9"/>
  <c r="L2666" i="9"/>
  <c r="K1293" i="9"/>
  <c r="L1293" i="9"/>
  <c r="K2667" i="9"/>
  <c r="L2667" i="9"/>
  <c r="K2668" i="9"/>
  <c r="L2668" i="9"/>
  <c r="K833" i="9"/>
  <c r="L833" i="9"/>
  <c r="K2669" i="9"/>
  <c r="L2669" i="9"/>
  <c r="K2670" i="9"/>
  <c r="L2670" i="9"/>
  <c r="K334" i="9"/>
  <c r="L334" i="9"/>
  <c r="K486" i="9"/>
  <c r="L486" i="9"/>
  <c r="K335" i="9"/>
  <c r="L335" i="9"/>
  <c r="K1166" i="9"/>
  <c r="L1166" i="9"/>
  <c r="K196" i="9"/>
  <c r="L196" i="9"/>
  <c r="K2671" i="9"/>
  <c r="L2671" i="9"/>
  <c r="K851" i="9"/>
  <c r="L851" i="9"/>
  <c r="K1129" i="9"/>
  <c r="L1129" i="9"/>
  <c r="K487" i="9"/>
  <c r="L487" i="9"/>
  <c r="K379" i="9"/>
  <c r="L379" i="9"/>
  <c r="K2672" i="9"/>
  <c r="L2672" i="9"/>
  <c r="K903" i="9"/>
  <c r="L903" i="9"/>
  <c r="K197" i="9"/>
  <c r="L197" i="9"/>
  <c r="K380" i="9"/>
  <c r="L380" i="9"/>
  <c r="K2673" i="9"/>
  <c r="L2673" i="9"/>
  <c r="K2674" i="9"/>
  <c r="L2674" i="9"/>
  <c r="K2675" i="9"/>
  <c r="L2675" i="9"/>
  <c r="K759" i="9"/>
  <c r="L759" i="9"/>
  <c r="K2676" i="9"/>
  <c r="L2676" i="9"/>
  <c r="K488" i="9"/>
  <c r="L488" i="9"/>
  <c r="K2677" i="9"/>
  <c r="L2677" i="9"/>
  <c r="K1512" i="9"/>
  <c r="L1512" i="9"/>
  <c r="K2678" i="9"/>
  <c r="L2678" i="9"/>
  <c r="K2679" i="9"/>
  <c r="L2679" i="9"/>
  <c r="K2680" i="9"/>
  <c r="L2680" i="9"/>
  <c r="K2681" i="9"/>
  <c r="L2681" i="9"/>
  <c r="K2682" i="9"/>
  <c r="L2682" i="9"/>
  <c r="K2683" i="9"/>
  <c r="L2683" i="9"/>
  <c r="K2684" i="9"/>
  <c r="L2684" i="9"/>
  <c r="K1513" i="9"/>
  <c r="L1513" i="9"/>
  <c r="K2685" i="9"/>
  <c r="L2685" i="9"/>
  <c r="K626" i="9"/>
  <c r="L626" i="9"/>
  <c r="K109" i="9"/>
  <c r="L109" i="9"/>
  <c r="K587" i="9"/>
  <c r="L587" i="9"/>
  <c r="K110" i="9"/>
  <c r="L110" i="9"/>
  <c r="K2686" i="9"/>
  <c r="L2686" i="9"/>
  <c r="K796" i="9"/>
  <c r="L796" i="9"/>
  <c r="K2687" i="9"/>
  <c r="L2687" i="9"/>
  <c r="K489" i="9"/>
  <c r="L489" i="9"/>
  <c r="K2688" i="9"/>
  <c r="L2688" i="9"/>
  <c r="K270" i="9"/>
  <c r="L270" i="9"/>
  <c r="K1251" i="9"/>
  <c r="L1251" i="9"/>
  <c r="K2689" i="9"/>
  <c r="L2689" i="9"/>
  <c r="K2690" i="9"/>
  <c r="L2690" i="9"/>
  <c r="K2691" i="9"/>
  <c r="L2691" i="9"/>
  <c r="K271" i="9"/>
  <c r="L271" i="9"/>
  <c r="K2692" i="9"/>
  <c r="L2692" i="9"/>
  <c r="K765" i="9"/>
  <c r="L765" i="9"/>
  <c r="K2693" i="9"/>
  <c r="L2693" i="9"/>
  <c r="K2694" i="9"/>
  <c r="L2694" i="9"/>
  <c r="K431" i="9"/>
  <c r="L431" i="9"/>
  <c r="K2695" i="9"/>
  <c r="L2695" i="9"/>
  <c r="K760" i="9"/>
  <c r="L760" i="9"/>
  <c r="K2696" i="9"/>
  <c r="L2696" i="9"/>
  <c r="K560" i="9"/>
  <c r="L560" i="9"/>
  <c r="K2697" i="9"/>
  <c r="L2697" i="9"/>
  <c r="K797" i="9"/>
  <c r="L797" i="9"/>
  <c r="K2698" i="9"/>
  <c r="L2698" i="9"/>
  <c r="K111" i="9"/>
  <c r="L111" i="9"/>
  <c r="K198" i="9"/>
  <c r="L198" i="9"/>
  <c r="K736" i="9"/>
  <c r="L736" i="9"/>
  <c r="K272" i="9"/>
  <c r="L272" i="9"/>
  <c r="K2699" i="9"/>
  <c r="L2699" i="9"/>
  <c r="K112" i="9"/>
  <c r="L112" i="9"/>
  <c r="K985" i="9"/>
  <c r="L985" i="9"/>
  <c r="K2700" i="9"/>
  <c r="L2700" i="9"/>
  <c r="K2701" i="9"/>
  <c r="L2701" i="9"/>
  <c r="K336" i="9"/>
  <c r="L336" i="9"/>
  <c r="K273" i="9"/>
  <c r="L273" i="9"/>
  <c r="K649" i="9"/>
  <c r="L649" i="9"/>
  <c r="K650" i="9"/>
  <c r="L650" i="9"/>
  <c r="K543" i="9"/>
  <c r="L543" i="9"/>
  <c r="K2702" i="9"/>
  <c r="L2702" i="9"/>
  <c r="K113" i="9"/>
  <c r="L113" i="9"/>
  <c r="K2703" i="9"/>
  <c r="L2703" i="9"/>
  <c r="K686" i="9"/>
  <c r="L686" i="9"/>
  <c r="K834" i="9"/>
  <c r="L834" i="9"/>
  <c r="K904" i="9"/>
  <c r="L904" i="9"/>
  <c r="K114" i="9"/>
  <c r="L114" i="9"/>
  <c r="K2704" i="9"/>
  <c r="L2704" i="9"/>
  <c r="K432" i="9"/>
  <c r="L432" i="9"/>
  <c r="K998" i="9"/>
  <c r="L998" i="9"/>
  <c r="K2705" i="9"/>
  <c r="L2705" i="9"/>
  <c r="K199" i="9"/>
  <c r="L199" i="9"/>
  <c r="K2706" i="9"/>
  <c r="L2706" i="9"/>
  <c r="K2707" i="9"/>
  <c r="L2707" i="9"/>
  <c r="K2708" i="9"/>
  <c r="L2708" i="9"/>
  <c r="K2709" i="9"/>
  <c r="L2709" i="9"/>
  <c r="K2710" i="9"/>
  <c r="L2710" i="9"/>
  <c r="K200" i="9"/>
  <c r="L200" i="9"/>
  <c r="K2711" i="9"/>
  <c r="L2711" i="9"/>
  <c r="K2712" i="9"/>
  <c r="L2712" i="9"/>
  <c r="K521" i="9"/>
  <c r="L521" i="9"/>
  <c r="K201" i="9"/>
  <c r="L201" i="9"/>
  <c r="K2713" i="9"/>
  <c r="L2713" i="9"/>
  <c r="K2714" i="9"/>
  <c r="L2714" i="9"/>
  <c r="K522" i="9"/>
  <c r="L522" i="9"/>
  <c r="K755" i="9"/>
  <c r="L755" i="9"/>
  <c r="K737" i="9"/>
  <c r="L737" i="9"/>
  <c r="K115" i="9"/>
  <c r="L115" i="9"/>
  <c r="K588" i="9"/>
  <c r="L588" i="9"/>
  <c r="K2715" i="9"/>
  <c r="L2715" i="9"/>
  <c r="K1110" i="9"/>
  <c r="L1110" i="9"/>
  <c r="K116" i="9"/>
  <c r="L116" i="9"/>
  <c r="K2716" i="9"/>
  <c r="L2716" i="9"/>
  <c r="K2717" i="9"/>
  <c r="L2717" i="9"/>
  <c r="K337" i="9"/>
  <c r="L337" i="9"/>
  <c r="K338" i="9"/>
  <c r="L338" i="9"/>
  <c r="K339" i="9"/>
  <c r="L339" i="9"/>
  <c r="K117" i="9"/>
  <c r="L117" i="9"/>
  <c r="K2718" i="9"/>
  <c r="L2718" i="9"/>
  <c r="K2719" i="9"/>
  <c r="L2719" i="9"/>
  <c r="K2720" i="9"/>
  <c r="L2720" i="9"/>
  <c r="K2721" i="9"/>
  <c r="L2721" i="9"/>
  <c r="K2722" i="9"/>
  <c r="L2722" i="9"/>
  <c r="K118" i="9"/>
  <c r="L118" i="9"/>
  <c r="K457" i="9"/>
  <c r="L457" i="9"/>
  <c r="K274" i="9"/>
  <c r="L274" i="9"/>
  <c r="K275" i="9"/>
  <c r="L275" i="9"/>
  <c r="K2723" i="9"/>
  <c r="L2723" i="9"/>
  <c r="K2724" i="9"/>
  <c r="L2724" i="9"/>
  <c r="K381" i="9"/>
  <c r="L381" i="9"/>
  <c r="K2725" i="9"/>
  <c r="L2725" i="9"/>
  <c r="K382" i="9"/>
  <c r="L382" i="9"/>
  <c r="K383" i="9"/>
  <c r="L383" i="9"/>
  <c r="K384" i="9"/>
  <c r="L384" i="9"/>
  <c r="K433" i="9"/>
  <c r="L433" i="9"/>
  <c r="K434" i="9"/>
  <c r="L434" i="9"/>
  <c r="K2726" i="9"/>
  <c r="L2726" i="9"/>
  <c r="K2727" i="9"/>
  <c r="L2727" i="9"/>
  <c r="K2728" i="9"/>
  <c r="L2728" i="9"/>
  <c r="K2729" i="9"/>
  <c r="L2729" i="9"/>
  <c r="K2730" i="9"/>
  <c r="L2730" i="9"/>
  <c r="K119" i="9"/>
  <c r="L119" i="9"/>
  <c r="K2731" i="9"/>
  <c r="L2731" i="9"/>
  <c r="K1351" i="9"/>
  <c r="L1351" i="9"/>
  <c r="K2732" i="9"/>
  <c r="L2732" i="9"/>
  <c r="K2733" i="9"/>
  <c r="L2733" i="9"/>
  <c r="K1239" i="9"/>
  <c r="L1239" i="9"/>
  <c r="K709" i="9"/>
  <c r="L709" i="9"/>
  <c r="K2734" i="9"/>
  <c r="L2734" i="9"/>
  <c r="K2735" i="9"/>
  <c r="L2735" i="9"/>
  <c r="K2736" i="9"/>
  <c r="L2736" i="9"/>
  <c r="K2737" i="9"/>
  <c r="L2737" i="9"/>
  <c r="K2738" i="9"/>
  <c r="L2738" i="9"/>
  <c r="K2739" i="9"/>
  <c r="L2739" i="9"/>
  <c r="K2740" i="9"/>
  <c r="L2740" i="9"/>
  <c r="K787" i="9"/>
  <c r="L787" i="9"/>
  <c r="K2741" i="9"/>
  <c r="L2741" i="9"/>
  <c r="K2742" i="9"/>
  <c r="L2742" i="9"/>
  <c r="K905" i="9"/>
  <c r="L905" i="9"/>
  <c r="K766" i="9"/>
  <c r="L766" i="9"/>
  <c r="K276" i="9"/>
  <c r="L276" i="9"/>
  <c r="K458" i="9"/>
  <c r="L458" i="9"/>
  <c r="K835" i="9"/>
  <c r="L835" i="9"/>
  <c r="K2743" i="9"/>
  <c r="L2743" i="9"/>
  <c r="K523" i="9"/>
  <c r="L523" i="9"/>
  <c r="K1151" i="9"/>
  <c r="L1151" i="9"/>
  <c r="K681" i="9"/>
  <c r="L681" i="9"/>
  <c r="K277" i="9"/>
  <c r="L277" i="9"/>
  <c r="K604" i="9"/>
  <c r="L604" i="9"/>
  <c r="K2744" i="9"/>
  <c r="L2744" i="9"/>
  <c r="K2745" i="9"/>
  <c r="L2745" i="9"/>
  <c r="K2746" i="9"/>
  <c r="L2746" i="9"/>
  <c r="K2747" i="9"/>
  <c r="L2747" i="9"/>
  <c r="K2748" i="9"/>
  <c r="L2748" i="9"/>
  <c r="K618" i="9"/>
  <c r="L618" i="9"/>
  <c r="K2749" i="9"/>
  <c r="L2749" i="9"/>
  <c r="K2750" i="9"/>
  <c r="L2750" i="9"/>
  <c r="K278" i="9"/>
  <c r="L278" i="9"/>
  <c r="K2751" i="9"/>
  <c r="L2751" i="9"/>
  <c r="K2752" i="9"/>
  <c r="L2752" i="9"/>
  <c r="K974" i="9"/>
  <c r="L974" i="9"/>
  <c r="K435" i="9"/>
  <c r="L435" i="9"/>
  <c r="K2753" i="9"/>
  <c r="L2753" i="9"/>
  <c r="K2754" i="9"/>
  <c r="L2754" i="9"/>
  <c r="K2755" i="9"/>
  <c r="L2755" i="9"/>
  <c r="K2756" i="9"/>
  <c r="L2756" i="9"/>
  <c r="K2757" i="9"/>
  <c r="L2757" i="9"/>
  <c r="K2758" i="9"/>
  <c r="L2758" i="9"/>
  <c r="K459" i="9"/>
  <c r="L459" i="9"/>
  <c r="K120" i="9"/>
  <c r="L120" i="9"/>
  <c r="K509" i="9"/>
  <c r="L509" i="9"/>
  <c r="K651" i="9"/>
  <c r="L651" i="9"/>
  <c r="K779" i="9"/>
  <c r="L779" i="9"/>
  <c r="K2759" i="9"/>
  <c r="L2759" i="9"/>
  <c r="K2760" i="9"/>
  <c r="L2760" i="9"/>
  <c r="K2761" i="9"/>
  <c r="L2761" i="9"/>
  <c r="K2762" i="9"/>
  <c r="L2762" i="9"/>
  <c r="K2763" i="9"/>
  <c r="L2763" i="9"/>
  <c r="K827" i="9"/>
  <c r="L827" i="9"/>
  <c r="K2764" i="9"/>
  <c r="L2764" i="9"/>
  <c r="K2765" i="9"/>
  <c r="L2765" i="9"/>
  <c r="K2766" i="9"/>
  <c r="L2766" i="9"/>
  <c r="K1047" i="9"/>
  <c r="L1047" i="9"/>
  <c r="K2767" i="9"/>
  <c r="L2767" i="9"/>
  <c r="K2768" i="9"/>
  <c r="L2768" i="9"/>
  <c r="K2769" i="9"/>
  <c r="L2769" i="9"/>
  <c r="K279" i="9"/>
  <c r="L279" i="9"/>
  <c r="K2770" i="9"/>
  <c r="L2770" i="9"/>
  <c r="K202" i="9"/>
  <c r="L202" i="9"/>
  <c r="K571" i="9"/>
  <c r="L571" i="9"/>
  <c r="K2771" i="9"/>
  <c r="L2771" i="9"/>
  <c r="K2772" i="9"/>
  <c r="L2772" i="9"/>
  <c r="K2773" i="9"/>
  <c r="L2773" i="9"/>
  <c r="K2774" i="9"/>
  <c r="L2774" i="9"/>
  <c r="K2775" i="9"/>
  <c r="L2775" i="9"/>
  <c r="K2776" i="9"/>
  <c r="L2776" i="9"/>
  <c r="K2777" i="9"/>
  <c r="L2777" i="9"/>
  <c r="K2778" i="9"/>
  <c r="L2778" i="9"/>
  <c r="K2779" i="9"/>
  <c r="L2779" i="9"/>
  <c r="K510" i="9"/>
  <c r="L510" i="9"/>
  <c r="K2780" i="9"/>
  <c r="L2780" i="9"/>
  <c r="K2781" i="9"/>
  <c r="L2781" i="9"/>
  <c r="K879" i="9"/>
  <c r="L879" i="9"/>
  <c r="K687" i="9"/>
  <c r="L687" i="9"/>
  <c r="K490" i="9"/>
  <c r="L490" i="9"/>
  <c r="K203" i="9"/>
  <c r="L203" i="9"/>
  <c r="K788" i="9"/>
  <c r="L788" i="9"/>
  <c r="K999" i="9"/>
  <c r="L999" i="9"/>
  <c r="K460" i="9"/>
  <c r="L460" i="9"/>
  <c r="K2782" i="9"/>
  <c r="L2782" i="9"/>
  <c r="K798" i="9"/>
  <c r="L798" i="9"/>
  <c r="K340" i="9"/>
  <c r="L340" i="9"/>
  <c r="K836" i="9"/>
  <c r="L836" i="9"/>
  <c r="K2783" i="9"/>
  <c r="L2783" i="9"/>
  <c r="K461" i="9"/>
  <c r="L461" i="9"/>
  <c r="K280" i="9"/>
  <c r="L280" i="9"/>
  <c r="K2784" i="9"/>
  <c r="L2784" i="9"/>
  <c r="K2785" i="9"/>
  <c r="L2785" i="9"/>
  <c r="K2786" i="9"/>
  <c r="L2786" i="9"/>
  <c r="K2787" i="9"/>
  <c r="L2787" i="9"/>
  <c r="K1514" i="9"/>
  <c r="L1514" i="9"/>
  <c r="K2788" i="9"/>
  <c r="L2788" i="9"/>
  <c r="K436" i="9"/>
  <c r="L436" i="9"/>
  <c r="K1009" i="9"/>
  <c r="L1009" i="9"/>
  <c r="K385" i="9"/>
  <c r="L385" i="9"/>
  <c r="K2789" i="9"/>
  <c r="L2789" i="9"/>
  <c r="K2790" i="9"/>
  <c r="L2790" i="9"/>
  <c r="K2791" i="9"/>
  <c r="L2791" i="9"/>
  <c r="K2792" i="9"/>
  <c r="L2792" i="9"/>
  <c r="K2793" i="9"/>
  <c r="L2793" i="9"/>
  <c r="K2794" i="9"/>
  <c r="L2794" i="9"/>
  <c r="K2795" i="9"/>
  <c r="L2795" i="9"/>
  <c r="K2796" i="9"/>
  <c r="L2796" i="9"/>
  <c r="K281" i="9"/>
  <c r="L281" i="9"/>
  <c r="K2797" i="9"/>
  <c r="L2797" i="9"/>
  <c r="K2798" i="9"/>
  <c r="L2798" i="9"/>
  <c r="K688" i="9"/>
  <c r="L688" i="9"/>
  <c r="K2799" i="9"/>
  <c r="L2799" i="9"/>
  <c r="K386" i="9"/>
  <c r="L386" i="9"/>
  <c r="K387" i="9"/>
  <c r="L387" i="9"/>
  <c r="K2800" i="9"/>
  <c r="L2800" i="9"/>
  <c r="K2801" i="9"/>
  <c r="L2801" i="9"/>
  <c r="K910" i="9"/>
  <c r="L910" i="9"/>
  <c r="K773" i="9"/>
  <c r="L773" i="9"/>
  <c r="K121" i="9"/>
  <c r="L121" i="9"/>
  <c r="K852" i="9"/>
  <c r="L852" i="9"/>
  <c r="K437" i="9"/>
  <c r="L437" i="9"/>
  <c r="K341" i="9"/>
  <c r="L341" i="9"/>
  <c r="K2802" i="9"/>
  <c r="L2802" i="9"/>
  <c r="K2803" i="9"/>
  <c r="L2803" i="9"/>
  <c r="K2804" i="9"/>
  <c r="L2804" i="9"/>
  <c r="K2805" i="9"/>
  <c r="L2805" i="9"/>
  <c r="K561" i="9"/>
  <c r="L561" i="9"/>
  <c r="K2806" i="9"/>
  <c r="L2806" i="9"/>
  <c r="K2807" i="9"/>
  <c r="L2807" i="9"/>
  <c r="K2808" i="9"/>
  <c r="L2808" i="9"/>
  <c r="K544" i="9"/>
  <c r="L544" i="9"/>
  <c r="K491" i="9"/>
  <c r="L491" i="9"/>
  <c r="K462" i="9"/>
  <c r="L462" i="9"/>
  <c r="K2809" i="9"/>
  <c r="L2809" i="9"/>
  <c r="K342" i="9"/>
  <c r="L342" i="9"/>
  <c r="K511" i="9"/>
  <c r="L511" i="9"/>
  <c r="K2810" i="9"/>
  <c r="L2810" i="9"/>
  <c r="K2811" i="9"/>
  <c r="L2811" i="9"/>
  <c r="K2812" i="9"/>
  <c r="L2812" i="9"/>
  <c r="K2813" i="9"/>
  <c r="L2813" i="9"/>
  <c r="K2814" i="9"/>
  <c r="L2814" i="9"/>
  <c r="K204" i="9"/>
  <c r="L204" i="9"/>
  <c r="K641" i="9"/>
  <c r="L641" i="9"/>
  <c r="K2815" i="9"/>
  <c r="L2815" i="9"/>
  <c r="K2816" i="9"/>
  <c r="L2816" i="9"/>
  <c r="K935" i="9"/>
  <c r="L935" i="9"/>
  <c r="K2817" i="9"/>
  <c r="L2817" i="9"/>
  <c r="K2818" i="9"/>
  <c r="L2818" i="9"/>
  <c r="K122" i="9"/>
  <c r="L122" i="9"/>
  <c r="K463" i="9"/>
  <c r="L463" i="9"/>
  <c r="K2819" i="9"/>
  <c r="L2819" i="9"/>
  <c r="K2820" i="9"/>
  <c r="L2820" i="9"/>
  <c r="K2821" i="9"/>
  <c r="L2821" i="9"/>
  <c r="K438" i="9"/>
  <c r="L438" i="9"/>
  <c r="K464" i="9"/>
  <c r="L464" i="9"/>
  <c r="K465" i="9"/>
  <c r="L465" i="9"/>
  <c r="K2822" i="9"/>
  <c r="L2822" i="9"/>
  <c r="K2823" i="9"/>
  <c r="L2823" i="9"/>
  <c r="K2824" i="9"/>
  <c r="L2824" i="9"/>
  <c r="K2825" i="9"/>
  <c r="L2825" i="9"/>
  <c r="K697" i="9"/>
  <c r="L697" i="9"/>
  <c r="K2826" i="9"/>
  <c r="L2826" i="9"/>
  <c r="K2827" i="9"/>
  <c r="L2827" i="9"/>
  <c r="K2828" i="9"/>
  <c r="L2828" i="9"/>
  <c r="K2829" i="9"/>
  <c r="L2829" i="9"/>
  <c r="K2830" i="9"/>
  <c r="L2830" i="9"/>
  <c r="K2831" i="9"/>
  <c r="L2831" i="9"/>
  <c r="K2832" i="9"/>
  <c r="L2832" i="9"/>
  <c r="K2833" i="9"/>
  <c r="L2833" i="9"/>
  <c r="K123" i="9"/>
  <c r="L123" i="9"/>
  <c r="K2834" i="9"/>
  <c r="L2834" i="9"/>
  <c r="K2835" i="9"/>
  <c r="L2835" i="9"/>
  <c r="K572" i="9"/>
  <c r="L572" i="9"/>
  <c r="K2836" i="9"/>
  <c r="L2836" i="9"/>
  <c r="K2837" i="9"/>
  <c r="L2837" i="9"/>
  <c r="K2838" i="9"/>
  <c r="L2838" i="9"/>
  <c r="K2839" i="9"/>
  <c r="L2839" i="9"/>
  <c r="K492" i="9"/>
  <c r="L492" i="9"/>
  <c r="K524" i="9"/>
  <c r="L524" i="9"/>
  <c r="K716" i="9"/>
  <c r="L716" i="9"/>
  <c r="K2840" i="9"/>
  <c r="L2840" i="9"/>
  <c r="K2841" i="9"/>
  <c r="L2841" i="9"/>
  <c r="K2842" i="9"/>
  <c r="L2842" i="9"/>
  <c r="K205" i="9"/>
  <c r="L205" i="9"/>
  <c r="K710" i="9"/>
  <c r="L710" i="9"/>
  <c r="K206" i="9"/>
  <c r="L206" i="9"/>
  <c r="K2843" i="9"/>
  <c r="L2843" i="9"/>
  <c r="K1019" i="9"/>
  <c r="L1019" i="9"/>
  <c r="K2844" i="9"/>
  <c r="L2844" i="9"/>
  <c r="K2845" i="9"/>
  <c r="L2845" i="9"/>
  <c r="K2846" i="9"/>
  <c r="L2846" i="9"/>
  <c r="K876" i="9"/>
  <c r="L876" i="9"/>
  <c r="K2847" i="9"/>
  <c r="L2847" i="9"/>
  <c r="K669" i="9"/>
  <c r="L669" i="9"/>
  <c r="K2848" i="9"/>
  <c r="L2848" i="9"/>
  <c r="K2849" i="9"/>
  <c r="L2849" i="9"/>
  <c r="K2850" i="9"/>
  <c r="L2850" i="9"/>
  <c r="K828" i="9"/>
  <c r="L828" i="9"/>
  <c r="K2851" i="9"/>
  <c r="L2851" i="9"/>
  <c r="K2852" i="9"/>
  <c r="L2852" i="9"/>
  <c r="K343" i="9"/>
  <c r="L343" i="9"/>
  <c r="K388" i="9"/>
  <c r="L388" i="9"/>
  <c r="K2853" i="9"/>
  <c r="L2853" i="9"/>
  <c r="K589" i="9"/>
  <c r="L589" i="9"/>
  <c r="K344" i="9"/>
  <c r="L344" i="9"/>
  <c r="K2854" i="9"/>
  <c r="L2854" i="9"/>
  <c r="K2855" i="9"/>
  <c r="L2855" i="9"/>
  <c r="K124" i="9"/>
  <c r="L124" i="9"/>
  <c r="K282" i="9"/>
  <c r="L282" i="9"/>
  <c r="K2856" i="9"/>
  <c r="L2856" i="9"/>
  <c r="K466" i="9"/>
  <c r="L466" i="9"/>
  <c r="K2857" i="9"/>
  <c r="L2857" i="9"/>
  <c r="K2858" i="9"/>
  <c r="L2858" i="9"/>
  <c r="K2859" i="9"/>
  <c r="L2859" i="9"/>
  <c r="K345" i="9"/>
  <c r="L345" i="9"/>
  <c r="K125" i="9"/>
  <c r="L125" i="9"/>
  <c r="K2860" i="9"/>
  <c r="L2860" i="9"/>
  <c r="K698" i="9"/>
  <c r="L698" i="9"/>
  <c r="K748" i="9"/>
  <c r="L748" i="9"/>
  <c r="K389" i="9"/>
  <c r="L389" i="9"/>
  <c r="K926" i="9"/>
  <c r="L926" i="9"/>
  <c r="K2861" i="9"/>
  <c r="L2861" i="9"/>
  <c r="K2862" i="9"/>
  <c r="L2862" i="9"/>
  <c r="K2863" i="9"/>
  <c r="L2863" i="9"/>
  <c r="K2864" i="9"/>
  <c r="L2864" i="9"/>
  <c r="K346" i="9"/>
  <c r="L346" i="9"/>
  <c r="K390" i="9"/>
  <c r="L390" i="9"/>
  <c r="K126" i="9"/>
  <c r="L126" i="9"/>
  <c r="K2865" i="9"/>
  <c r="L2865" i="9"/>
  <c r="K1173" i="9"/>
  <c r="L1173" i="9"/>
  <c r="K2866" i="9"/>
  <c r="L2866" i="9"/>
  <c r="K439" i="9"/>
  <c r="L439" i="9"/>
  <c r="K283" i="9"/>
  <c r="L283" i="9"/>
  <c r="K919" i="9"/>
  <c r="L919" i="9"/>
  <c r="K973" i="9"/>
  <c r="L973" i="9"/>
  <c r="K573" i="9"/>
  <c r="L573" i="9"/>
  <c r="K590" i="9"/>
  <c r="L590" i="9"/>
  <c r="K2867" i="9"/>
  <c r="L2867" i="9"/>
  <c r="K2868" i="9"/>
  <c r="L2868" i="9"/>
  <c r="K1075" i="9"/>
  <c r="L1075" i="9"/>
  <c r="K2869" i="9"/>
  <c r="L2869" i="9"/>
  <c r="K2870" i="9"/>
  <c r="L2870" i="9"/>
  <c r="K2871" i="9"/>
  <c r="L2871" i="9"/>
  <c r="K2872" i="9"/>
  <c r="L2872" i="9"/>
  <c r="K2873" i="9"/>
  <c r="L2873" i="9"/>
  <c r="K2874" i="9"/>
  <c r="L2874" i="9"/>
  <c r="K2875" i="9"/>
  <c r="L2875" i="9"/>
  <c r="K545" i="9"/>
  <c r="L545" i="9"/>
  <c r="K2876" i="9"/>
  <c r="L2876" i="9"/>
  <c r="K2877" i="9"/>
  <c r="L2877" i="9"/>
  <c r="K947" i="9"/>
  <c r="L947" i="9"/>
  <c r="K659" i="9"/>
  <c r="L659" i="9"/>
  <c r="K591" i="9"/>
  <c r="L591" i="9"/>
  <c r="K512" i="9"/>
  <c r="L512" i="9"/>
  <c r="K127" i="9"/>
  <c r="L127" i="9"/>
  <c r="K2878" i="9"/>
  <c r="L2878" i="9"/>
  <c r="K574" i="9"/>
  <c r="L574" i="9"/>
  <c r="K2879" i="9"/>
  <c r="L2879" i="9"/>
  <c r="K2880" i="9"/>
  <c r="L2880" i="9"/>
  <c r="K562" i="9"/>
  <c r="L562" i="9"/>
  <c r="K2881" i="9"/>
  <c r="L2881" i="9"/>
  <c r="K513" i="9"/>
  <c r="L513" i="9"/>
  <c r="K2882" i="9"/>
  <c r="L2882" i="9"/>
  <c r="K2883" i="9"/>
  <c r="L2883" i="9"/>
  <c r="K2884" i="9"/>
  <c r="L2884" i="9"/>
  <c r="K2885" i="9"/>
  <c r="L2885" i="9"/>
  <c r="K2886" i="9"/>
  <c r="L2886" i="9"/>
  <c r="K391" i="9"/>
  <c r="L391" i="9"/>
  <c r="K2887" i="9"/>
  <c r="L2887" i="9"/>
  <c r="K575" i="9"/>
  <c r="L575" i="9"/>
  <c r="K2888" i="9"/>
  <c r="L2888" i="9"/>
  <c r="K207" i="9"/>
  <c r="L207" i="9"/>
  <c r="K2889" i="9"/>
  <c r="L2889" i="9"/>
  <c r="K2890" i="9"/>
  <c r="L2890" i="9"/>
  <c r="K2891" i="9"/>
  <c r="L2891" i="9"/>
  <c r="K2892" i="9"/>
  <c r="L2892" i="9"/>
  <c r="K284" i="9"/>
  <c r="L284" i="9"/>
  <c r="K392" i="9"/>
  <c r="L392" i="9"/>
  <c r="K208" i="9"/>
  <c r="L208" i="9"/>
  <c r="K2893" i="9"/>
  <c r="L2893" i="9"/>
  <c r="K128" i="9"/>
  <c r="L128" i="9"/>
  <c r="K2894" i="9"/>
  <c r="L2894" i="9"/>
  <c r="K2895" i="9"/>
  <c r="L2895" i="9"/>
  <c r="K209" i="9"/>
  <c r="L209" i="9"/>
  <c r="K2896" i="9"/>
  <c r="L2896" i="9"/>
  <c r="K2897" i="9"/>
  <c r="L2897" i="9"/>
  <c r="K847" i="9"/>
  <c r="L847" i="9"/>
  <c r="K2898" i="9"/>
  <c r="L2898" i="9"/>
  <c r="K2899" i="9"/>
  <c r="L2899" i="9"/>
  <c r="K2900" i="9"/>
  <c r="L2900" i="9"/>
  <c r="K546" i="9"/>
  <c r="L546" i="9"/>
  <c r="K2901" i="9"/>
  <c r="L2901" i="9"/>
  <c r="K129" i="9"/>
  <c r="L129" i="9"/>
  <c r="K2902" i="9"/>
  <c r="L2902" i="9"/>
  <c r="K2903" i="9"/>
  <c r="L2903" i="9"/>
  <c r="K2904" i="9"/>
  <c r="L2904" i="9"/>
  <c r="K2905" i="9"/>
  <c r="L2905" i="9"/>
  <c r="K2906" i="9"/>
  <c r="L2906" i="9"/>
  <c r="K130" i="9"/>
  <c r="L130" i="9"/>
  <c r="K1147" i="9"/>
  <c r="L1147" i="9"/>
  <c r="K347" i="9"/>
  <c r="L347" i="9"/>
  <c r="K1082" i="9"/>
  <c r="L1082" i="9"/>
  <c r="K440" i="9"/>
  <c r="L440" i="9"/>
  <c r="K894" i="9"/>
  <c r="L894" i="9"/>
  <c r="K2907" i="9"/>
  <c r="L2907" i="9"/>
  <c r="K525" i="9"/>
  <c r="L525" i="9"/>
  <c r="K689" i="9"/>
  <c r="L689" i="9"/>
  <c r="K2908" i="9"/>
  <c r="L2908" i="9"/>
  <c r="K2909" i="9"/>
  <c r="L2909" i="9"/>
  <c r="K2910" i="9"/>
  <c r="L2910" i="9"/>
  <c r="K2911" i="9"/>
  <c r="L2911" i="9"/>
  <c r="K2912" i="9"/>
  <c r="L2912" i="9"/>
  <c r="K210" i="9"/>
  <c r="L210" i="9"/>
  <c r="K2913" i="9"/>
  <c r="L2913" i="9"/>
  <c r="K2914" i="9"/>
  <c r="L2914" i="9"/>
  <c r="K2915" i="9"/>
  <c r="L2915" i="9"/>
  <c r="K2916" i="9"/>
  <c r="L2916" i="9"/>
  <c r="K547" i="9"/>
  <c r="L547" i="9"/>
  <c r="K886" i="9"/>
  <c r="L886" i="9"/>
  <c r="K2917" i="9"/>
  <c r="L2917" i="9"/>
  <c r="K2918" i="9"/>
  <c r="L2918" i="9"/>
  <c r="K2919" i="9"/>
  <c r="L2919" i="9"/>
  <c r="K2920" i="9"/>
  <c r="L2920" i="9"/>
  <c r="K660" i="9"/>
  <c r="L660" i="9"/>
  <c r="K2921" i="9"/>
  <c r="L2921" i="9"/>
  <c r="K2922" i="9"/>
  <c r="L2922" i="9"/>
  <c r="K211" i="9"/>
  <c r="L211" i="9"/>
  <c r="K991" i="9"/>
  <c r="L991" i="9"/>
  <c r="K2923" i="9"/>
  <c r="L2923" i="9"/>
  <c r="K2924" i="9"/>
  <c r="L2924" i="9"/>
  <c r="K2925" i="9"/>
  <c r="L2925" i="9"/>
  <c r="K2926" i="9"/>
  <c r="L2926" i="9"/>
  <c r="K2927" i="9"/>
  <c r="L2927" i="9"/>
  <c r="K2928" i="9"/>
  <c r="L2928" i="9"/>
  <c r="K1086" i="9"/>
  <c r="L1086" i="9"/>
  <c r="K767" i="9"/>
  <c r="L767" i="9"/>
  <c r="K2929" i="9"/>
  <c r="L2929" i="9"/>
  <c r="K749" i="9"/>
  <c r="L749" i="9"/>
  <c r="K2930" i="9"/>
  <c r="L2930" i="9"/>
  <c r="K1006" i="9"/>
  <c r="L1006" i="9"/>
  <c r="K2931" i="9"/>
  <c r="L2931" i="9"/>
  <c r="K2932" i="9"/>
  <c r="L2932" i="9"/>
  <c r="K2933" i="9"/>
  <c r="L2933" i="9"/>
  <c r="K285" i="9"/>
  <c r="L285" i="9"/>
  <c r="K2934" i="9"/>
  <c r="L2934" i="9"/>
  <c r="K2935" i="9"/>
  <c r="L2935" i="9"/>
  <c r="K1127" i="9"/>
  <c r="L1127" i="9"/>
  <c r="K2936" i="9"/>
  <c r="L2936" i="9"/>
  <c r="K627" i="9"/>
  <c r="L627" i="9"/>
  <c r="K774" i="9"/>
  <c r="L774" i="9"/>
  <c r="K2937" i="9"/>
  <c r="L2937" i="9"/>
  <c r="K2938" i="9"/>
  <c r="L2938" i="9"/>
  <c r="K1126" i="9"/>
  <c r="L1126" i="9"/>
  <c r="K131" i="9"/>
  <c r="L131" i="9"/>
  <c r="K2939" i="9"/>
  <c r="L2939" i="9"/>
  <c r="K699" i="9"/>
  <c r="L699" i="9"/>
  <c r="K2940" i="9"/>
  <c r="L2940" i="9"/>
  <c r="K2941" i="9"/>
  <c r="L2941" i="9"/>
  <c r="K2942" i="9"/>
  <c r="L2942" i="9"/>
  <c r="K2943" i="9"/>
  <c r="L2943" i="9"/>
  <c r="K212" i="9"/>
  <c r="L212" i="9"/>
  <c r="K286" i="9"/>
  <c r="L286" i="9"/>
  <c r="K2944" i="9"/>
  <c r="L2944" i="9"/>
  <c r="K2945" i="9"/>
  <c r="L2945" i="9"/>
  <c r="K2946" i="9"/>
  <c r="L2946" i="9"/>
  <c r="K700" i="9"/>
  <c r="L700" i="9"/>
  <c r="K2947" i="9"/>
  <c r="L2947" i="9"/>
  <c r="K576" i="9"/>
  <c r="L576" i="9"/>
  <c r="K941" i="9"/>
  <c r="L941" i="9"/>
  <c r="K2948" i="9"/>
  <c r="L2948" i="9"/>
  <c r="K670" i="9"/>
  <c r="L670" i="9"/>
  <c r="K467" i="9"/>
  <c r="L467" i="9"/>
  <c r="K132" i="9"/>
  <c r="L132" i="9"/>
  <c r="K2949" i="9"/>
  <c r="L2949" i="9"/>
  <c r="K2950" i="9"/>
  <c r="L2950" i="9"/>
  <c r="K213" i="9"/>
  <c r="L213" i="9"/>
  <c r="K1136" i="9"/>
  <c r="L1136" i="9"/>
  <c r="K214" i="9"/>
  <c r="L214" i="9"/>
  <c r="K348" i="9"/>
  <c r="L348" i="9"/>
  <c r="K1208" i="9"/>
  <c r="L1208" i="9"/>
  <c r="K2951" i="9"/>
  <c r="L2951" i="9"/>
  <c r="K899" i="9"/>
  <c r="L899" i="9"/>
  <c r="K215" i="9"/>
  <c r="L215" i="9"/>
  <c r="K2952" i="9"/>
  <c r="L2952" i="9"/>
  <c r="K642" i="9"/>
  <c r="L642" i="9"/>
  <c r="K2953" i="9"/>
  <c r="L2953" i="9"/>
  <c r="K514" i="9"/>
  <c r="L514" i="9"/>
  <c r="K2954" i="9"/>
  <c r="L2954" i="9"/>
  <c r="K2955" i="9"/>
  <c r="L2955" i="9"/>
  <c r="K2956" i="9"/>
  <c r="L2956" i="9"/>
  <c r="K816" i="9"/>
  <c r="L816" i="9"/>
  <c r="K393" i="9"/>
  <c r="L393" i="9"/>
  <c r="K2957" i="9"/>
  <c r="L2957" i="9"/>
  <c r="K349" i="9"/>
  <c r="L349" i="9"/>
  <c r="K394" i="9"/>
  <c r="L394" i="9"/>
  <c r="K468" i="9"/>
  <c r="L468" i="9"/>
  <c r="K395" i="9"/>
  <c r="L395" i="9"/>
  <c r="K287" i="9"/>
  <c r="L287" i="9"/>
  <c r="K2958" i="9"/>
  <c r="L2958" i="9"/>
  <c r="K730" i="9"/>
  <c r="L730" i="9"/>
  <c r="K2959" i="9"/>
  <c r="L2959" i="9"/>
  <c r="K661" i="9"/>
  <c r="L661" i="9"/>
  <c r="K469" i="9"/>
  <c r="L469" i="9"/>
  <c r="K2960" i="9"/>
  <c r="L2960" i="9"/>
  <c r="K2961" i="9"/>
  <c r="L2961" i="9"/>
  <c r="K2962" i="9"/>
  <c r="L2962" i="9"/>
  <c r="K2963" i="9"/>
  <c r="L2963" i="9"/>
  <c r="K2964" i="9"/>
  <c r="L2964" i="9"/>
  <c r="K216" i="9"/>
  <c r="L216" i="9"/>
  <c r="K133" i="9"/>
  <c r="L133" i="9"/>
  <c r="K2965" i="9"/>
  <c r="L2965" i="9"/>
  <c r="K605" i="9"/>
  <c r="L605" i="9"/>
  <c r="K792" i="9"/>
  <c r="L792" i="9"/>
  <c r="K2966" i="9"/>
  <c r="L2966" i="9"/>
  <c r="K2967" i="9"/>
  <c r="L2967" i="9"/>
  <c r="K738" i="9"/>
  <c r="L738" i="9"/>
  <c r="K807" i="9"/>
  <c r="L807" i="9"/>
  <c r="K134" i="9"/>
  <c r="L134" i="9"/>
  <c r="K2968" i="9"/>
  <c r="L2968" i="9"/>
  <c r="K2969" i="9"/>
  <c r="L2969" i="9"/>
  <c r="K217" i="9"/>
  <c r="L217" i="9"/>
  <c r="K2970" i="9"/>
  <c r="L2970" i="9"/>
  <c r="K288" i="9"/>
  <c r="L288" i="9"/>
  <c r="K493" i="9"/>
  <c r="L493" i="9"/>
  <c r="K2971" i="9"/>
  <c r="L2971" i="9"/>
  <c r="K723" i="9"/>
  <c r="L723" i="9"/>
  <c r="K2972" i="9"/>
  <c r="L2972" i="9"/>
  <c r="K2973" i="9"/>
  <c r="L2973" i="9"/>
  <c r="K2974" i="9"/>
  <c r="L2974" i="9"/>
  <c r="K289" i="9"/>
  <c r="L289" i="9"/>
  <c r="K135" i="9"/>
  <c r="L135" i="9"/>
  <c r="K136" i="9"/>
  <c r="L136" i="9"/>
  <c r="K137" i="9"/>
  <c r="L137" i="9"/>
  <c r="K628" i="9"/>
  <c r="L628" i="9"/>
  <c r="K218" i="9"/>
  <c r="L218" i="9"/>
  <c r="K290" i="9"/>
  <c r="L290" i="9"/>
  <c r="K2975" i="9"/>
  <c r="L2975" i="9"/>
  <c r="K291" i="9"/>
  <c r="L291" i="9"/>
  <c r="K690" i="9"/>
  <c r="L690" i="9"/>
  <c r="K494" i="9"/>
  <c r="L494" i="9"/>
  <c r="K812" i="9"/>
  <c r="L812" i="9"/>
  <c r="K526" i="9"/>
  <c r="L526" i="9"/>
  <c r="K813" i="9"/>
  <c r="L813" i="9"/>
  <c r="K629" i="9"/>
  <c r="L629" i="9"/>
  <c r="K864" i="9"/>
  <c r="L864" i="9"/>
  <c r="K2976" i="9"/>
  <c r="L2976" i="9"/>
  <c r="K2977" i="9"/>
  <c r="L2977" i="9"/>
  <c r="K1515" i="9"/>
  <c r="L1515" i="9"/>
  <c r="K2978" i="9"/>
  <c r="L2978" i="9"/>
  <c r="K515" i="9"/>
  <c r="L515" i="9"/>
  <c r="K470" i="9"/>
  <c r="L470" i="9"/>
  <c r="K652" i="9"/>
  <c r="L652" i="9"/>
  <c r="K653" i="9"/>
  <c r="L653" i="9"/>
  <c r="K441" i="9"/>
  <c r="L441" i="9"/>
  <c r="K495" i="9"/>
  <c r="L495" i="9"/>
  <c r="K219" i="9"/>
  <c r="L219" i="9"/>
  <c r="K2979" i="9"/>
  <c r="L2979" i="9"/>
  <c r="K2980" i="9"/>
  <c r="L2980" i="9"/>
  <c r="K2981" i="9"/>
  <c r="L2981" i="9"/>
  <c r="K220" i="9"/>
  <c r="L220" i="9"/>
  <c r="K2982" i="9"/>
  <c r="L2982" i="9"/>
  <c r="K548" i="9"/>
  <c r="L548" i="9"/>
  <c r="K577" i="9"/>
  <c r="L577" i="9"/>
  <c r="K442" i="9"/>
  <c r="L442" i="9"/>
  <c r="K877" i="9"/>
  <c r="L877" i="9"/>
  <c r="K2983" i="9"/>
  <c r="L2983" i="9"/>
  <c r="K2984" i="9"/>
  <c r="L2984" i="9"/>
  <c r="K138" i="9"/>
  <c r="L138" i="9"/>
  <c r="K496" i="9"/>
  <c r="L496" i="9"/>
  <c r="K516" i="9"/>
  <c r="L516" i="9"/>
  <c r="K2985" i="9"/>
  <c r="L2985" i="9"/>
  <c r="K2986" i="9"/>
  <c r="L2986" i="9"/>
  <c r="K396" i="9"/>
  <c r="L396" i="9"/>
  <c r="K1516" i="9"/>
  <c r="L1516" i="9"/>
  <c r="K872" i="9"/>
  <c r="L872" i="9"/>
  <c r="K139" i="9"/>
  <c r="L139" i="9"/>
  <c r="K2987" i="9"/>
  <c r="L2987" i="9"/>
  <c r="K671" i="9"/>
  <c r="L671" i="9"/>
  <c r="K2988" i="9"/>
  <c r="L2988" i="9"/>
  <c r="K221" i="9"/>
  <c r="L221" i="9"/>
  <c r="K222" i="9"/>
  <c r="L222" i="9"/>
  <c r="K911" i="9"/>
  <c r="L911" i="9"/>
  <c r="K2989" i="9"/>
  <c r="L2989" i="9"/>
  <c r="K2990" i="9"/>
  <c r="L2990" i="9"/>
  <c r="K397" i="9"/>
  <c r="L397" i="9"/>
  <c r="K2991" i="9"/>
  <c r="L2991" i="9"/>
  <c r="K2992" i="9"/>
  <c r="L2992" i="9"/>
  <c r="K2993" i="9"/>
  <c r="L2993" i="9"/>
  <c r="K292" i="9"/>
  <c r="L292" i="9"/>
  <c r="K140" i="9"/>
  <c r="L140" i="9"/>
  <c r="K884" i="9"/>
  <c r="L884" i="9"/>
  <c r="K549" i="9"/>
  <c r="L549" i="9"/>
  <c r="K2994" i="9"/>
  <c r="L2994" i="9"/>
  <c r="K550" i="9"/>
  <c r="L550" i="9"/>
  <c r="K141" i="9"/>
  <c r="L141" i="9"/>
  <c r="K350" i="9"/>
  <c r="L350" i="9"/>
  <c r="K223" i="9"/>
  <c r="L223" i="9"/>
  <c r="K224" i="9"/>
  <c r="L224" i="9"/>
  <c r="K2995" i="9"/>
  <c r="L2995" i="9"/>
  <c r="K497" i="9"/>
  <c r="L497" i="9"/>
  <c r="K142" i="9"/>
  <c r="L142" i="9"/>
  <c r="K143" i="9"/>
  <c r="L143" i="9"/>
  <c r="K144" i="9"/>
  <c r="L144" i="9"/>
  <c r="K2996" i="9"/>
  <c r="L2996" i="9"/>
  <c r="K2997" i="9"/>
  <c r="L2997" i="9"/>
  <c r="K2998" i="9"/>
  <c r="L2998" i="9"/>
  <c r="K2999" i="9"/>
  <c r="L2999" i="9"/>
  <c r="K3000" i="9"/>
  <c r="L3000" i="9"/>
  <c r="K3001" i="9"/>
  <c r="L3001" i="9"/>
  <c r="K145" i="9"/>
  <c r="L145" i="9"/>
  <c r="K3002" i="9"/>
  <c r="L3002" i="9"/>
  <c r="K3003" i="9"/>
  <c r="L3003" i="9"/>
  <c r="K146" i="9"/>
  <c r="L146" i="9"/>
  <c r="K3004" i="9"/>
  <c r="L3004" i="9"/>
  <c r="K3005" i="9"/>
  <c r="L3005" i="9"/>
  <c r="K3006" i="9"/>
  <c r="L3006" i="9"/>
  <c r="K1257" i="9"/>
  <c r="L1257" i="9"/>
  <c r="K3007" i="9"/>
  <c r="L3007" i="9"/>
  <c r="K225" i="9"/>
  <c r="L225" i="9"/>
  <c r="K1171" i="9"/>
  <c r="L1171" i="9"/>
  <c r="K471" i="9"/>
  <c r="L471" i="9"/>
  <c r="K3008" i="9"/>
  <c r="L3008" i="9"/>
  <c r="K226" i="9"/>
  <c r="L226" i="9"/>
  <c r="K147" i="9"/>
  <c r="L147" i="9"/>
  <c r="K3009" i="9"/>
  <c r="L3009" i="9"/>
  <c r="K527" i="9"/>
  <c r="L527" i="9"/>
  <c r="K917" i="9"/>
  <c r="L917" i="9"/>
  <c r="K3010" i="9"/>
  <c r="L3010" i="9"/>
  <c r="K3011" i="9"/>
  <c r="L3011" i="9"/>
  <c r="K3012" i="9"/>
  <c r="L3012" i="9"/>
  <c r="K3013" i="9"/>
  <c r="L3013" i="9"/>
  <c r="K3014" i="9"/>
  <c r="L3014" i="9"/>
  <c r="K3015" i="9"/>
  <c r="L3015" i="9"/>
  <c r="K3016" i="9"/>
  <c r="L3016" i="9"/>
  <c r="K3017" i="9"/>
  <c r="L3017" i="9"/>
  <c r="K3018" i="9"/>
  <c r="L3018" i="9"/>
  <c r="K3019" i="9"/>
  <c r="L3019" i="9"/>
  <c r="K3020" i="9"/>
  <c r="L3020" i="9"/>
  <c r="K3021" i="9"/>
  <c r="L3021" i="9"/>
  <c r="K3022" i="9"/>
  <c r="L3022" i="9"/>
  <c r="K3023" i="9"/>
  <c r="L3023" i="9"/>
  <c r="K3024" i="9"/>
  <c r="L3024" i="9"/>
  <c r="K3025" i="9"/>
  <c r="L3025" i="9"/>
  <c r="K3026" i="9"/>
  <c r="L3026" i="9"/>
  <c r="K3027" i="9"/>
  <c r="L3027" i="9"/>
  <c r="K3028" i="9"/>
  <c r="L3028" i="9"/>
  <c r="K3029" i="9"/>
  <c r="L3029" i="9"/>
  <c r="K3030" i="9"/>
  <c r="L3030" i="9"/>
  <c r="K3031" i="9"/>
  <c r="L3031" i="9"/>
  <c r="K3032" i="9"/>
  <c r="L3032" i="9"/>
  <c r="K3033" i="9"/>
  <c r="L3033" i="9"/>
  <c r="K3034" i="9"/>
  <c r="L3034" i="9"/>
  <c r="K3035" i="9"/>
  <c r="L3035" i="9"/>
  <c r="K3036" i="9"/>
  <c r="L3036" i="9"/>
  <c r="K3037" i="9"/>
  <c r="L3037" i="9"/>
  <c r="K3038" i="9"/>
  <c r="L3038" i="9"/>
  <c r="K351" i="9"/>
  <c r="L351" i="9"/>
  <c r="K3039" i="9"/>
  <c r="L3039" i="9"/>
  <c r="K148" i="9"/>
  <c r="L148" i="9"/>
  <c r="K3040" i="9"/>
  <c r="L3040" i="9"/>
  <c r="K3041" i="9"/>
  <c r="L3041" i="9"/>
  <c r="K3042" i="9"/>
  <c r="L3042" i="9"/>
  <c r="K149" i="9"/>
  <c r="L149" i="9"/>
  <c r="K3043" i="9"/>
  <c r="L3043" i="9"/>
  <c r="K227" i="9"/>
  <c r="L227" i="9"/>
  <c r="K3044" i="9"/>
  <c r="L3044" i="9"/>
  <c r="K3045" i="9"/>
  <c r="L3045" i="9"/>
  <c r="K3046" i="9"/>
  <c r="L3046" i="9"/>
  <c r="K3047" i="9"/>
  <c r="L3047" i="9"/>
  <c r="K682" i="9"/>
  <c r="L682" i="9"/>
  <c r="K3048" i="9"/>
  <c r="L3048" i="9"/>
  <c r="K1030" i="9"/>
  <c r="L1030" i="9"/>
  <c r="K1031" i="9"/>
  <c r="L1031" i="9"/>
  <c r="K3049" i="9"/>
  <c r="L3049" i="9"/>
  <c r="K3050" i="9"/>
  <c r="L3050" i="9"/>
  <c r="K3051" i="9"/>
  <c r="L3051" i="9"/>
  <c r="K3052" i="9"/>
  <c r="L3052" i="9"/>
  <c r="K654" i="9"/>
  <c r="L654" i="9"/>
  <c r="K3053" i="9"/>
  <c r="L3053" i="9"/>
  <c r="K3054" i="9"/>
  <c r="L3054" i="9"/>
  <c r="K3055" i="9"/>
  <c r="L3055" i="9"/>
  <c r="K3056" i="9"/>
  <c r="L3056" i="9"/>
  <c r="K3057" i="9"/>
  <c r="L3057" i="9"/>
  <c r="K3058" i="9"/>
  <c r="L3058" i="9"/>
  <c r="K3059" i="9"/>
  <c r="L3059" i="9"/>
  <c r="K1154" i="9"/>
  <c r="L1154" i="9"/>
  <c r="K1000" i="9"/>
  <c r="L1000" i="9"/>
  <c r="K1211" i="9"/>
  <c r="L1211" i="9"/>
  <c r="K1320" i="9"/>
  <c r="L1320" i="9"/>
  <c r="K1262" i="9"/>
  <c r="L1262" i="9"/>
  <c r="K1040" i="9"/>
  <c r="L1040" i="9"/>
  <c r="K1134" i="9"/>
  <c r="L1134" i="9"/>
  <c r="K891" i="9"/>
  <c r="L891" i="9"/>
  <c r="K844" i="9"/>
  <c r="L844" i="9"/>
  <c r="K1056" i="9"/>
  <c r="L1056" i="9"/>
  <c r="K1097" i="9"/>
  <c r="L1097" i="9"/>
  <c r="K701" i="9"/>
  <c r="L701" i="9"/>
  <c r="K3060" i="9"/>
  <c r="L3060" i="9"/>
  <c r="K3061" i="9"/>
  <c r="L3061" i="9"/>
  <c r="K3062" i="9"/>
  <c r="L3062" i="9"/>
  <c r="K498" i="9"/>
  <c r="L498" i="9"/>
  <c r="K1212" i="9"/>
  <c r="L1212" i="9"/>
  <c r="K1517" i="9"/>
  <c r="L1517" i="9"/>
  <c r="K855" i="9"/>
  <c r="L855" i="9"/>
  <c r="K3063" i="9"/>
  <c r="L3063" i="9"/>
  <c r="K472" i="9"/>
  <c r="L472" i="9"/>
  <c r="K1518" i="9"/>
  <c r="L1518" i="9"/>
  <c r="K3064" i="9"/>
  <c r="L3064" i="9"/>
  <c r="K528" i="9"/>
  <c r="L528" i="9"/>
  <c r="K1204" i="9"/>
  <c r="L1204" i="9"/>
  <c r="K950" i="9"/>
  <c r="L950" i="9"/>
  <c r="K398" i="9"/>
  <c r="L398" i="9"/>
  <c r="K293" i="9"/>
  <c r="L293" i="9"/>
  <c r="K150" i="9"/>
  <c r="L150" i="9"/>
  <c r="K3065" i="9"/>
  <c r="L3065" i="9"/>
  <c r="K655" i="9"/>
  <c r="L655" i="9"/>
  <c r="K958" i="9"/>
  <c r="L958" i="9"/>
  <c r="K1032" i="9"/>
  <c r="L1032" i="9"/>
  <c r="K3066" i="9"/>
  <c r="L3066" i="9"/>
  <c r="K1274" i="9"/>
  <c r="L1274" i="9"/>
  <c r="K1390" i="9"/>
  <c r="L1390" i="9"/>
  <c r="K3067" i="9"/>
  <c r="L3067" i="9"/>
  <c r="K3068" i="9"/>
  <c r="L3068" i="9"/>
  <c r="K3069" i="9"/>
  <c r="L3069" i="9"/>
  <c r="K3070" i="9"/>
  <c r="L3070" i="9"/>
  <c r="K3071" i="9"/>
  <c r="L3071" i="9"/>
  <c r="K3072" i="9"/>
  <c r="L3072" i="9"/>
  <c r="K3073" i="9"/>
  <c r="L3073" i="9"/>
  <c r="K3074" i="9"/>
  <c r="L3074" i="9"/>
  <c r="K3075" i="9"/>
  <c r="L3075" i="9"/>
  <c r="K3076" i="9"/>
  <c r="L3076" i="9"/>
  <c r="K3077" i="9"/>
  <c r="L3077" i="9"/>
  <c r="K3078" i="9"/>
  <c r="L3078" i="9"/>
  <c r="K1054" i="9"/>
  <c r="L1054" i="9"/>
  <c r="K1287" i="9"/>
  <c r="L1287" i="9"/>
  <c r="K3079" i="9"/>
  <c r="L3079" i="9"/>
  <c r="K1411" i="9"/>
  <c r="L1411" i="9"/>
  <c r="K475" i="9"/>
  <c r="L475" i="9"/>
  <c r="K1637" i="9"/>
  <c r="L1637" i="9"/>
  <c r="K15" i="9"/>
  <c r="L15" i="9"/>
  <c r="K1638" i="9"/>
  <c r="L1638" i="9"/>
  <c r="K1072" i="9"/>
  <c r="L1072" i="9"/>
  <c r="K875" i="9"/>
  <c r="L875" i="9"/>
  <c r="K16" i="9"/>
  <c r="L16" i="9"/>
  <c r="K1639" i="9"/>
  <c r="L1639" i="9"/>
  <c r="K564" i="9"/>
  <c r="L564" i="9"/>
  <c r="K157" i="9"/>
  <c r="L157" i="9"/>
  <c r="K1065" i="9"/>
  <c r="L1065" i="9"/>
  <c r="K1640" i="9"/>
  <c r="L1640" i="9"/>
  <c r="K858" i="9"/>
  <c r="L858" i="9"/>
  <c r="K17" i="9"/>
  <c r="L17" i="9"/>
  <c r="K606" i="9"/>
  <c r="L606" i="9"/>
  <c r="K1641" i="9"/>
  <c r="L1641" i="9"/>
  <c r="K1642" i="9"/>
  <c r="L1642" i="9"/>
  <c r="K1643" i="9"/>
  <c r="L1643" i="9"/>
  <c r="K1644" i="9"/>
  <c r="L1644" i="9"/>
  <c r="K1645" i="9"/>
  <c r="L1645" i="9"/>
  <c r="K1646" i="9"/>
  <c r="L1646" i="9"/>
  <c r="K1647" i="9"/>
  <c r="L1647" i="9"/>
  <c r="K158" i="9"/>
  <c r="L158" i="9"/>
  <c r="K1648" i="9"/>
  <c r="L1648" i="9"/>
  <c r="K1404" i="9"/>
  <c r="L1404" i="9"/>
  <c r="K1649" i="9"/>
  <c r="L1649" i="9"/>
  <c r="K1650" i="9"/>
  <c r="L1650" i="9"/>
  <c r="K1651" i="9"/>
  <c r="L1651" i="9"/>
  <c r="K1652" i="9"/>
  <c r="L1652" i="9"/>
  <c r="K1653" i="9"/>
  <c r="L1653" i="9"/>
  <c r="K1654" i="9"/>
  <c r="L1654" i="9"/>
  <c r="K1655" i="9"/>
  <c r="L1655" i="9"/>
  <c r="K1656" i="9"/>
  <c r="L1656" i="9"/>
  <c r="K159" i="9"/>
  <c r="L159" i="9"/>
  <c r="K592" i="9"/>
  <c r="L592" i="9"/>
  <c r="K1657" i="9"/>
  <c r="L1657" i="9"/>
  <c r="K1658" i="9"/>
  <c r="L1658" i="9"/>
  <c r="K1155" i="9"/>
  <c r="L1155" i="9"/>
  <c r="K1010" i="9"/>
  <c r="L1010" i="9"/>
  <c r="K1363" i="9"/>
  <c r="L1363" i="9"/>
  <c r="K1345" i="9"/>
  <c r="L1345" i="9"/>
  <c r="K1182" i="9"/>
  <c r="L1182" i="9"/>
  <c r="K1632" i="9"/>
  <c r="L1632" i="9"/>
  <c r="K1633" i="9"/>
  <c r="L1633" i="9"/>
  <c r="K1634" i="9"/>
  <c r="L1634" i="9"/>
  <c r="K1635" i="9"/>
  <c r="L1635" i="9"/>
  <c r="K1636" i="9"/>
  <c r="L1636" i="9"/>
  <c r="K294" i="9" l="1"/>
  <c r="L294" i="9"/>
  <c r="K756" i="9"/>
  <c r="L756" i="9"/>
  <c r="K1519" i="9"/>
  <c r="L1519" i="9"/>
  <c r="K8" i="9"/>
  <c r="L8" i="9"/>
  <c r="K231" i="9"/>
  <c r="L231" i="9"/>
  <c r="K621" i="9"/>
  <c r="L621" i="9"/>
  <c r="K353" i="9"/>
  <c r="L353" i="9"/>
  <c r="K9" i="9"/>
  <c r="L9" i="9"/>
  <c r="K1258" i="9"/>
  <c r="L1258" i="9"/>
  <c r="K1520" i="9"/>
  <c r="L1520" i="9"/>
  <c r="K10" i="9"/>
  <c r="L10" i="9"/>
  <c r="K1186" i="9"/>
  <c r="L1186" i="9"/>
  <c r="K1091" i="9"/>
  <c r="L1091" i="9"/>
  <c r="K1128" i="9"/>
  <c r="L1128" i="9"/>
  <c r="K1521" i="9"/>
  <c r="L1521" i="9"/>
  <c r="K1522" i="9"/>
  <c r="L1522" i="9"/>
  <c r="K1660" i="9"/>
  <c r="L1660" i="9"/>
  <c r="K978" i="9"/>
  <c r="L978" i="9"/>
  <c r="K1661" i="9"/>
  <c r="L1661" i="9"/>
  <c r="K399" i="9"/>
  <c r="L399" i="9"/>
  <c r="K1523" i="9"/>
  <c r="L1523" i="9"/>
  <c r="K578" i="9"/>
  <c r="L578" i="9"/>
  <c r="K18" i="9"/>
  <c r="L18" i="9"/>
  <c r="K1145" i="9"/>
  <c r="L1145" i="9"/>
  <c r="K1001" i="9"/>
  <c r="L1001" i="9"/>
  <c r="K683" i="9"/>
  <c r="L683" i="9"/>
  <c r="K1115" i="9"/>
  <c r="L1115" i="9"/>
  <c r="K1109" i="9"/>
  <c r="L1109" i="9"/>
  <c r="K1662" i="9"/>
  <c r="L1662" i="9"/>
  <c r="K672" i="9"/>
  <c r="L672" i="9"/>
  <c r="K1524" i="9"/>
  <c r="L1524" i="9"/>
  <c r="K1041" i="9"/>
  <c r="L1041" i="9"/>
  <c r="K990" i="9"/>
  <c r="L990" i="9"/>
  <c r="K1333" i="9"/>
  <c r="L1333" i="9"/>
  <c r="K1196" i="9"/>
  <c r="L1196" i="9"/>
  <c r="K151" i="9"/>
  <c r="L151" i="9"/>
  <c r="K1663" i="9"/>
  <c r="L1663" i="9"/>
  <c r="K565" i="9"/>
  <c r="L565" i="9"/>
  <c r="K301" i="9"/>
  <c r="L301" i="9"/>
  <c r="K607" i="9"/>
  <c r="L607" i="9"/>
  <c r="K19" i="9"/>
  <c r="L19" i="9"/>
  <c r="K354" i="9"/>
  <c r="L354" i="9"/>
  <c r="K517" i="9"/>
  <c r="L517" i="9"/>
  <c r="K1326" i="9"/>
  <c r="L1326" i="9"/>
  <c r="K160" i="9"/>
  <c r="L160" i="9"/>
  <c r="K1664" i="9"/>
  <c r="L1664" i="9"/>
  <c r="K232" i="9"/>
  <c r="L232" i="9"/>
  <c r="K20" i="9"/>
  <c r="L20" i="9"/>
  <c r="K1252" i="9"/>
  <c r="L1252" i="9"/>
  <c r="K1665" i="9"/>
  <c r="L1665" i="9"/>
  <c r="K1666" i="9"/>
  <c r="L1666" i="9"/>
  <c r="K1525" i="9"/>
  <c r="L1525" i="9"/>
  <c r="K21" i="9"/>
  <c r="L21" i="9"/>
  <c r="K936" i="9"/>
  <c r="L936" i="9"/>
  <c r="K1667" i="9"/>
  <c r="L1667" i="9"/>
  <c r="K1668" i="9"/>
  <c r="L1668" i="9"/>
  <c r="K645" i="9"/>
  <c r="L645" i="9"/>
  <c r="K1669" i="9"/>
  <c r="L1669" i="9"/>
  <c r="K1670" i="9"/>
  <c r="L1670" i="9"/>
  <c r="K691" i="9"/>
  <c r="L691" i="9"/>
  <c r="K907" i="9"/>
  <c r="L907" i="9"/>
  <c r="K1671" i="9"/>
  <c r="L1671" i="9"/>
  <c r="K295" i="9"/>
  <c r="L295" i="9"/>
  <c r="K296" i="9"/>
  <c r="L296" i="9"/>
  <c r="K1526" i="9"/>
  <c r="L1526" i="9"/>
  <c r="K1383" i="9"/>
  <c r="L1383" i="9"/>
  <c r="K1323" i="9"/>
  <c r="L1323" i="9"/>
  <c r="K873" i="9"/>
  <c r="L873" i="9"/>
  <c r="K1527" i="9"/>
  <c r="L1527" i="9"/>
  <c r="K887" i="9"/>
  <c r="L887" i="9"/>
  <c r="K1346" i="9"/>
  <c r="L1346" i="9"/>
  <c r="K984" i="9"/>
  <c r="L984" i="9"/>
  <c r="K643" i="9"/>
  <c r="L643" i="9"/>
  <c r="K1044" i="9"/>
  <c r="L1044" i="9"/>
  <c r="K1281" i="9"/>
  <c r="L1281" i="9"/>
  <c r="K975" i="9"/>
  <c r="L975" i="9"/>
  <c r="K551" i="9"/>
  <c r="L551" i="9"/>
  <c r="K1672" i="9"/>
  <c r="L1672" i="9"/>
  <c r="K1528" i="9"/>
  <c r="L1528" i="9"/>
  <c r="K1061" i="9"/>
  <c r="L1061" i="9"/>
  <c r="K829" i="9"/>
  <c r="L829" i="9"/>
  <c r="K1331" i="9"/>
  <c r="L1331" i="9"/>
  <c r="K1304" i="9"/>
  <c r="L1304" i="9"/>
  <c r="K1400" i="9"/>
  <c r="L1400" i="9"/>
  <c r="K1187" i="9"/>
  <c r="L1187" i="9"/>
  <c r="K1673" i="9"/>
  <c r="L1673" i="9"/>
  <c r="K1249" i="9"/>
  <c r="L1249" i="9"/>
  <c r="K1529" i="9"/>
  <c r="L1529" i="9"/>
  <c r="K1338" i="9"/>
  <c r="L1338" i="9"/>
  <c r="K1399" i="9"/>
  <c r="L1399" i="9"/>
  <c r="K1273" i="9"/>
  <c r="L1273" i="9"/>
  <c r="K895" i="9"/>
  <c r="L895" i="9"/>
  <c r="K1321" i="9"/>
  <c r="L1321" i="9"/>
  <c r="K1674" i="9"/>
  <c r="L1674" i="9"/>
  <c r="K1276" i="9"/>
  <c r="L1276" i="9"/>
  <c r="K1675" i="9"/>
  <c r="L1675" i="9"/>
  <c r="K22" i="9"/>
  <c r="L22" i="9"/>
  <c r="K1676" i="9"/>
  <c r="L1676" i="9"/>
  <c r="K1207" i="9"/>
  <c r="L1207" i="9"/>
  <c r="K1530" i="9"/>
  <c r="L1530" i="9"/>
  <c r="K1677" i="9"/>
  <c r="L1677" i="9"/>
  <c r="K1531" i="9"/>
  <c r="L1531" i="9"/>
  <c r="K1678" i="9"/>
  <c r="L1678" i="9"/>
  <c r="K1339" i="9"/>
  <c r="L1339" i="9"/>
  <c r="K1679" i="9"/>
  <c r="L1679" i="9"/>
  <c r="K865" i="9"/>
  <c r="L865" i="9"/>
  <c r="K1680" i="9"/>
  <c r="L1680" i="9"/>
  <c r="K1681" i="9"/>
  <c r="L1681" i="9"/>
  <c r="K1015" i="9"/>
  <c r="L1015" i="9"/>
  <c r="K914" i="9"/>
  <c r="L914" i="9"/>
  <c r="K1234" i="9"/>
  <c r="L1234" i="9"/>
  <c r="K1279" i="9"/>
  <c r="L1279" i="9"/>
  <c r="K1532" i="9"/>
  <c r="L1532" i="9"/>
  <c r="K1533" i="9"/>
  <c r="L1533" i="9"/>
  <c r="K970" i="9"/>
  <c r="L970" i="9"/>
  <c r="K1534" i="9"/>
  <c r="L1534" i="9"/>
  <c r="K1682" i="9"/>
  <c r="L1682" i="9"/>
  <c r="K775" i="9"/>
  <c r="L775" i="9"/>
  <c r="K152" i="9"/>
  <c r="L152" i="9"/>
  <c r="K1172" i="9"/>
  <c r="L1172" i="9"/>
  <c r="K1535" i="9"/>
  <c r="L1535" i="9"/>
  <c r="K1198" i="9"/>
  <c r="L1198" i="9"/>
  <c r="K1361" i="9"/>
  <c r="L1361" i="9"/>
  <c r="K1536" i="9"/>
  <c r="L1536" i="9"/>
  <c r="K1537" i="9"/>
  <c r="L1537" i="9"/>
  <c r="K1538" i="9"/>
  <c r="L1538" i="9"/>
  <c r="K1539" i="9"/>
  <c r="L1539" i="9"/>
  <c r="K717" i="9"/>
  <c r="L717" i="9"/>
  <c r="K866" i="9"/>
  <c r="L866" i="9"/>
  <c r="K1683" i="9"/>
  <c r="L1683" i="9"/>
  <c r="K980" i="9"/>
  <c r="L980" i="9"/>
  <c r="K1272" i="9"/>
  <c r="L1272" i="9"/>
  <c r="K228" i="9"/>
  <c r="L228" i="9"/>
  <c r="K1540" i="9"/>
  <c r="L1540" i="9"/>
  <c r="K1541" i="9"/>
  <c r="L1541" i="9"/>
  <c r="K1684" i="9"/>
  <c r="L1684" i="9"/>
  <c r="K1685" i="9"/>
  <c r="L1685" i="9"/>
  <c r="K954" i="9"/>
  <c r="L954" i="9"/>
  <c r="K1686" i="9"/>
  <c r="L1686" i="9"/>
  <c r="K1542" i="9"/>
  <c r="L1542" i="9"/>
  <c r="K1543" i="9"/>
  <c r="L1543" i="9"/>
  <c r="K951" i="9"/>
  <c r="L951" i="9"/>
  <c r="K1687" i="9"/>
  <c r="L1687" i="9"/>
  <c r="K1688" i="9"/>
  <c r="L1688" i="9"/>
  <c r="K1689" i="9"/>
  <c r="L1689" i="9"/>
  <c r="K1190" i="9"/>
  <c r="L1190" i="9"/>
  <c r="K1690" i="9"/>
  <c r="L1690" i="9"/>
  <c r="K1691" i="9"/>
  <c r="L1691" i="9"/>
  <c r="K1692" i="9"/>
  <c r="L1692" i="9"/>
  <c r="K1016" i="9"/>
  <c r="L1016" i="9"/>
  <c r="K1693" i="9"/>
  <c r="L1693" i="9"/>
  <c r="K1307" i="9"/>
  <c r="L1307" i="9"/>
  <c r="K1694" i="9"/>
  <c r="L1694" i="9"/>
  <c r="K1695" i="9"/>
  <c r="L1695" i="9"/>
  <c r="K1357" i="9"/>
  <c r="L1357" i="9"/>
  <c r="K619" i="9"/>
  <c r="L619" i="9"/>
  <c r="K1381" i="9"/>
  <c r="L1381" i="9"/>
  <c r="K1124" i="9"/>
  <c r="L1124" i="9"/>
  <c r="K529" i="9"/>
  <c r="L529" i="9"/>
  <c r="K23" i="9"/>
  <c r="L23" i="9"/>
  <c r="K1696" i="9"/>
  <c r="L1696" i="9"/>
  <c r="K1266" i="9"/>
  <c r="L1266" i="9"/>
  <c r="K1544" i="9"/>
  <c r="L1544" i="9"/>
  <c r="K1545" i="9"/>
  <c r="L1545" i="9"/>
  <c r="K1308" i="9"/>
  <c r="L1308" i="9"/>
  <c r="K1546" i="9"/>
  <c r="L1546" i="9"/>
  <c r="K530" i="9"/>
  <c r="L530" i="9"/>
  <c r="K1697" i="9"/>
  <c r="L1697" i="9"/>
  <c r="K1698" i="9"/>
  <c r="L1698" i="9"/>
  <c r="K817" i="9"/>
  <c r="L817" i="9"/>
  <c r="K1699" i="9"/>
  <c r="L1699" i="9"/>
  <c r="K297" i="9"/>
  <c r="L297" i="9"/>
  <c r="K1547" i="9"/>
  <c r="L1547" i="9"/>
  <c r="K966" i="9"/>
  <c r="L966" i="9"/>
  <c r="K1700" i="9"/>
  <c r="L1700" i="9"/>
  <c r="K1401" i="9"/>
  <c r="L1401" i="9"/>
  <c r="K1177" i="9"/>
  <c r="L1177" i="9"/>
  <c r="K1701" i="9"/>
  <c r="L1701" i="9"/>
  <c r="K1548" i="9"/>
  <c r="L1548" i="9"/>
  <c r="K1549" i="9"/>
  <c r="L1549" i="9"/>
  <c r="K1141" i="9"/>
  <c r="L1141" i="9"/>
  <c r="K1702" i="9"/>
  <c r="L1702" i="9"/>
  <c r="K1334" i="9"/>
  <c r="L1334" i="9"/>
  <c r="K1152" i="9"/>
  <c r="L1152" i="9"/>
  <c r="K1703" i="9"/>
  <c r="L1703" i="9"/>
  <c r="K1195" i="9"/>
  <c r="L1195" i="9"/>
  <c r="K711" i="9"/>
  <c r="L711" i="9"/>
  <c r="K1049" i="9"/>
  <c r="L1049" i="9"/>
  <c r="K1704" i="9"/>
  <c r="L1704" i="9"/>
  <c r="K712" i="9"/>
  <c r="L712" i="9"/>
  <c r="K1550" i="9"/>
  <c r="L1550" i="9"/>
  <c r="K1551" i="9"/>
  <c r="L1551" i="9"/>
  <c r="K1705" i="9"/>
  <c r="L1705" i="9"/>
  <c r="K1706" i="9"/>
  <c r="L1706" i="9"/>
  <c r="K1552" i="9"/>
  <c r="L1552" i="9"/>
  <c r="K1317" i="9"/>
  <c r="L1317" i="9"/>
  <c r="K1087" i="9"/>
  <c r="L1087" i="9"/>
  <c r="K1130" i="9"/>
  <c r="L1130" i="9"/>
  <c r="K1344" i="9"/>
  <c r="L1344" i="9"/>
  <c r="K1553" i="9"/>
  <c r="L1553" i="9"/>
  <c r="K1554" i="9"/>
  <c r="L1554" i="9"/>
  <c r="K400" i="9"/>
  <c r="L400" i="9"/>
  <c r="K1707" i="9"/>
  <c r="L1707" i="9"/>
  <c r="K1708" i="9"/>
  <c r="L1708" i="9"/>
  <c r="K1709" i="9"/>
  <c r="L1709" i="9"/>
  <c r="K1710" i="9"/>
  <c r="L1710" i="9"/>
  <c r="K1711" i="9"/>
  <c r="L1711" i="9"/>
  <c r="K646" i="9"/>
  <c r="L646" i="9"/>
  <c r="K1712" i="9"/>
  <c r="L1712" i="9"/>
  <c r="K964" i="9"/>
  <c r="L964" i="9"/>
  <c r="K1178" i="9"/>
  <c r="L1178" i="9"/>
  <c r="K1713" i="9"/>
  <c r="L1713" i="9"/>
  <c r="K1714" i="9"/>
  <c r="L1714" i="9"/>
  <c r="K1715" i="9"/>
  <c r="L1715" i="9"/>
  <c r="K1051" i="9"/>
  <c r="L1051" i="9"/>
  <c r="K1716" i="9"/>
  <c r="L1716" i="9"/>
  <c r="K892" i="9"/>
  <c r="L892" i="9"/>
  <c r="K1717" i="9"/>
  <c r="L1717" i="9"/>
  <c r="K631" i="9"/>
  <c r="L631" i="9"/>
  <c r="K1718" i="9"/>
  <c r="L1718" i="9"/>
  <c r="K1719" i="9"/>
  <c r="L1719" i="9"/>
  <c r="K880" i="9"/>
  <c r="L880" i="9"/>
  <c r="K24" i="9"/>
  <c r="L24" i="9"/>
  <c r="K1720" i="9"/>
  <c r="L1720" i="9"/>
  <c r="K780" i="9"/>
  <c r="L780" i="9"/>
  <c r="K1402" i="9"/>
  <c r="L1402" i="9"/>
  <c r="K1112" i="9"/>
  <c r="L1112" i="9"/>
  <c r="K1721" i="9"/>
  <c r="L1721" i="9"/>
  <c r="K731" i="9"/>
  <c r="L731" i="9"/>
  <c r="K1048" i="9"/>
  <c r="L1048" i="9"/>
  <c r="K552" i="9"/>
  <c r="L552" i="9"/>
  <c r="K881" i="9"/>
  <c r="L881" i="9"/>
  <c r="K673" i="9"/>
  <c r="L673" i="9"/>
  <c r="K302" i="9"/>
  <c r="L302" i="9"/>
  <c r="K1722" i="9"/>
  <c r="L1722" i="9"/>
  <c r="K1188" i="9"/>
  <c r="L1188" i="9"/>
  <c r="K663" i="9"/>
  <c r="L663" i="9"/>
  <c r="K25" i="9"/>
  <c r="L25" i="9"/>
  <c r="K874" i="9"/>
  <c r="L874" i="9"/>
  <c r="K1555" i="9"/>
  <c r="L1555" i="9"/>
  <c r="K563" i="9"/>
  <c r="L563" i="9"/>
  <c r="K1723" i="9"/>
  <c r="L1723" i="9"/>
  <c r="K1556" i="9"/>
  <c r="L1556" i="9"/>
  <c r="K1724" i="9"/>
  <c r="L1724" i="9"/>
  <c r="K859" i="9"/>
  <c r="L859" i="9"/>
  <c r="K781" i="9"/>
  <c r="L781" i="9"/>
  <c r="K632" i="9"/>
  <c r="L632" i="9"/>
  <c r="K674" i="9"/>
  <c r="L674" i="9"/>
  <c r="K531" i="9"/>
  <c r="L531" i="9"/>
  <c r="K1725" i="9"/>
  <c r="L1725" i="9"/>
  <c r="K303" i="9"/>
  <c r="L303" i="9"/>
  <c r="K1726" i="9"/>
  <c r="L1726" i="9"/>
  <c r="K473" i="9"/>
  <c r="L473" i="9"/>
  <c r="K26" i="9"/>
  <c r="L26" i="9"/>
  <c r="K860" i="9"/>
  <c r="L860" i="9"/>
  <c r="K1727" i="9"/>
  <c r="L1727" i="9"/>
  <c r="K593" i="9"/>
  <c r="L593" i="9"/>
  <c r="K1728" i="9"/>
  <c r="L1728" i="9"/>
  <c r="K1729" i="9"/>
  <c r="L1729" i="9"/>
  <c r="K931" i="9"/>
  <c r="L931" i="9"/>
  <c r="K153" i="9"/>
  <c r="L153" i="9"/>
  <c r="K893" i="9"/>
  <c r="L893" i="9"/>
  <c r="K1730" i="9"/>
  <c r="L1730" i="9"/>
  <c r="K1201" i="9"/>
  <c r="L1201" i="9"/>
  <c r="K1405" i="9"/>
  <c r="L1405" i="9"/>
  <c r="K662" i="9"/>
  <c r="L662" i="9"/>
  <c r="K684" i="9"/>
  <c r="L684" i="9"/>
  <c r="K922" i="9"/>
  <c r="L922" i="9"/>
  <c r="K1104" i="9"/>
  <c r="L1104" i="9"/>
  <c r="K1378" i="9"/>
  <c r="L1378" i="9"/>
  <c r="K1309" i="9"/>
  <c r="L1309" i="9"/>
  <c r="K298" i="9"/>
  <c r="L298" i="9"/>
  <c r="K630" i="9"/>
  <c r="L630" i="9"/>
  <c r="K1557" i="9"/>
  <c r="L1557" i="9"/>
  <c r="K1213" i="9"/>
  <c r="L1213" i="9"/>
  <c r="K1731" i="9"/>
  <c r="L1731" i="9"/>
  <c r="K1558" i="9"/>
  <c r="L1558" i="9"/>
  <c r="K154" i="9"/>
  <c r="L154" i="9"/>
  <c r="K955" i="9"/>
  <c r="L955" i="9"/>
  <c r="K1559" i="9"/>
  <c r="L1559" i="9"/>
  <c r="K11" i="9"/>
  <c r="L11" i="9"/>
  <c r="K1732" i="9"/>
  <c r="L1732" i="9"/>
  <c r="K1560" i="9"/>
  <c r="L1560" i="9"/>
  <c r="K405" i="9"/>
  <c r="L405" i="9"/>
  <c r="K1561" i="9"/>
  <c r="L1561" i="9"/>
  <c r="K12" i="9"/>
  <c r="L12" i="9"/>
  <c r="K1733" i="9"/>
  <c r="L1733" i="9"/>
  <c r="K1562" i="9"/>
  <c r="L1562" i="9"/>
  <c r="K1734" i="9"/>
  <c r="L1734" i="9"/>
  <c r="K1735" i="9"/>
  <c r="L1735" i="9"/>
  <c r="K743" i="9"/>
  <c r="L743" i="9"/>
  <c r="K1563" i="9"/>
  <c r="L1563" i="9"/>
  <c r="K446" i="9"/>
  <c r="L446" i="9"/>
  <c r="K1564" i="9"/>
  <c r="L1564" i="9"/>
  <c r="K1565" i="9"/>
  <c r="L1565" i="9"/>
  <c r="K1736" i="9"/>
  <c r="L1736" i="9"/>
  <c r="K1566" i="9"/>
  <c r="L1566" i="9"/>
  <c r="K1079" i="9"/>
  <c r="L1079" i="9"/>
  <c r="K1567" i="9"/>
  <c r="L1567" i="9"/>
  <c r="K1568" i="9"/>
  <c r="L1568" i="9"/>
  <c r="K1737" i="9"/>
  <c r="L1737" i="9"/>
  <c r="K1403" i="9"/>
  <c r="L1403" i="9"/>
  <c r="K1569" i="9"/>
  <c r="L1569" i="9"/>
  <c r="K1738" i="9"/>
  <c r="L1738" i="9"/>
  <c r="K1570" i="9"/>
  <c r="L1570" i="9"/>
  <c r="K27" i="9"/>
  <c r="L27" i="9"/>
  <c r="K1739" i="9"/>
  <c r="L1739" i="9"/>
  <c r="K1123" i="9"/>
  <c r="L1123" i="9"/>
  <c r="K1740" i="9"/>
  <c r="L1740" i="9"/>
  <c r="K744" i="9"/>
  <c r="L744" i="9"/>
  <c r="K1741" i="9"/>
  <c r="L1741" i="9"/>
  <c r="K1742" i="9"/>
  <c r="L1742" i="9"/>
  <c r="K161" i="9"/>
  <c r="L161" i="9"/>
  <c r="K1743" i="9"/>
  <c r="L1743" i="9"/>
  <c r="K1744" i="9"/>
  <c r="L1744" i="9"/>
  <c r="K1571" i="9"/>
  <c r="L1571" i="9"/>
  <c r="K1572" i="9"/>
  <c r="L1572" i="9"/>
  <c r="K1745" i="9"/>
  <c r="L1745" i="9"/>
  <c r="K1573" i="9"/>
  <c r="L1573" i="9"/>
  <c r="K1746" i="9"/>
  <c r="L1746" i="9"/>
  <c r="K1747" i="9"/>
  <c r="L1747" i="9"/>
  <c r="K1748" i="9"/>
  <c r="L1748" i="9"/>
  <c r="K1749" i="9"/>
  <c r="L1749" i="9"/>
  <c r="K1243" i="9"/>
  <c r="L1243" i="9"/>
  <c r="K1574" i="9"/>
  <c r="L1574" i="9"/>
  <c r="K1575" i="9"/>
  <c r="L1575" i="9"/>
  <c r="K1576" i="9"/>
  <c r="L1576" i="9"/>
  <c r="K1577" i="9"/>
  <c r="L1577" i="9"/>
  <c r="K818" i="9"/>
  <c r="L818" i="9"/>
  <c r="K1107" i="9"/>
  <c r="L1107" i="9"/>
  <c r="K1264" i="9"/>
  <c r="L1264" i="9"/>
  <c r="K1750" i="9"/>
  <c r="L1750" i="9"/>
  <c r="K1174" i="9"/>
  <c r="L1174" i="9"/>
  <c r="K1751" i="9"/>
  <c r="L1751" i="9"/>
  <c r="K1191" i="9"/>
  <c r="L1191" i="9"/>
  <c r="K808" i="9"/>
  <c r="L808" i="9"/>
  <c r="K1313" i="9"/>
  <c r="L1313" i="9"/>
  <c r="K1578" i="9"/>
  <c r="L1578" i="9"/>
  <c r="K1579" i="9"/>
  <c r="L1579" i="9"/>
  <c r="K1580" i="9"/>
  <c r="L1580" i="9"/>
  <c r="K1581" i="9"/>
  <c r="L1581" i="9"/>
  <c r="K1582" i="9"/>
  <c r="L1582" i="9"/>
  <c r="K948" i="9"/>
  <c r="L948" i="9"/>
  <c r="K1583" i="9"/>
  <c r="L1583" i="9"/>
  <c r="K1310" i="9"/>
  <c r="L1310" i="9"/>
  <c r="K1584" i="9"/>
  <c r="L1584" i="9"/>
  <c r="K1585" i="9"/>
  <c r="L1585" i="9"/>
  <c r="K1335" i="9"/>
  <c r="L1335" i="9"/>
  <c r="K1586" i="9"/>
  <c r="L1586" i="9"/>
  <c r="K406" i="9"/>
  <c r="L406" i="9"/>
  <c r="K1587" i="9"/>
  <c r="L1587" i="9"/>
  <c r="K1289" i="9"/>
  <c r="L1289" i="9"/>
  <c r="K1588" i="9"/>
  <c r="L1588" i="9"/>
  <c r="K692" i="9"/>
  <c r="L692" i="9"/>
  <c r="K1098" i="9"/>
  <c r="L1098" i="9"/>
  <c r="K845" i="9"/>
  <c r="L845" i="9"/>
  <c r="K1205" i="9"/>
  <c r="L1205" i="9"/>
  <c r="K579" i="9"/>
  <c r="L579" i="9"/>
  <c r="K401" i="9"/>
  <c r="L401" i="9"/>
  <c r="K402" i="9"/>
  <c r="L402" i="9"/>
  <c r="K447" i="9"/>
  <c r="L447" i="9"/>
  <c r="K1752" i="9"/>
  <c r="L1752" i="9"/>
  <c r="K1267" i="9"/>
  <c r="L1267" i="9"/>
  <c r="K1285" i="9"/>
  <c r="L1285" i="9"/>
  <c r="K1589" i="9"/>
  <c r="L1589" i="9"/>
  <c r="K1394" i="9"/>
  <c r="L1394" i="9"/>
  <c r="K1393" i="9"/>
  <c r="L1393" i="9"/>
  <c r="K162" i="9"/>
  <c r="L162" i="9"/>
  <c r="K1328" i="9"/>
  <c r="L1328" i="9"/>
  <c r="K1392" i="9"/>
  <c r="L1392" i="9"/>
  <c r="K233" i="9"/>
  <c r="L233" i="9"/>
  <c r="K1590" i="9"/>
  <c r="L1590" i="9"/>
  <c r="K1753" i="9"/>
  <c r="L1753" i="9"/>
  <c r="K304" i="9"/>
  <c r="L304" i="9"/>
  <c r="K945" i="9"/>
  <c r="L945" i="9"/>
  <c r="K1319" i="9"/>
  <c r="L1319" i="9"/>
  <c r="K1391" i="9"/>
  <c r="L1391" i="9"/>
  <c r="K1137" i="9"/>
  <c r="L1137" i="9"/>
  <c r="K1591" i="9"/>
  <c r="L1591" i="9"/>
  <c r="K1592" i="9"/>
  <c r="L1592" i="9"/>
  <c r="K1165" i="9"/>
  <c r="L1165" i="9"/>
  <c r="K1754" i="9"/>
  <c r="L1754" i="9"/>
  <c r="K768" i="9"/>
  <c r="L768" i="9"/>
  <c r="K1755" i="9"/>
  <c r="L1755" i="9"/>
  <c r="K1593" i="9"/>
  <c r="L1593" i="9"/>
  <c r="K957" i="9"/>
  <c r="L957" i="9"/>
  <c r="K981" i="9"/>
  <c r="L981" i="9"/>
  <c r="K499" i="9"/>
  <c r="L499" i="9"/>
  <c r="K1303" i="9"/>
  <c r="L1303" i="9"/>
  <c r="K1020" i="9"/>
  <c r="L1020" i="9"/>
  <c r="K908" i="9"/>
  <c r="L908" i="9"/>
  <c r="K1026" i="9"/>
  <c r="L1026" i="9"/>
  <c r="K1292" i="9"/>
  <c r="L1292" i="9"/>
  <c r="K1594" i="9"/>
  <c r="L1594" i="9"/>
  <c r="K1108" i="9"/>
  <c r="L1108" i="9"/>
  <c r="K407" i="9"/>
  <c r="L407" i="9"/>
  <c r="K229" i="9"/>
  <c r="L229" i="9"/>
  <c r="K443" i="9"/>
  <c r="L443" i="9"/>
  <c r="K474" i="9"/>
  <c r="L474" i="9"/>
  <c r="K444" i="9"/>
  <c r="L444" i="9"/>
  <c r="K403" i="9"/>
  <c r="L403" i="9"/>
  <c r="K299" i="9"/>
  <c r="L299" i="9"/>
  <c r="K163" i="9"/>
  <c r="L163" i="9"/>
  <c r="K1595" i="9"/>
  <c r="L1595" i="9"/>
  <c r="K1596" i="9"/>
  <c r="L1596" i="9"/>
  <c r="K1597" i="9"/>
  <c r="L1597" i="9"/>
  <c r="K924" i="9"/>
  <c r="L924" i="9"/>
  <c r="K912" i="9"/>
  <c r="L912" i="9"/>
  <c r="K1406" i="9"/>
  <c r="L1406" i="9"/>
  <c r="K1756" i="9"/>
  <c r="L1756" i="9"/>
  <c r="K1757" i="9"/>
  <c r="L1757" i="9"/>
  <c r="K1758" i="9"/>
  <c r="L1758" i="9"/>
  <c r="K713" i="9"/>
  <c r="L713" i="9"/>
  <c r="K1598" i="9"/>
  <c r="L1598" i="9"/>
  <c r="K13" i="9"/>
  <c r="L13" i="9"/>
  <c r="K230" i="9"/>
  <c r="L230" i="9"/>
  <c r="K155" i="9"/>
  <c r="L155" i="9"/>
  <c r="K14" i="9"/>
  <c r="L14" i="9"/>
  <c r="K1759" i="9"/>
  <c r="L1759" i="9"/>
  <c r="K1599" i="9"/>
  <c r="L1599" i="9"/>
  <c r="K1600" i="9"/>
  <c r="L1600" i="9"/>
  <c r="K1601" i="9"/>
  <c r="L1601" i="9"/>
  <c r="K869" i="9"/>
  <c r="L869" i="9"/>
  <c r="K1602" i="9"/>
  <c r="L1602" i="9"/>
  <c r="K1603" i="9"/>
  <c r="L1603" i="9"/>
  <c r="K1604" i="9"/>
  <c r="L1604" i="9"/>
  <c r="K404" i="9"/>
  <c r="L404" i="9"/>
  <c r="K28" i="9"/>
  <c r="L28" i="9"/>
  <c r="K300" i="9"/>
  <c r="L300" i="9"/>
  <c r="K1057" i="9"/>
  <c r="L1057" i="9"/>
  <c r="K1605" i="9"/>
  <c r="L1605" i="9"/>
  <c r="K352" i="9"/>
  <c r="L352" i="9"/>
  <c r="K1606" i="9"/>
  <c r="L1606" i="9"/>
  <c r="K1760" i="9"/>
  <c r="L1760" i="9"/>
  <c r="K1215" i="9"/>
  <c r="L1215" i="9"/>
  <c r="K837" i="9"/>
  <c r="L837" i="9"/>
  <c r="K1607" i="9"/>
  <c r="L1607" i="9"/>
  <c r="K1608" i="9"/>
  <c r="L1608" i="9"/>
  <c r="K1761" i="9"/>
  <c r="L1761" i="9"/>
  <c r="K925" i="9"/>
  <c r="L925" i="9"/>
  <c r="K1609" i="9"/>
  <c r="L1609" i="9"/>
  <c r="K1610" i="9"/>
  <c r="L1610" i="9"/>
  <c r="K1762" i="9"/>
  <c r="L1762" i="9"/>
  <c r="K1763" i="9"/>
  <c r="L1763" i="9"/>
  <c r="K1611" i="9"/>
  <c r="L1611" i="9"/>
  <c r="K1612" i="9"/>
  <c r="L1612" i="9"/>
  <c r="K644" i="9"/>
  <c r="L644" i="9"/>
  <c r="K1764" i="9"/>
  <c r="L1764" i="9"/>
  <c r="K1382" i="9"/>
  <c r="L1382" i="9"/>
  <c r="K1336" i="9"/>
  <c r="L1336" i="9"/>
  <c r="K156" i="9"/>
  <c r="L156" i="9"/>
  <c r="K1613" i="9"/>
  <c r="L1613" i="9"/>
  <c r="K1614" i="9"/>
  <c r="L1614" i="9"/>
  <c r="K1615" i="9"/>
  <c r="L1615" i="9"/>
  <c r="K1380" i="9"/>
  <c r="L1380" i="9"/>
  <c r="K1616" i="9"/>
  <c r="L1616" i="9"/>
  <c r="K1617" i="9"/>
  <c r="L1617" i="9"/>
  <c r="K761" i="9"/>
  <c r="L761" i="9"/>
  <c r="K1765" i="9"/>
  <c r="L1765" i="9"/>
  <c r="K1407" i="9"/>
  <c r="L1407" i="9"/>
  <c r="K1618" i="9"/>
  <c r="L1618" i="9"/>
  <c r="K1619" i="9"/>
  <c r="L1619" i="9"/>
  <c r="K1063" i="9"/>
  <c r="L1063" i="9"/>
  <c r="K594" i="9"/>
  <c r="L594" i="9"/>
  <c r="K664" i="9"/>
  <c r="L664" i="9"/>
  <c r="K750" i="9"/>
  <c r="L750" i="9"/>
  <c r="K1620" i="9"/>
  <c r="L1620" i="9"/>
  <c r="K1408" i="9"/>
  <c r="L1408" i="9"/>
  <c r="K1621" i="9"/>
  <c r="L1621" i="9"/>
  <c r="K1372" i="9"/>
  <c r="L1372" i="9"/>
  <c r="K1374" i="9"/>
  <c r="L1374" i="9"/>
  <c r="K1622" i="9"/>
  <c r="L1622" i="9"/>
  <c r="K355" i="9"/>
  <c r="L355" i="9"/>
  <c r="K622" i="9"/>
  <c r="L622" i="9"/>
  <c r="K1766" i="9"/>
  <c r="L1766" i="9"/>
  <c r="K1623" i="9"/>
  <c r="L1623" i="9"/>
  <c r="K1624" i="9"/>
  <c r="L1624" i="9"/>
  <c r="K1625" i="9"/>
  <c r="L1625" i="9"/>
  <c r="K1626" i="9"/>
  <c r="L1626" i="9"/>
  <c r="K1627" i="9"/>
  <c r="L1627" i="9"/>
  <c r="K1409" i="9"/>
  <c r="L1409" i="9"/>
  <c r="K1628" i="9"/>
  <c r="L1628" i="9"/>
  <c r="K1629" i="9"/>
  <c r="L1629" i="9"/>
  <c r="K1410" i="9"/>
  <c r="L1410" i="9"/>
  <c r="K1630" i="9"/>
  <c r="L1630" i="9"/>
  <c r="K1631" i="9"/>
  <c r="L1631" i="9"/>
  <c r="M4" i="9" l="1"/>
  <c r="C7" i="8" s="1"/>
  <c r="C9" i="8" s="1"/>
</calcChain>
</file>

<file path=xl/sharedStrings.xml><?xml version="1.0" encoding="utf-8"?>
<sst xmlns="http://schemas.openxmlformats.org/spreadsheetml/2006/main" count="13478" uniqueCount="6131">
  <si>
    <t>Count</t>
  </si>
  <si>
    <t>Description</t>
  </si>
  <si>
    <t>Procedure Type</t>
  </si>
  <si>
    <t>Basic Metabolic Panel</t>
  </si>
  <si>
    <t>Laboratory</t>
  </si>
  <si>
    <t>Blood Gas Analysis</t>
  </si>
  <si>
    <t>Complete Blood Count</t>
  </si>
  <si>
    <t>Complete Blood Count, with differential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</si>
  <si>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</si>
  <si>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</si>
  <si>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</si>
  <si>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</si>
  <si>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</si>
  <si>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</si>
  <si>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Urinalysis</t>
  </si>
  <si>
    <t>Urinalysis, with microscopy</t>
  </si>
  <si>
    <t xml:space="preserve">Cardiac Catheterization, Left Heart </t>
  </si>
  <si>
    <t>Medicine - Cardiac Catheterization</t>
  </si>
  <si>
    <t>Medicine - Cardiovascular</t>
  </si>
  <si>
    <t>Electrocardiogram</t>
  </si>
  <si>
    <t>Physical Therapy - Evaluation</t>
  </si>
  <si>
    <t>Medicine - Physical Medicine</t>
  </si>
  <si>
    <t>Physical Therapy - Gait Training</t>
  </si>
  <si>
    <t>Physical Therapy - Therapeutic Exercise</t>
  </si>
  <si>
    <t>Inhalation Treatment</t>
  </si>
  <si>
    <t>Medicine - Pulmonary</t>
  </si>
  <si>
    <t>Mammography, Diagnostic, Bilateral</t>
  </si>
  <si>
    <t>Radiology</t>
  </si>
  <si>
    <t>Mammography, Screening, Bilateral</t>
  </si>
  <si>
    <t>CT Scan, Abdomen, with contrast</t>
  </si>
  <si>
    <t>Radiology - CT Scan</t>
  </si>
  <si>
    <t>CT Scan, Abdomen, without contrast</t>
  </si>
  <si>
    <t>CT Scan, Head or Brain, without contrast</t>
  </si>
  <si>
    <t>MRI, Head or Brain, without contrast</t>
  </si>
  <si>
    <t>Radiology - MRI</t>
  </si>
  <si>
    <t>Ultrasound, Abdomen</t>
  </si>
  <si>
    <t>Radiology - Ultrasound</t>
  </si>
  <si>
    <t>Ultrasound, Pregnant Uterus</t>
  </si>
  <si>
    <t>X-Ray, Chest, one view</t>
  </si>
  <si>
    <t>Radiology - X-Ray</t>
  </si>
  <si>
    <t>X-Ray, Chest, two views</t>
  </si>
  <si>
    <t>Arthroscopy, Knee</t>
  </si>
  <si>
    <t>Surgery</t>
  </si>
  <si>
    <t>Carpal Tunnel Surgery</t>
  </si>
  <si>
    <t>Cataract Phacoemulsification and Aspiration</t>
  </si>
  <si>
    <t>Cataract Removal with Insertion of Intraocular Lens, 1 Stage</t>
  </si>
  <si>
    <t>Colonoscopy</t>
  </si>
  <si>
    <t>Colonoscopy, with Biopsy</t>
  </si>
  <si>
    <t>Dilation and Curettage</t>
  </si>
  <si>
    <t>Endoscopy, Upper GI, with biopsy</t>
  </si>
  <si>
    <t>Excision, Breast Lesion</t>
  </si>
  <si>
    <t xml:space="preserve">Hernia Repair, Inguinal </t>
  </si>
  <si>
    <t>Insertion of Venous Access Device</t>
  </si>
  <si>
    <t>Myringotomy</t>
  </si>
  <si>
    <t>Needle Biopsy, Breast</t>
  </si>
  <si>
    <t>Tonsillectomy with Adenoidectomy</t>
  </si>
  <si>
    <t>Bilirubin, Direct</t>
  </si>
  <si>
    <t>Troponin, Quantitative</t>
  </si>
  <si>
    <t>Ultrasound, Pelvis (nonobstetric)</t>
  </si>
  <si>
    <t>Echocardiography</t>
  </si>
  <si>
    <t>Colonoscopy, with tumor, polyp, or lesion removal</t>
  </si>
  <si>
    <t>Laparoscopic Cholecystectomy</t>
  </si>
  <si>
    <t>Excision of Semilunar Cartilage of Knee</t>
  </si>
  <si>
    <t>Culture, Urine</t>
  </si>
  <si>
    <t>SAME DAY NON-QUAL/ HR OBSR L3</t>
  </si>
  <si>
    <t>0098236</t>
  </si>
  <si>
    <t>SAME DAY NON-QUAL/ HR OBSR L2</t>
  </si>
  <si>
    <t>0098228</t>
  </si>
  <si>
    <t>3SUR OBS NON-QUAL/HR</t>
  </si>
  <si>
    <t>0098210</t>
  </si>
  <si>
    <t>ROOM/CARE-BIRTHING ROOM (BABY)</t>
  </si>
  <si>
    <t>0086009</t>
  </si>
  <si>
    <t>OBS NON-QUAL/HR</t>
  </si>
  <si>
    <t>0077016</t>
  </si>
  <si>
    <t>GYN OBS NON-QUAL/HR</t>
  </si>
  <si>
    <t>0076026</t>
  </si>
  <si>
    <t>5OBS OBS NON-QUAL/HR</t>
  </si>
  <si>
    <t>0076018</t>
  </si>
  <si>
    <t>TELE OBS NON-QUAL/HR/HR</t>
  </si>
  <si>
    <t>0036012</t>
  </si>
  <si>
    <t>4THF OBS NON-QUAL/HR</t>
  </si>
  <si>
    <t>0034017</t>
  </si>
  <si>
    <t>CCU8 OBS NON-QUAL/HR</t>
  </si>
  <si>
    <t>0032011</t>
  </si>
  <si>
    <t>ICU5 OBS NON-QUAL/HR</t>
  </si>
  <si>
    <t>0022210</t>
  </si>
  <si>
    <t>6THF OBS NON-QUAL/HR</t>
  </si>
  <si>
    <t>0018317</t>
  </si>
  <si>
    <t>5SOU OBS NON-QUAL/HR</t>
  </si>
  <si>
    <t>0018119</t>
  </si>
  <si>
    <t>EDVU OBS NON-QUAL/HR</t>
  </si>
  <si>
    <t>0012211</t>
  </si>
  <si>
    <t>FORM &amp; PROCESSING      CD</t>
  </si>
  <si>
    <t>6557300</t>
  </si>
  <si>
    <t>IMMUNOASSAY,INFECTIOUS AGEN    ARUP</t>
  </si>
  <si>
    <t>6501282</t>
  </si>
  <si>
    <t>GLUCOSE, URINE - REF OUT</t>
  </si>
  <si>
    <t>6559132</t>
  </si>
  <si>
    <t>FECAL PH (ARUP)</t>
  </si>
  <si>
    <t>6555312</t>
  </si>
  <si>
    <t>PH, FECAL (FZ) (ARUP)</t>
  </si>
  <si>
    <t>6500433</t>
  </si>
  <si>
    <t>5300090</t>
  </si>
  <si>
    <t>MAGNESIUM, 24HR URINE (REF OUT)</t>
  </si>
  <si>
    <t>6557763</t>
  </si>
  <si>
    <t>CMV CULTURE RAPID (ARUP)</t>
  </si>
  <si>
    <t>6555858</t>
  </si>
  <si>
    <t>ASSAY, BLD/SERUM CHOLESTEROL   ARUP</t>
  </si>
  <si>
    <t>6501092</t>
  </si>
  <si>
    <t>ALLERGEN SPECIFIC IGE (ARUP)</t>
  </si>
  <si>
    <t>6501043</t>
  </si>
  <si>
    <t>ELASTIC BNDGE,MATRIX W/VLCRO 4X5YRD</t>
  </si>
  <si>
    <t>5300140</t>
  </si>
  <si>
    <t>HYDROGEL, SKINTEGRITY, 4 OZ TUBE</t>
  </si>
  <si>
    <t>5300082</t>
  </si>
  <si>
    <t>CSF IGG</t>
  </si>
  <si>
    <t>6552442</t>
  </si>
  <si>
    <t>NEONATAL SCREEN (REF OUT)</t>
  </si>
  <si>
    <t>6551865</t>
  </si>
  <si>
    <t>BD FL TRIGLYCERIDES - REF OUT</t>
  </si>
  <si>
    <t>6502439</t>
  </si>
  <si>
    <t>CREATININE URINE               ARUP</t>
  </si>
  <si>
    <t>6501266</t>
  </si>
  <si>
    <t>BICARBONATE (HCO3),URINE(FZ) (REF O</t>
  </si>
  <si>
    <t>6500540</t>
  </si>
  <si>
    <t>NEONATAL SCREEN (DHS)</t>
  </si>
  <si>
    <t>5951868</t>
  </si>
  <si>
    <t>FSH (ARUP)</t>
  </si>
  <si>
    <t>6554695</t>
  </si>
  <si>
    <t>LEAD BLOOD (ARUP)</t>
  </si>
  <si>
    <t>6551147</t>
  </si>
  <si>
    <t>VDRL-CSF (ARUP)</t>
  </si>
  <si>
    <t>6550644</t>
  </si>
  <si>
    <t>BODY FLUID PROTEIN        (REF OUT)</t>
  </si>
  <si>
    <t>6500649</t>
  </si>
  <si>
    <t>BODY FLUID POTASSIUM (ARUP)</t>
  </si>
  <si>
    <t>6500631</t>
  </si>
  <si>
    <t>OCCULT BLOOD GASTRIC</t>
  </si>
  <si>
    <t>6110209</t>
  </si>
  <si>
    <t>ANA IGG ELISA SCREEN</t>
  </si>
  <si>
    <t>6501175</t>
  </si>
  <si>
    <t>BODY FLUID GLUCOSE        (REF OUT)</t>
  </si>
  <si>
    <t>6500615</t>
  </si>
  <si>
    <t>BENZODIAZEPINES QUANT (REF OUT)</t>
  </si>
  <si>
    <t>6557052</t>
  </si>
  <si>
    <t>ALDOLASE (ARUP)</t>
  </si>
  <si>
    <t>6556567</t>
  </si>
  <si>
    <t>IGE TOTAL (ARUP)</t>
  </si>
  <si>
    <t>6555528</t>
  </si>
  <si>
    <t>HEPATITIS B VIRUS SURFACE AB</t>
  </si>
  <si>
    <t>6555205</t>
  </si>
  <si>
    <t>CERULOPLASMIN (ARUP)</t>
  </si>
  <si>
    <t>6554836</t>
  </si>
  <si>
    <t>CRYOGLOBULINS QUALITATIVE (ARUP)</t>
  </si>
  <si>
    <t>6552558</t>
  </si>
  <si>
    <t>ACID PHOSPHATASE TOTAL</t>
  </si>
  <si>
    <t>6501829</t>
  </si>
  <si>
    <t>AMYLASE                        ARUP</t>
  </si>
  <si>
    <t>6501241</t>
  </si>
  <si>
    <t>IMMUNOGLOBULIN IGA (ARUP)</t>
  </si>
  <si>
    <t>6501217</t>
  </si>
  <si>
    <t>IMMUNOGLOBULIN IGG (ARUP)</t>
  </si>
  <si>
    <t>6501167</t>
  </si>
  <si>
    <t>AMYLASE FRACTIONATION          ARUP</t>
  </si>
  <si>
    <t>6501159</t>
  </si>
  <si>
    <t>IMMUNOGLOBULIN IGM (ARUP)</t>
  </si>
  <si>
    <t>6501027</t>
  </si>
  <si>
    <t>6500763</t>
  </si>
  <si>
    <t>BODY FLUID LDH            (REF OUT)</t>
  </si>
  <si>
    <t>6500623</t>
  </si>
  <si>
    <t>BODY FLUID CREATININE</t>
  </si>
  <si>
    <t>6500599</t>
  </si>
  <si>
    <t>BODY FLUID AMYLASE        (REF OUT)</t>
  </si>
  <si>
    <t>6500581</t>
  </si>
  <si>
    <t>BODY FLUID ALBUMIN (ARUP)</t>
  </si>
  <si>
    <t>6500573</t>
  </si>
  <si>
    <t>OCCULT BLOOD GASTRIC (ARUP)</t>
  </si>
  <si>
    <t>6500391</t>
  </si>
  <si>
    <t>INFLUENZA B IGG ANTIBODY  (REF OUT)</t>
  </si>
  <si>
    <t>6500169</t>
  </si>
  <si>
    <t>FECAL FAT QUALITATIVE (ARUP)</t>
  </si>
  <si>
    <t>6110340</t>
  </si>
  <si>
    <t>WOUND DRESSING MITROFLEX 4X4</t>
  </si>
  <si>
    <t>4210084</t>
  </si>
  <si>
    <t>NUTRA-CARE MEAL</t>
  </si>
  <si>
    <t>3600012</t>
  </si>
  <si>
    <t>CHLORIDE, URINE - REF OUT</t>
  </si>
  <si>
    <t>6559090</t>
  </si>
  <si>
    <t>HEMOSIDERIN, URINE</t>
  </si>
  <si>
    <t>6558761</t>
  </si>
  <si>
    <t>HSV TYPE I GLYCOPROTEIN, IGG (ARUP)</t>
  </si>
  <si>
    <t>6558738</t>
  </si>
  <si>
    <t>HSV TYPE2 GLYCOPROTEIN, IGG (ARUP)</t>
  </si>
  <si>
    <t>6558712</t>
  </si>
  <si>
    <t>MUMPS VIRUS AB - IGG (ARUP)</t>
  </si>
  <si>
    <t>6557540</t>
  </si>
  <si>
    <t>6557318</t>
  </si>
  <si>
    <t>PHOSPHOROUS 24 HR URINE (REF OUT)</t>
  </si>
  <si>
    <t>6556922</t>
  </si>
  <si>
    <t>HEPATITIS B CORE AB TOTAL (ARUP)</t>
  </si>
  <si>
    <t>6556773</t>
  </si>
  <si>
    <t>FREE T3 (ARUP)</t>
  </si>
  <si>
    <t>6551907</t>
  </si>
  <si>
    <t>6551691</t>
  </si>
  <si>
    <t>TPO (ANTI MICROSOMAL AB) (ARUP)</t>
  </si>
  <si>
    <t>6551626</t>
  </si>
  <si>
    <t>6551477</t>
  </si>
  <si>
    <t>FIBRIN MONOMER</t>
  </si>
  <si>
    <t>6502454</t>
  </si>
  <si>
    <t>PTT                            ARUP</t>
  </si>
  <si>
    <t>6501274</t>
  </si>
  <si>
    <t>6500920</t>
  </si>
  <si>
    <t>TISSUE TRANSGLUTAMINASE IGA (ARUP)</t>
  </si>
  <si>
    <t>6500904</t>
  </si>
  <si>
    <t>BODY FLUID FAT</t>
  </si>
  <si>
    <t>6500607</t>
  </si>
  <si>
    <t>BETA-HYDROXYBUTYRATE (ARUP)</t>
  </si>
  <si>
    <t>6500532</t>
  </si>
  <si>
    <t>TOTAL PROTEIN URINE</t>
  </si>
  <si>
    <t>6502546</t>
  </si>
  <si>
    <t>ADENOVIRUS ANTIGEN - REF OUT</t>
  </si>
  <si>
    <t>6559231</t>
  </si>
  <si>
    <t>V.ZOSTER VIRUS DFA - REF OUT</t>
  </si>
  <si>
    <t>6559223</t>
  </si>
  <si>
    <t>PYRUVATE KINASE - REF OUT</t>
  </si>
  <si>
    <t>6559157</t>
  </si>
  <si>
    <t>LEUKOCYTE ALKALINE PTASE</t>
  </si>
  <si>
    <t>6559074</t>
  </si>
  <si>
    <t>MAGNESIUM, URINE (ARUP)</t>
  </si>
  <si>
    <t>6558639</t>
  </si>
  <si>
    <t>LITHIUM (ARUP)</t>
  </si>
  <si>
    <t>6558118</t>
  </si>
  <si>
    <t>DNASE B AB (ARUP)</t>
  </si>
  <si>
    <t>6558076</t>
  </si>
  <si>
    <t>HOMOCYSTINE, URINE (REF OUT)</t>
  </si>
  <si>
    <t>6557722</t>
  </si>
  <si>
    <t>RUBEOLA AB IGG (ARUP)</t>
  </si>
  <si>
    <t>6557623</t>
  </si>
  <si>
    <t>T4 FREE DIRECT DIALYSIS (ARUP)</t>
  </si>
  <si>
    <t>6557615</t>
  </si>
  <si>
    <t>LYME AB EARLY W/RFX (ARUP)</t>
  </si>
  <si>
    <t>6557144</t>
  </si>
  <si>
    <t>MERCURY, BLOOD (ARUP)</t>
  </si>
  <si>
    <t>6556807</t>
  </si>
  <si>
    <t>BODY FLUID CA 125</t>
  </si>
  <si>
    <t>6556633</t>
  </si>
  <si>
    <t>ESTRADIOL (REF OUT)</t>
  </si>
  <si>
    <t>6554687</t>
  </si>
  <si>
    <t>ZINC BLOOD (ARUP)</t>
  </si>
  <si>
    <t>6551758</t>
  </si>
  <si>
    <t>LEGIONELLA DFA (ARUP)</t>
  </si>
  <si>
    <t>6551188</t>
  </si>
  <si>
    <t>CALCIUM IONIZED (ARUP)</t>
  </si>
  <si>
    <t>6550875</t>
  </si>
  <si>
    <t>CAROTENE (ARUP)</t>
  </si>
  <si>
    <t>6550289</t>
  </si>
  <si>
    <t>STREP PNEUMONIAE AG URINE</t>
  </si>
  <si>
    <t>6501811</t>
  </si>
  <si>
    <t>PROTIME                        ARUP</t>
  </si>
  <si>
    <t>6501662</t>
  </si>
  <si>
    <t>BORDETELLA PERUSSIS DFA (ARUP)</t>
  </si>
  <si>
    <t>6500656</t>
  </si>
  <si>
    <t>5348644</t>
  </si>
  <si>
    <t>5348628</t>
  </si>
  <si>
    <t>5348610</t>
  </si>
  <si>
    <t>ACRYLIC DRESSING OVAL 3X4</t>
  </si>
  <si>
    <t>5300116</t>
  </si>
  <si>
    <t>GUEST TRAY-BREAKFAST</t>
  </si>
  <si>
    <t>3100013</t>
  </si>
  <si>
    <t>URINALYSIS NON/AUTO W/O SCOPE</t>
  </si>
  <si>
    <t>6510978</t>
  </si>
  <si>
    <t>RHEUMATOID FACTOR IGG</t>
  </si>
  <si>
    <t>6503011</t>
  </si>
  <si>
    <t>RHEUMATOID FACTOR IGM</t>
  </si>
  <si>
    <t>6503010</t>
  </si>
  <si>
    <t>B. HENSALAE (CAT SCRATCH FEVER)</t>
  </si>
  <si>
    <t>6558605</t>
  </si>
  <si>
    <t>FRUCTOSAMINE (ARUP)</t>
  </si>
  <si>
    <t>6557987</t>
  </si>
  <si>
    <t>EBV AB,IGM (ARUP)</t>
  </si>
  <si>
    <t>6557920</t>
  </si>
  <si>
    <t>ANTI-GLIADIN AB (ARUP)</t>
  </si>
  <si>
    <t>6557854</t>
  </si>
  <si>
    <t>FTA ABS SERUM (ARUP)</t>
  </si>
  <si>
    <t>6556971</t>
  </si>
  <si>
    <t>VARICELLA ZOSTER, IGG (ARUP)</t>
  </si>
  <si>
    <t>6556732</t>
  </si>
  <si>
    <t>HAPTOGLOBIN QUANT (ARUP)</t>
  </si>
  <si>
    <t>6556419</t>
  </si>
  <si>
    <t>ACID PHOS PROSTATIC (ARUP)</t>
  </si>
  <si>
    <t>6556187</t>
  </si>
  <si>
    <t>TRANSFERRIN (ARUP)</t>
  </si>
  <si>
    <t>6555635</t>
  </si>
  <si>
    <t>HEPATITIS B SURFACE AG (ARUP)</t>
  </si>
  <si>
    <t>6555197</t>
  </si>
  <si>
    <t>LUTEINIZING HORMONE (ARUP)</t>
  </si>
  <si>
    <t>6554729</t>
  </si>
  <si>
    <t>C3 COMPLEMENT (ARUP)</t>
  </si>
  <si>
    <t>6554414</t>
  </si>
  <si>
    <t>COCCIDIOIDES AB (ARUP)</t>
  </si>
  <si>
    <t>6554356</t>
  </si>
  <si>
    <t>ADENOVIRUS AB IGG</t>
  </si>
  <si>
    <t>6554208</t>
  </si>
  <si>
    <t>VITAMIN E (REF OUT)</t>
  </si>
  <si>
    <t>6554190</t>
  </si>
  <si>
    <t>CMV IGG ANTIBODY (ARUP)</t>
  </si>
  <si>
    <t>6553929</t>
  </si>
  <si>
    <t>CMV IGM ANTIBODY (ARUP)</t>
  </si>
  <si>
    <t>6553911</t>
  </si>
  <si>
    <t>ALBUMIN;URINE,MICROALB;QUANT (REF O</t>
  </si>
  <si>
    <t>6552624</t>
  </si>
  <si>
    <t>CSF ALBUMIN (AML)</t>
  </si>
  <si>
    <t>6552459</t>
  </si>
  <si>
    <t>TOXOPLASMA AB-IGM ELISA (ARUP)</t>
  </si>
  <si>
    <t>6552426</t>
  </si>
  <si>
    <t>VARICELLA ZOSTER, IGM (ARUP)</t>
  </si>
  <si>
    <t>6552400</t>
  </si>
  <si>
    <t>C4 COMPLEMENT (ARUP)</t>
  </si>
  <si>
    <t>6551931</t>
  </si>
  <si>
    <t>RUBELLA ANTB              (REF OUT)</t>
  </si>
  <si>
    <t>6551485</t>
  </si>
  <si>
    <t>MYCOPLASMA AB IGG (ARUP)</t>
  </si>
  <si>
    <t>6551246</t>
  </si>
  <si>
    <t>COPPER, SERUM (ARUP)</t>
  </si>
  <si>
    <t>6550404</t>
  </si>
  <si>
    <t>CEA - REF OUT</t>
  </si>
  <si>
    <t>6502405</t>
  </si>
  <si>
    <t>VISCOSITY SERUM (REF OUT)</t>
  </si>
  <si>
    <t>6501928</t>
  </si>
  <si>
    <t>HEP B SUFACE AG CONFIRMATION (ARUP)</t>
  </si>
  <si>
    <t>6501639</t>
  </si>
  <si>
    <t>RHEUMATOID TITER,QUANTITATIVE(ARUP)</t>
  </si>
  <si>
    <t>6501225</t>
  </si>
  <si>
    <t>RUBELLA ANTIBODY IGG</t>
  </si>
  <si>
    <t>6501134</t>
  </si>
  <si>
    <t>ASPERGILLUS ANTIBODY ID (ARUP)</t>
  </si>
  <si>
    <t>6500516</t>
  </si>
  <si>
    <t>ADENOVIRUS AB IGM</t>
  </si>
  <si>
    <t>6500193</t>
  </si>
  <si>
    <t>E.HISTOLYTICA AB IGG ANTIBODY (ARUP</t>
  </si>
  <si>
    <t>6500011</t>
  </si>
  <si>
    <t>RA FACTOR QUANT</t>
  </si>
  <si>
    <t>6440143</t>
  </si>
  <si>
    <t>RHEUMATOID TITER, QUANTITATIVE (REF</t>
  </si>
  <si>
    <t>6440069</t>
  </si>
  <si>
    <t>ACETONE URINE</t>
  </si>
  <si>
    <t>6110464</t>
  </si>
  <si>
    <t>COLD AGGLUTININ;TITER</t>
  </si>
  <si>
    <t>1000363</t>
  </si>
  <si>
    <t>HTLV 1+2 AB (ARUP)</t>
  </si>
  <si>
    <t>6558696</t>
  </si>
  <si>
    <t>LEGIONELLA AB (REF OUT)</t>
  </si>
  <si>
    <t>6556716</t>
  </si>
  <si>
    <t>LEGIONELLA PNEUMOPHILA IGM AB(ARUP</t>
  </si>
  <si>
    <t>6555593</t>
  </si>
  <si>
    <t>6555569</t>
  </si>
  <si>
    <t>ANTI CARDIOLIPIN IGA (ARUP)</t>
  </si>
  <si>
    <t>6554901</t>
  </si>
  <si>
    <t>C PEPTIDE (ARUP)</t>
  </si>
  <si>
    <t>6554828</t>
  </si>
  <si>
    <t>PROGESTERONE (ARUP)</t>
  </si>
  <si>
    <t>6554760</t>
  </si>
  <si>
    <t>MHATP (T.PALLIDUM AB BY MHA) (REF O</t>
  </si>
  <si>
    <t>6552731</t>
  </si>
  <si>
    <t>THYROGLOBULIN ANTIBODY</t>
  </si>
  <si>
    <t>6552384</t>
  </si>
  <si>
    <t>ANTI PARIETAL CELL AB (ARUP)</t>
  </si>
  <si>
    <t>6551733</t>
  </si>
  <si>
    <t>5 NUCLEOTIDASE  (ARUP)</t>
  </si>
  <si>
    <t>6551386</t>
  </si>
  <si>
    <t>ANTI DS-DNA (ARUP)</t>
  </si>
  <si>
    <t>6550487</t>
  </si>
  <si>
    <t>FEBRILE AGGLUTININS EACH AG (ARUP)</t>
  </si>
  <si>
    <t>6501126</t>
  </si>
  <si>
    <t>CARNITINE TOTAL</t>
  </si>
  <si>
    <t>6500680</t>
  </si>
  <si>
    <t>H.INFLUENZAE B IGG ANTIBODY (ARUP)</t>
  </si>
  <si>
    <t>6500086</t>
  </si>
  <si>
    <t>ESTRADIOL 17-BETA</t>
  </si>
  <si>
    <t>6500045</t>
  </si>
  <si>
    <t>REFLEX - PTT-D 1:1 MIX ARUP</t>
  </si>
  <si>
    <t>6501647</t>
  </si>
  <si>
    <t>HCD BLOOD DRAW KITS VENIPUNCTURE</t>
  </si>
  <si>
    <t>4220059</t>
  </si>
  <si>
    <t>HCD ONE TOUCH TEST STRIP GLUCOSE</t>
  </si>
  <si>
    <t>4220042</t>
  </si>
  <si>
    <t>GUEST TRAY-DINNER</t>
  </si>
  <si>
    <t>3100039</t>
  </si>
  <si>
    <t>GUEST TRAY-LUNCH</t>
  </si>
  <si>
    <t>3100021</t>
  </si>
  <si>
    <t>REF-DRVVT CORRECTION ASSAY (ARUP)</t>
  </si>
  <si>
    <t>6501548</t>
  </si>
  <si>
    <t>SEX HORMONE BINDING GLOBULIN (ARUP)</t>
  </si>
  <si>
    <t>6558266</t>
  </si>
  <si>
    <t>CA 15-3 (ARUP)</t>
  </si>
  <si>
    <t>6557789</t>
  </si>
  <si>
    <t>CITRATE, 24HR URINE (ARUP)</t>
  </si>
  <si>
    <t>6557730</t>
  </si>
  <si>
    <t>ANTI-HISTONE AB (ARUP)</t>
  </si>
  <si>
    <t>6557169</t>
  </si>
  <si>
    <t>APOLIPOPROTEIN A1 &amp; B (REF OUT)</t>
  </si>
  <si>
    <t>6556864</t>
  </si>
  <si>
    <t>VITAMIN A (ARUP)</t>
  </si>
  <si>
    <t>6556815</t>
  </si>
  <si>
    <t>6556682</t>
  </si>
  <si>
    <t>CANDIDA ANTIBODY (ARUP)</t>
  </si>
  <si>
    <t>6556674</t>
  </si>
  <si>
    <t>AMIKACIN</t>
  </si>
  <si>
    <t>6556401</t>
  </si>
  <si>
    <t>CRYOFIBRINOGEN</t>
  </si>
  <si>
    <t>6555486</t>
  </si>
  <si>
    <t>ERYTHROPOIETIN (ARUP)</t>
  </si>
  <si>
    <t>6555288</t>
  </si>
  <si>
    <t>HEPATITIS BE ANTIBODY (ARUP)</t>
  </si>
  <si>
    <t>6555254</t>
  </si>
  <si>
    <t>HEPATITIS B CORE IGM AB (ARUP)</t>
  </si>
  <si>
    <t>6555213</t>
  </si>
  <si>
    <t>AMOEBIC ANTIBODY (REF OUT)</t>
  </si>
  <si>
    <t>6554299</t>
  </si>
  <si>
    <t>ANTI SMOOTH MUSCLE AB (ARUP)</t>
  </si>
  <si>
    <t>6554281</t>
  </si>
  <si>
    <t>BETA-2 MICROGLOBULIN (ARUP)</t>
  </si>
  <si>
    <t>6552483</t>
  </si>
  <si>
    <t>DHEA SULFATE (ARUP)</t>
  </si>
  <si>
    <t>6551618</t>
  </si>
  <si>
    <t>PSEUDOCHOLINESTERASE TOTAL (REF OUT</t>
  </si>
  <si>
    <t>6551238</t>
  </si>
  <si>
    <t>LEAD URINE (REF OUT)</t>
  </si>
  <si>
    <t>6551139</t>
  </si>
  <si>
    <t>ALPHA 1 FETOPROTEIN (REF OUT)</t>
  </si>
  <si>
    <t>6550651</t>
  </si>
  <si>
    <t>ANTI MITOCHONDRIAL AB (ARUP)</t>
  </si>
  <si>
    <t>6550552</t>
  </si>
  <si>
    <t>IMMUNODIFFUSION EACH ANTIBODY (ARUP</t>
  </si>
  <si>
    <t>6501472</t>
  </si>
  <si>
    <t>FECAL REDUCING SUBSTANCE</t>
  </si>
  <si>
    <t>6110548</t>
  </si>
  <si>
    <t>5348347</t>
  </si>
  <si>
    <t>REFLEX PR3 ANTIBODY ARUP</t>
  </si>
  <si>
    <t>6501498</t>
  </si>
  <si>
    <t>REFLEX - MPO ANITBODY ARUP</t>
  </si>
  <si>
    <t>6501449</t>
  </si>
  <si>
    <t>FLOW CYTOMETRY, EA ADD MARKER  ARUP</t>
  </si>
  <si>
    <t>6501555</t>
  </si>
  <si>
    <t>HCD BIOLEX WOUND CLEANER 12OZ</t>
  </si>
  <si>
    <t>4220034</t>
  </si>
  <si>
    <t>CYSTICERCOSIS IGG ANTIBODY - REF OU</t>
  </si>
  <si>
    <t>6559181</t>
  </si>
  <si>
    <t>BILE ACIDS, TOTAL (ARUP)</t>
  </si>
  <si>
    <t>6559017</t>
  </si>
  <si>
    <t>FACTOR II ACTIVITY (REF OUT)</t>
  </si>
  <si>
    <t>6558688</t>
  </si>
  <si>
    <t>APOLIPOPROTEIN B (ARUP)</t>
  </si>
  <si>
    <t>6558597</t>
  </si>
  <si>
    <t>ROTAVIRUS ANTIGEN, STOOL (ARUP)</t>
  </si>
  <si>
    <t>6558191</t>
  </si>
  <si>
    <t>PARVOVIRUS B-19, IGM (ARUP)</t>
  </si>
  <si>
    <t>6558167</t>
  </si>
  <si>
    <t>PARVOVIRUS B-19, IGG (ARUP)</t>
  </si>
  <si>
    <t>6558159</t>
  </si>
  <si>
    <t>COLD AGGLUTININ TITER</t>
  </si>
  <si>
    <t>6557995</t>
  </si>
  <si>
    <t>SELENIUM, SERUM (ARUP)</t>
  </si>
  <si>
    <t>6557805</t>
  </si>
  <si>
    <t>RUBEOLA AB IGM (ARUP)</t>
  </si>
  <si>
    <t>6557631</t>
  </si>
  <si>
    <t>CA 27.29</t>
  </si>
  <si>
    <t>6557185</t>
  </si>
  <si>
    <t>ANGIOTENSIN CONV ENZYME (ARUP)</t>
  </si>
  <si>
    <t>6555544</t>
  </si>
  <si>
    <t>HERPES PANEL IGM (ARUP)</t>
  </si>
  <si>
    <t>6554489</t>
  </si>
  <si>
    <t>ANTI-SM ANTIBODY (ARUP)</t>
  </si>
  <si>
    <t>6554273</t>
  </si>
  <si>
    <t>ANTISCLERODERMA AB (ARUP)</t>
  </si>
  <si>
    <t>6554265</t>
  </si>
  <si>
    <t>ANTI SSB (ARUP)</t>
  </si>
  <si>
    <t>6552368</t>
  </si>
  <si>
    <t>ANTI SSA (ARUP)</t>
  </si>
  <si>
    <t>6552350</t>
  </si>
  <si>
    <t>ANTI-RNP ANTIBODY (ARUP)</t>
  </si>
  <si>
    <t>6551774</t>
  </si>
  <si>
    <t>MYOGLOBIN URINE (ARUP)</t>
  </si>
  <si>
    <t>6551261</t>
  </si>
  <si>
    <t>COPPER, URINE (REF OUT)</t>
  </si>
  <si>
    <t>6550412</t>
  </si>
  <si>
    <t>HERPES PANEL IGG (ARUP)</t>
  </si>
  <si>
    <t>6550362</t>
  </si>
  <si>
    <t>FTA, CSF (REF OUT)</t>
  </si>
  <si>
    <t>6550107</t>
  </si>
  <si>
    <t>STRONGYLOIDES ANTIBODY IGG - REF OU</t>
  </si>
  <si>
    <t>6502397</t>
  </si>
  <si>
    <t>BORDETELLA ANTIBODY (ARUP)</t>
  </si>
  <si>
    <t>6501100</t>
  </si>
  <si>
    <t>PROTEIN;ELECTROPHORETIC F&amp;Q (ARUP)</t>
  </si>
  <si>
    <t>6501076</t>
  </si>
  <si>
    <t>NORTRYPTYLINE (PAMELOR)(ARUP)</t>
  </si>
  <si>
    <t>6501068</t>
  </si>
  <si>
    <t>SOLUBLE LIVER AG ANTIBODY,IGG (REF</t>
  </si>
  <si>
    <t>6500847</t>
  </si>
  <si>
    <t>INHIBIN B (FZ)  (REF OUT)</t>
  </si>
  <si>
    <t>6500235</t>
  </si>
  <si>
    <t>6550560</t>
  </si>
  <si>
    <t>REFLEX - THROMBIN TIME (FZ) (ARUP)</t>
  </si>
  <si>
    <t>6500888</t>
  </si>
  <si>
    <t>5% DEXTROSE 50ML 2B0086</t>
  </si>
  <si>
    <t>8005399</t>
  </si>
  <si>
    <t>5% DEXTROSE 100ML 2B0087</t>
  </si>
  <si>
    <t>8005381</t>
  </si>
  <si>
    <t>C.BURNETTI IGG I AB</t>
  </si>
  <si>
    <t>6503114</t>
  </si>
  <si>
    <t>C.BURNETII IGG II AB</t>
  </si>
  <si>
    <t>6503106</t>
  </si>
  <si>
    <t>C.BURNETII IGM I AB</t>
  </si>
  <si>
    <t>6503080</t>
  </si>
  <si>
    <t>C.BURNETII IGM II AB</t>
  </si>
  <si>
    <t>6503031</t>
  </si>
  <si>
    <t>NEONATAL 170H PROGESTERONE</t>
  </si>
  <si>
    <t>6558902</t>
  </si>
  <si>
    <t>NEONATAL MASS SPECTROMETRY</t>
  </si>
  <si>
    <t>6558894</t>
  </si>
  <si>
    <t>MYCOPHENOLIC ACID, BL (ARUP)</t>
  </si>
  <si>
    <t>6558662</t>
  </si>
  <si>
    <t>LIPID ASSOCIATED SIALIC ACID (ARUP)</t>
  </si>
  <si>
    <t>6558399</t>
  </si>
  <si>
    <t>PROTEIN C ANTIGEN (ARUP)</t>
  </si>
  <si>
    <t>6558175</t>
  </si>
  <si>
    <t>17-HYDROXYPROGESTERONE</t>
  </si>
  <si>
    <t>6558126</t>
  </si>
  <si>
    <t>GIARDIA ANTIGEN (ARUP)</t>
  </si>
  <si>
    <t>6558084</t>
  </si>
  <si>
    <t>MYCOPLASMA PNEUMONIAE IGM (ARUP)</t>
  </si>
  <si>
    <t>6557870</t>
  </si>
  <si>
    <t>HEPATITIS C AB (ARUP)</t>
  </si>
  <si>
    <t>6557276</t>
  </si>
  <si>
    <t>CA 19-9 (REF OUT)</t>
  </si>
  <si>
    <t>6557177</t>
  </si>
  <si>
    <t>17 KETOSTEROIDS, URINE</t>
  </si>
  <si>
    <t>6557037</t>
  </si>
  <si>
    <t>ROCKY MOUNTAIN SP FEVER (ARUP)</t>
  </si>
  <si>
    <t>6556914</t>
  </si>
  <si>
    <t>LACTIC ACID (REF OUT)</t>
  </si>
  <si>
    <t>6556690</t>
  </si>
  <si>
    <t>GASTRIN (ARUP)</t>
  </si>
  <si>
    <t>6554703</t>
  </si>
  <si>
    <t>FLURAZEPAM METABOLITE (REF OUT)</t>
  </si>
  <si>
    <t>6553952</t>
  </si>
  <si>
    <t>ACTH(ADRENOCORTICOTROPHIC HORM)ARUP</t>
  </si>
  <si>
    <t>6551576</t>
  </si>
  <si>
    <t>PREALBUMIN (REF OUT)</t>
  </si>
  <si>
    <t>6550511</t>
  </si>
  <si>
    <t>VALPROIC ACID - REF OUT</t>
  </si>
  <si>
    <t>6502413</t>
  </si>
  <si>
    <t>JO-1 ANTIBODY</t>
  </si>
  <si>
    <t>6501787</t>
  </si>
  <si>
    <t>FREE PHENYTOIN                 ARUP</t>
  </si>
  <si>
    <t>6501563</t>
  </si>
  <si>
    <t>TOTAL PHENYTOIN (ARUP)</t>
  </si>
  <si>
    <t>6501514</t>
  </si>
  <si>
    <t>QUINIDINE (FZ)              REF OUT</t>
  </si>
  <si>
    <t>6500805</t>
  </si>
  <si>
    <t>CADMIUM, BLOOD (ARUP)</t>
  </si>
  <si>
    <t>6500664</t>
  </si>
  <si>
    <t>ALPHA SUBUNIT, FREE (FZ) (ARUP)</t>
  </si>
  <si>
    <t>6500458</t>
  </si>
  <si>
    <t>MANGANESE URINE           (REF OUT)</t>
  </si>
  <si>
    <t>6500342</t>
  </si>
  <si>
    <t>KLEIHAUER-BETKE STAIN     (REF OUT)</t>
  </si>
  <si>
    <t>6500276</t>
  </si>
  <si>
    <t>IGG SUBCLASS 1 2 3 OR 4</t>
  </si>
  <si>
    <t>5700000</t>
  </si>
  <si>
    <t>INSTRUMENT, 14G X 10CM BIOPSY</t>
  </si>
  <si>
    <t>5349667</t>
  </si>
  <si>
    <t>6500138</t>
  </si>
  <si>
    <t>TETANUS IGG AB (ARUP)</t>
  </si>
  <si>
    <t>6558977</t>
  </si>
  <si>
    <t>ZINC PROTOPORPHYRIN (ARUP)</t>
  </si>
  <si>
    <t>6558811</t>
  </si>
  <si>
    <t>HELICOBACTER PYLORI, IGA (ARUP)</t>
  </si>
  <si>
    <t>6558779</t>
  </si>
  <si>
    <t>HELICOBACTER PYLORI, IGM (ARUP)</t>
  </si>
  <si>
    <t>6558480</t>
  </si>
  <si>
    <t>CYCLIC CITRULLINATED PEPTIDE AB IGG</t>
  </si>
  <si>
    <t>6558035</t>
  </si>
  <si>
    <t>COCCIDIOIDES AB PANEL (REF OUT)</t>
  </si>
  <si>
    <t>6556997</t>
  </si>
  <si>
    <t>HISTOPLASMA ANTIBODIES (REF OUT)</t>
  </si>
  <si>
    <t>6555676</t>
  </si>
  <si>
    <t>HEPATITIS BE ANTIGEN (ARUP)</t>
  </si>
  <si>
    <t>6555247</t>
  </si>
  <si>
    <t>GROWTH HORMONE (ARUP)</t>
  </si>
  <si>
    <t>6554711</t>
  </si>
  <si>
    <t>PRIMIDONE (AML)</t>
  </si>
  <si>
    <t>6554166</t>
  </si>
  <si>
    <t>ZINC URINE (REF OUT)</t>
  </si>
  <si>
    <t>6551766</t>
  </si>
  <si>
    <t>6502504</t>
  </si>
  <si>
    <t>ALPHA-1-ANTITRYPSIN, PHENO (ARUP)</t>
  </si>
  <si>
    <t>6501142</t>
  </si>
  <si>
    <t>H.PYLORI IGG (ARUP)</t>
  </si>
  <si>
    <t>6501035</t>
  </si>
  <si>
    <t>THYROXINE BINDING GLOB (FZ) (ARUP)</t>
  </si>
  <si>
    <t>6500896</t>
  </si>
  <si>
    <t>LIVER-KIDNEY MICROSOMAL AB (REF OUT</t>
  </si>
  <si>
    <t>6500326</t>
  </si>
  <si>
    <t>ACE,CSF</t>
  </si>
  <si>
    <t>6500177</t>
  </si>
  <si>
    <t>HEPATITIS A ANTIBODY, TOTAL</t>
  </si>
  <si>
    <t>6331896</t>
  </si>
  <si>
    <t>6331862</t>
  </si>
  <si>
    <t>HEPATITIS A AB, TOTAL (ARUP)</t>
  </si>
  <si>
    <t>6331433</t>
  </si>
  <si>
    <t>ANTIGEN DETECTION</t>
  </si>
  <si>
    <t>6220651</t>
  </si>
  <si>
    <t>INFLUENZA B AG IF</t>
  </si>
  <si>
    <t>6202006</t>
  </si>
  <si>
    <t>NEONATAL IMMUNOREACTIVE TRYPSINOGEN</t>
  </si>
  <si>
    <t>5900022</t>
  </si>
  <si>
    <t>ACRYLIC DRESSING OVAL 4X5</t>
  </si>
  <si>
    <t>5300124</t>
  </si>
  <si>
    <t>DRVVT (ARUP)</t>
  </si>
  <si>
    <t>6501613</t>
  </si>
  <si>
    <t>CHROMIUM, SERUM</t>
  </si>
  <si>
    <t>6559371</t>
  </si>
  <si>
    <t>WEST NILE VIRUS, IGG, BLOOD (ARUP)</t>
  </si>
  <si>
    <t>6558837</t>
  </si>
  <si>
    <t>WEST NILE VIRUS, IGM BLOOD (ARUP)</t>
  </si>
  <si>
    <t>6558829</t>
  </si>
  <si>
    <t>INSULIN-LIKE GROWTH FACTOR I (ARUP)</t>
  </si>
  <si>
    <t>6557565</t>
  </si>
  <si>
    <t>THIOCYANATE (REF OUT)</t>
  </si>
  <si>
    <t>6556781</t>
  </si>
  <si>
    <t>TOXOPLASMA AB-IGG ELISA (ARUP)</t>
  </si>
  <si>
    <t>6556195</t>
  </si>
  <si>
    <t>CEA BODY FLUID (ARUP)</t>
  </si>
  <si>
    <t>6555999</t>
  </si>
  <si>
    <t>C1 ESTERASE INHIBITOR</t>
  </si>
  <si>
    <t>6555833</t>
  </si>
  <si>
    <t>VMA,URINE (ARUP)</t>
  </si>
  <si>
    <t>6554802</t>
  </si>
  <si>
    <t>CELONTIN (METHSUXIMIDE) (REF OUT)</t>
  </si>
  <si>
    <t>6554034</t>
  </si>
  <si>
    <t>HGB FRACTION QUANT ELECTROPHOR (REF</t>
  </si>
  <si>
    <t>6553853</t>
  </si>
  <si>
    <t>ANTI CENTROMERE AB (ARUP)</t>
  </si>
  <si>
    <t>6550479</t>
  </si>
  <si>
    <t>RICKETTSIA ANTIBODY IGM - REF OUT</t>
  </si>
  <si>
    <t>6502488</t>
  </si>
  <si>
    <t>RICKETTSIA ANTIBODY IGG - REF OUT</t>
  </si>
  <si>
    <t>6502470</t>
  </si>
  <si>
    <t>HEMOGLOBIN ABNORMAL ASSAY (ARUP)</t>
  </si>
  <si>
    <t>6501696</t>
  </si>
  <si>
    <t>LYSOZYME SERUM OR BODY FLUID (REF O</t>
  </si>
  <si>
    <t>6500334</t>
  </si>
  <si>
    <t>INFLUENZA A AG IF</t>
  </si>
  <si>
    <t>6202014</t>
  </si>
  <si>
    <t>EOSINOPHILS, URINE</t>
  </si>
  <si>
    <t>6150692</t>
  </si>
  <si>
    <t>IMMUNOGLOBULIN G</t>
  </si>
  <si>
    <t>5700018</t>
  </si>
  <si>
    <t>HEPATITIS B SURFACE AG CONFIRMATION</t>
  </si>
  <si>
    <t>6331284</t>
  </si>
  <si>
    <t>KAPPA QN FREE LIGHT CHAINS, URINE</t>
  </si>
  <si>
    <t>6559322</t>
  </si>
  <si>
    <t>LAMBDA QN FREE LIGHT CHAINS</t>
  </si>
  <si>
    <t>6500142</t>
  </si>
  <si>
    <t>KAPPA QN FREE LIGHT CHAINS</t>
  </si>
  <si>
    <t>6500141</t>
  </si>
  <si>
    <t>TRYPTASE</t>
  </si>
  <si>
    <t>6500137</t>
  </si>
  <si>
    <t>LAMBDA QN FREE LIGHT CHAINS, URINE</t>
  </si>
  <si>
    <t>6500044</t>
  </si>
  <si>
    <t>IGF BINDING PROTEIN-3 (ARUP)</t>
  </si>
  <si>
    <t>6558613</t>
  </si>
  <si>
    <t>VITAMIN B6 (AML) (ARUP)</t>
  </si>
  <si>
    <t>6558449</t>
  </si>
  <si>
    <t>C-DIFFICILE TOXIN A+B (ARUP)</t>
  </si>
  <si>
    <t>6558092</t>
  </si>
  <si>
    <t>METHYMALONC ACID QT(ARUP)</t>
  </si>
  <si>
    <t>6557839</t>
  </si>
  <si>
    <t>ALK PHOSPHATASE ISOENZYMES (ARUP)</t>
  </si>
  <si>
    <t>6557748</t>
  </si>
  <si>
    <t>ANTI MICROSOMAL AB (REF OUT)</t>
  </si>
  <si>
    <t>6557466</t>
  </si>
  <si>
    <t>LEUCINE AMINOPEPTIDASE</t>
  </si>
  <si>
    <t>6556559</t>
  </si>
  <si>
    <t>ANTI-ENA</t>
  </si>
  <si>
    <t>6555437</t>
  </si>
  <si>
    <t>LAMICTAL (LAMOTRIGINE) (ARUP)</t>
  </si>
  <si>
    <t>6555296</t>
  </si>
  <si>
    <t>CORTISOL URINE FREE(ARUP)</t>
  </si>
  <si>
    <t>6554877</t>
  </si>
  <si>
    <t>CHOLINESTERASE;RBC (REF OUT)</t>
  </si>
  <si>
    <t>6554042</t>
  </si>
  <si>
    <t>CLOMIPRAMINE &amp; METABOLITE      ARUP</t>
  </si>
  <si>
    <t>6501365</t>
  </si>
  <si>
    <t>CRYPTOSPORIDIA ANTIGEN</t>
  </si>
  <si>
    <t>6500722</t>
  </si>
  <si>
    <t>GLUCAGON</t>
  </si>
  <si>
    <t>6500078</t>
  </si>
  <si>
    <t>NEONATAL GALACTOSE TRANSFERASE</t>
  </si>
  <si>
    <t>5900006</t>
  </si>
  <si>
    <t>DENGUE IGM ANTIBODY - REF OUT</t>
  </si>
  <si>
    <t>6559207</t>
  </si>
  <si>
    <t>DENGUE IGG ANTIBODY - REF OUT</t>
  </si>
  <si>
    <t>6559199</t>
  </si>
  <si>
    <t>ESTROGEN, TOTAL (ARUP)</t>
  </si>
  <si>
    <t>6558332</t>
  </si>
  <si>
    <t>CYCLOSPORINE (REF OUT)</t>
  </si>
  <si>
    <t>6557482</t>
  </si>
  <si>
    <t>LEGIONELLA AG URINE, EIA (ARUP)</t>
  </si>
  <si>
    <t>6557474</t>
  </si>
  <si>
    <t>17 OH CORTICOSTEROIDS (REF OUT)</t>
  </si>
  <si>
    <t>6557029</t>
  </si>
  <si>
    <t>ALPRAZOLAM (XANAX) (REF OUT)</t>
  </si>
  <si>
    <t>6556948</t>
  </si>
  <si>
    <t>SULFHEMOGLOBIN QUANT (REF OUT)</t>
  </si>
  <si>
    <t>6556526</t>
  </si>
  <si>
    <t>THYROGLOBULIN (REF OUT)</t>
  </si>
  <si>
    <t>6555585</t>
  </si>
  <si>
    <t>ANTI DNASE STREP AB (REF OUT)</t>
  </si>
  <si>
    <t>6554224</t>
  </si>
  <si>
    <t>TRYPSIN;FECES,QUANT,24HR (REF OUT)</t>
  </si>
  <si>
    <t>6554182</t>
  </si>
  <si>
    <t>METHEMALBUMIN (REF OUT)</t>
  </si>
  <si>
    <t>6554109</t>
  </si>
  <si>
    <t>FOLATE RBC (ARUP)</t>
  </si>
  <si>
    <t>6551923</t>
  </si>
  <si>
    <t>IMIPRAMINE &amp; METABOLITE (ARUP)</t>
  </si>
  <si>
    <t>6551089</t>
  </si>
  <si>
    <t>5 HIAA(SEROTONIN-URINE) (ARUP)</t>
  </si>
  <si>
    <t>6550883</t>
  </si>
  <si>
    <t>W.EQUINE ENCEPHA AB IGG   (REF OUT)</t>
  </si>
  <si>
    <t>6501001</t>
  </si>
  <si>
    <t>ST.LOUIS ENCEPHALITIS AB IGG (REF O</t>
  </si>
  <si>
    <t>6500854</t>
  </si>
  <si>
    <t>EE ENCEPHALITIS IGG</t>
  </si>
  <si>
    <t>6500029</t>
  </si>
  <si>
    <t>HCD ACETIC ACID 25% IRRIG SOLUTION</t>
  </si>
  <si>
    <t>4220067</t>
  </si>
  <si>
    <t>PNEUMOCYSTIS JIROVECII BY DFA</t>
  </si>
  <si>
    <t>6559330</t>
  </si>
  <si>
    <t>VHH PHASE II RECOVERY ADD MINUTES</t>
  </si>
  <si>
    <t>7700792</t>
  </si>
  <si>
    <t>MAG ANTIBODY TITER, IGM (ARUP)</t>
  </si>
  <si>
    <t>6558621</t>
  </si>
  <si>
    <t>FACTOR VII ASSAY - REF OUT</t>
  </si>
  <si>
    <t>6558381</t>
  </si>
  <si>
    <t>FERRITIN</t>
  </si>
  <si>
    <t>6556302</t>
  </si>
  <si>
    <t>GABAPENTIN</t>
  </si>
  <si>
    <t>6552681</t>
  </si>
  <si>
    <t>CSF CEA (REF OUT)</t>
  </si>
  <si>
    <t>6552467</t>
  </si>
  <si>
    <t>DIBUCAINE &amp; PSEUDOCHOLINE</t>
  </si>
  <si>
    <t>6551899</t>
  </si>
  <si>
    <t>RENIN ACTIVITY (ARUP)</t>
  </si>
  <si>
    <t>6551725</t>
  </si>
  <si>
    <t>G 6 PD (ARUP)</t>
  </si>
  <si>
    <t>6550982</t>
  </si>
  <si>
    <t>D XYLOSE TOLERANCE-URINE (REF OUT)</t>
  </si>
  <si>
    <t>6550958</t>
  </si>
  <si>
    <t>ARSENIC, URINE (REF OUT)</t>
  </si>
  <si>
    <t>6550842</t>
  </si>
  <si>
    <t>FACTOR XI ASSAY (REF OUT)</t>
  </si>
  <si>
    <t>6550750</t>
  </si>
  <si>
    <t>FACTOR X ASSAY (REF OUT)</t>
  </si>
  <si>
    <t>6550743</t>
  </si>
  <si>
    <t>NORPACE (DISOPYRAMIDE) (REF OUT)</t>
  </si>
  <si>
    <t>6550230</t>
  </si>
  <si>
    <t>6550156</t>
  </si>
  <si>
    <t>DISOPYRAMIDE(NORPACE)</t>
  </si>
  <si>
    <t>6550065</t>
  </si>
  <si>
    <t>RESP SYNCYTIAL VIRUS DFA  (REF OUT)</t>
  </si>
  <si>
    <t>6500813</t>
  </si>
  <si>
    <t>PROINSULIN (FZ) (ARUP)</t>
  </si>
  <si>
    <t>6500789</t>
  </si>
  <si>
    <t>CALCULUS ANALYSIS (ARUP)</t>
  </si>
  <si>
    <t>6500672</t>
  </si>
  <si>
    <t>BETA-2 GLYCOPROTEIN IGA</t>
  </si>
  <si>
    <t>6500524</t>
  </si>
  <si>
    <t>HEPATITIS B SURFACE ANTIBODY</t>
  </si>
  <si>
    <t>6331888</t>
  </si>
  <si>
    <t>HISTOPLASMA MYCELIA AB</t>
  </si>
  <si>
    <t>6331060</t>
  </si>
  <si>
    <t>HISTOPLASMA YEAST AB</t>
  </si>
  <si>
    <t>6331052</t>
  </si>
  <si>
    <t>DERMAL SUB TISSUE NONHUMAN PER SQ</t>
  </si>
  <si>
    <t>3590866</t>
  </si>
  <si>
    <t>VHH PHASE I RECOVERY ADD MINUTES</t>
  </si>
  <si>
    <t>0249078</t>
  </si>
  <si>
    <t>PHENOBARBITAL LEVEL</t>
  </si>
  <si>
    <t>6500043</t>
  </si>
  <si>
    <t>ASSAY OF QUINIDINE</t>
  </si>
  <si>
    <t>6854988</t>
  </si>
  <si>
    <t>6658587</t>
  </si>
  <si>
    <t>FACTOR II ASSAY</t>
  </si>
  <si>
    <t>6600050</t>
  </si>
  <si>
    <t>A-DNA SINGLE STRAND IGG - REF OUT</t>
  </si>
  <si>
    <t>6559165</t>
  </si>
  <si>
    <t>FACTOR IX ACTIVITY (REF OUT)</t>
  </si>
  <si>
    <t>6558670</t>
  </si>
  <si>
    <t>LDH ISOENZYMES (ARUP)</t>
  </si>
  <si>
    <t>6556435</t>
  </si>
  <si>
    <t>MEPHENYTOIN (MESANTOIN) (REF OUT)</t>
  </si>
  <si>
    <t>6554091</t>
  </si>
  <si>
    <t>LORAZEPAM (ACTIVAN) (REF OUT)</t>
  </si>
  <si>
    <t>6552632</t>
  </si>
  <si>
    <t>ANTITHYROID ANTIBODY (ARUP)</t>
  </si>
  <si>
    <t>6552376</t>
  </si>
  <si>
    <t>SJORGEN'S PRECIPITINS A&amp;B</t>
  </si>
  <si>
    <t>6552145</t>
  </si>
  <si>
    <t>OXALATE, URINE (ARUP)</t>
  </si>
  <si>
    <t>6551303</t>
  </si>
  <si>
    <t>ARSENIC BLOOD (ARUP)</t>
  </si>
  <si>
    <t>6550834</t>
  </si>
  <si>
    <t>FACTOR XII ASSAY (REF OUT)</t>
  </si>
  <si>
    <t>6550768</t>
  </si>
  <si>
    <t>PLASMINOGEN ACTIVITY (FZ) (REF OUT)</t>
  </si>
  <si>
    <t>6500755</t>
  </si>
  <si>
    <t>ANTI-THROMBIN ANTIGEN</t>
  </si>
  <si>
    <t>6500482</t>
  </si>
  <si>
    <t>ACTIVATED PROT C-5 RESIST</t>
  </si>
  <si>
    <t>6500185</t>
  </si>
  <si>
    <t>ECHINOCOCCIS ANTIBODY</t>
  </si>
  <si>
    <t>6500037</t>
  </si>
  <si>
    <t>5334594</t>
  </si>
  <si>
    <t>PLUG CATHETER &amp; DRAIN PROT</t>
  </si>
  <si>
    <t>5333604</t>
  </si>
  <si>
    <t>PAD PERI</t>
  </si>
  <si>
    <t>5333513</t>
  </si>
  <si>
    <t>5332150</t>
  </si>
  <si>
    <t>TOWEL SURGOPACK 7550</t>
  </si>
  <si>
    <t>5330451</t>
  </si>
  <si>
    <t>DRESSING XEROFORM 5X9</t>
  </si>
  <si>
    <t>5222799</t>
  </si>
  <si>
    <t>DRESSING XEROFORM 1X8</t>
  </si>
  <si>
    <t>5222781</t>
  </si>
  <si>
    <t>DRESSING VASELINE 3X9</t>
  </si>
  <si>
    <t>5222740</t>
  </si>
  <si>
    <t>DRESSING 4X4 GAUZE 10/PK</t>
  </si>
  <si>
    <t>5222625</t>
  </si>
  <si>
    <t>DRESSING POLYSKIN 4 X 5</t>
  </si>
  <si>
    <t>5222468</t>
  </si>
  <si>
    <t>DRESSING POLYSKIN 2 X 3</t>
  </si>
  <si>
    <t>5222450</t>
  </si>
  <si>
    <t>DRESSING SOFWICK</t>
  </si>
  <si>
    <t>5222401</t>
  </si>
  <si>
    <t>DRESSING SUPER SPONGE</t>
  </si>
  <si>
    <t>5222294</t>
  </si>
  <si>
    <t>DRESSING BANDAID 8X6</t>
  </si>
  <si>
    <t>5222161</t>
  </si>
  <si>
    <t>DRESSING BANDAID 4X6</t>
  </si>
  <si>
    <t>5222153</t>
  </si>
  <si>
    <t>DRESSING ABD</t>
  </si>
  <si>
    <t>5222120</t>
  </si>
  <si>
    <t>DRESSING VASELINE 3 1/4 OZ</t>
  </si>
  <si>
    <t>5220363</t>
  </si>
  <si>
    <t>DRESSING VASELINE 1X36</t>
  </si>
  <si>
    <t>5220355</t>
  </si>
  <si>
    <t>DRESSING STERI STRIP 1/8X3</t>
  </si>
  <si>
    <t>5220231</t>
  </si>
  <si>
    <t>SET BUTTERFLY 19X7/8</t>
  </si>
  <si>
    <t>5116264</t>
  </si>
  <si>
    <t>ANGIOCATH 24X3/4</t>
  </si>
  <si>
    <t>5116231</t>
  </si>
  <si>
    <t>ANGIOCATH 22X1</t>
  </si>
  <si>
    <t>5116223</t>
  </si>
  <si>
    <t>ANGIOCATH 20X1 1/4</t>
  </si>
  <si>
    <t>5116215</t>
  </si>
  <si>
    <t>ANGIOCATH 18X1 1/2</t>
  </si>
  <si>
    <t>5116207</t>
  </si>
  <si>
    <t>THROMBIN TIME 1:1 MIX</t>
  </si>
  <si>
    <t>6503155</t>
  </si>
  <si>
    <t>LYMP SUBSET 5 B CELL TOTAL</t>
  </si>
  <si>
    <t>6503189</t>
  </si>
  <si>
    <t>LYMPH SUBSET 5 T CELLS TOTAL COUNT</t>
  </si>
  <si>
    <t>6503171</t>
  </si>
  <si>
    <t>LYMPH SUBSET 5 NK CELLS TOTAL COUNT</t>
  </si>
  <si>
    <t>6503163</t>
  </si>
  <si>
    <t>LYMPH SUBSET 5 CD4 AND CD8 RATIO</t>
  </si>
  <si>
    <t>6503148</t>
  </si>
  <si>
    <t>WOUND DRESSING MITROFLEX 6X6</t>
  </si>
  <si>
    <t>4210076</t>
  </si>
  <si>
    <t>ANTI NEUTROPHIL CYTOPLSM ABS (ARUP)</t>
  </si>
  <si>
    <t>6555270</t>
  </si>
  <si>
    <t>C. TRACHOMATIS TMA</t>
  </si>
  <si>
    <t>6500132</t>
  </si>
  <si>
    <t>6559066</t>
  </si>
  <si>
    <t>WEST NILE VIRUS IGG, CSF (ARUP)</t>
  </si>
  <si>
    <t>6558852</t>
  </si>
  <si>
    <t>WEST NILE VIRUS, IGM, CSF (ARUP)</t>
  </si>
  <si>
    <t>6558845</t>
  </si>
  <si>
    <t>C.TRACHOMATIS DNA PROBE (ARUP)</t>
  </si>
  <si>
    <t>6558472</t>
  </si>
  <si>
    <t>6558183</t>
  </si>
  <si>
    <t>GC, DNA PROBE (ARUP)</t>
  </si>
  <si>
    <t>6558142</t>
  </si>
  <si>
    <t>PSA FREE &amp; TOTAL (ARUP)</t>
  </si>
  <si>
    <t>6555262</t>
  </si>
  <si>
    <t>CALCITONIN (ARUP)</t>
  </si>
  <si>
    <t>6554620</t>
  </si>
  <si>
    <t>MYCOPLASMA AB IGG &amp; IGM (ARUP)</t>
  </si>
  <si>
    <t>6552293</t>
  </si>
  <si>
    <t>ASPERGILLUS ANTIBODY CF (ARUP)</t>
  </si>
  <si>
    <t>6551824</t>
  </si>
  <si>
    <t>PORPHYRINS-URINE QUANT &amp; FRACT (REF</t>
  </si>
  <si>
    <t>6551402</t>
  </si>
  <si>
    <t>IGD GAMMAGLOBULIN (REF OUT)</t>
  </si>
  <si>
    <t>6550990</t>
  </si>
  <si>
    <t>LIBRIUM &amp; METABOLITE (REF OUT)</t>
  </si>
  <si>
    <t>6550149</t>
  </si>
  <si>
    <t>CPK ISOENZYMES</t>
  </si>
  <si>
    <t>6501837</t>
  </si>
  <si>
    <t>CRYPTOSPORIDIA ANTIGEN (ARUP)</t>
  </si>
  <si>
    <t>6501415</t>
  </si>
  <si>
    <t>VITAMIN C (FZ)            (REF OUT)</t>
  </si>
  <si>
    <t>6500987</t>
  </si>
  <si>
    <t>VIT B12 BINDING CAPACITY (ARUP)</t>
  </si>
  <si>
    <t>6500953</t>
  </si>
  <si>
    <t>IRON</t>
  </si>
  <si>
    <t>6330419</t>
  </si>
  <si>
    <t>NEEDLE, TRU GUIDE BIOPSY</t>
  </si>
  <si>
    <t>5349659</t>
  </si>
  <si>
    <t>5332143</t>
  </si>
  <si>
    <t>DRESSING STERI STRIP 1/2X4</t>
  </si>
  <si>
    <t>5220264</t>
  </si>
  <si>
    <t>DRESSING STERI STRIP 1/4X4</t>
  </si>
  <si>
    <t>5220256</t>
  </si>
  <si>
    <t>REF-DRVVT CONFIRMATION ARUP</t>
  </si>
  <si>
    <t>6502447</t>
  </si>
  <si>
    <t>ALDOSTERONE SERUM (ARUP)</t>
  </si>
  <si>
    <t>6554588</t>
  </si>
  <si>
    <t>TESTOSTERONE FREE (ARUP)</t>
  </si>
  <si>
    <t>6551212</t>
  </si>
  <si>
    <t>FECAL FAT QUANTITATIVE</t>
  </si>
  <si>
    <t>6558787</t>
  </si>
  <si>
    <t>ANTI THROMBIN III (ARUP)</t>
  </si>
  <si>
    <t>6555478</t>
  </si>
  <si>
    <t>ALDOSTERONE URINE (ARUP)</t>
  </si>
  <si>
    <t>6554596</t>
  </si>
  <si>
    <t>COXSACKIE A VIRUS PANEL</t>
  </si>
  <si>
    <t>6554422</t>
  </si>
  <si>
    <t>TRIAZOLAM (HALCION) (REF OUT)</t>
  </si>
  <si>
    <t>6552640</t>
  </si>
  <si>
    <t>ANTISTRIATED MUSCLE AB (REF OUT)</t>
  </si>
  <si>
    <t>6552509</t>
  </si>
  <si>
    <t>MERCURY,URINE (REF OUT)</t>
  </si>
  <si>
    <t>6551295</t>
  </si>
  <si>
    <t>CLORAZEPATE (TRANXENE) (REF OUT)</t>
  </si>
  <si>
    <t>6551162</t>
  </si>
  <si>
    <t>MORPHINE SERUM (REF OUT)</t>
  </si>
  <si>
    <t>6550016</t>
  </si>
  <si>
    <t>INFLUENZA B DFA                ARUP</t>
  </si>
  <si>
    <t>6501621</t>
  </si>
  <si>
    <t>INFLUENZA A DFA                ARUP</t>
  </si>
  <si>
    <t>6501571</t>
  </si>
  <si>
    <t>PREGNENOLONE (FZ)(ARUP)</t>
  </si>
  <si>
    <t>6500771</t>
  </si>
  <si>
    <t>HEPATITIS A IGM ANTIBODY</t>
  </si>
  <si>
    <t>6331904</t>
  </si>
  <si>
    <t>HEPATITIS A AB, IGM (ARUP)</t>
  </si>
  <si>
    <t>6331425</t>
  </si>
  <si>
    <t>EPSTEIN BARR ANTIBODY</t>
  </si>
  <si>
    <t>5700026</t>
  </si>
  <si>
    <t>DRESSING, HYDROCOLLOID (EXUDERM SA)</t>
  </si>
  <si>
    <t>5361092</t>
  </si>
  <si>
    <t>CATH ASPIRATING 14-16FR</t>
  </si>
  <si>
    <t>5332986</t>
  </si>
  <si>
    <t>HCD BIOLEX IMPREGNATED GAUZE WOUND</t>
  </si>
  <si>
    <t>4220026</t>
  </si>
  <si>
    <t>CARNITINE FREE &amp; TOTAL</t>
  </si>
  <si>
    <t>6558464</t>
  </si>
  <si>
    <t>FACTOR VIII ACTIVITY - REF OUT</t>
  </si>
  <si>
    <t>6558258</t>
  </si>
  <si>
    <t>FLUOXETINE/NORFLUOXETINE</t>
  </si>
  <si>
    <t>6557847</t>
  </si>
  <si>
    <t>FACTOR V ACTIVITY - REF OUT</t>
  </si>
  <si>
    <t>6557516</t>
  </si>
  <si>
    <t>H.PYLORI AB IGG &amp; IGA</t>
  </si>
  <si>
    <t>6556088</t>
  </si>
  <si>
    <t>INTRINSIC FACTOR AB (REF OUT)</t>
  </si>
  <si>
    <t>6555718</t>
  </si>
  <si>
    <t>CRYOFIBRINOGEN ASSAY</t>
  </si>
  <si>
    <t>6555072</t>
  </si>
  <si>
    <t>PORPHYRINS URINE (REF OUT)</t>
  </si>
  <si>
    <t>6554992</t>
  </si>
  <si>
    <t>6554497</t>
  </si>
  <si>
    <t>BLASTOMYCES ANTIBODY CF (REF OUT)</t>
  </si>
  <si>
    <t>6554307</t>
  </si>
  <si>
    <t>MURAMIDASE (LYSOZYME) URINE (REF OU</t>
  </si>
  <si>
    <t>6554141</t>
  </si>
  <si>
    <t>MURAMIDASE (LYSOZYME) (REF OUT)</t>
  </si>
  <si>
    <t>6551360</t>
  </si>
  <si>
    <t>EUGLOBULIN LYSIS TIME          ARUP</t>
  </si>
  <si>
    <t>6501324</t>
  </si>
  <si>
    <t>RIBOSOMAL P PROTEIN ANTIBODY (REF O</t>
  </si>
  <si>
    <t>6500839</t>
  </si>
  <si>
    <t>REVERSE T3 (FZ) (ARUP)</t>
  </si>
  <si>
    <t>6500821</t>
  </si>
  <si>
    <t>INSULIN ANTIBODY (FZ) (ARUP)</t>
  </si>
  <si>
    <t>6500243</t>
  </si>
  <si>
    <t>GLUCOSE FASTING</t>
  </si>
  <si>
    <t>6330369</t>
  </si>
  <si>
    <t>GLUCOSE RANDOM</t>
  </si>
  <si>
    <t>6330351</t>
  </si>
  <si>
    <t>NEONATAL BIOTINIDASE (DHS)</t>
  </si>
  <si>
    <t>5900014</t>
  </si>
  <si>
    <t>SET INTERLINK INJECTION</t>
  </si>
  <si>
    <t>5110549</t>
  </si>
  <si>
    <t>ANESTHESIA ADDITIONAL MINUTES</t>
  </si>
  <si>
    <t>0249011</t>
  </si>
  <si>
    <t>HCD SASH-IV-IRRIG KIT-ANTI INFUS</t>
  </si>
  <si>
    <t>4220075</t>
  </si>
  <si>
    <t>FACTOR 5 ACTIVITY (REF OUT)</t>
  </si>
  <si>
    <t>6657829</t>
  </si>
  <si>
    <t>FACTOR 5 ASSAY</t>
  </si>
  <si>
    <t>6600100</t>
  </si>
  <si>
    <t>METHANOL, BLOOD (ARUP)</t>
  </si>
  <si>
    <t>6558654</t>
  </si>
  <si>
    <t>ECHO VIRUS ABS (ARUP)</t>
  </si>
  <si>
    <t>6558514</t>
  </si>
  <si>
    <t>TSI  (ARUP)</t>
  </si>
  <si>
    <t>6557581</t>
  </si>
  <si>
    <t>CHLAMYDIA PNEUMONIAE IGM AB (ARUP)</t>
  </si>
  <si>
    <t>6555668</t>
  </si>
  <si>
    <t>TESTOSTERONE TOTAL (ARUP)</t>
  </si>
  <si>
    <t>6554794</t>
  </si>
  <si>
    <t>DHEA (DEHYDROEPIANDROSTERONE) ARUP</t>
  </si>
  <si>
    <t>6554661</t>
  </si>
  <si>
    <t>COCCIDIOIDES ABS, CSF (REF OUT)</t>
  </si>
  <si>
    <t>6552749</t>
  </si>
  <si>
    <t>CSF IGG SYNTHESIS RATE (REF OUT)</t>
  </si>
  <si>
    <t>6552301</t>
  </si>
  <si>
    <t>6551592</t>
  </si>
  <si>
    <t>VITAMIN D 1,25 DIHYDROXY (ARUP)</t>
  </si>
  <si>
    <t>6551543</t>
  </si>
  <si>
    <t>UROBILINOGEN-FECES SB QUANT (REF OU</t>
  </si>
  <si>
    <t>6551501</t>
  </si>
  <si>
    <t>HERPES SIMPLEX CULTURE (ARUP)</t>
  </si>
  <si>
    <t>6501522</t>
  </si>
  <si>
    <t>CHLAMYDIA PNEUMONIA IGM AB</t>
  </si>
  <si>
    <t>6500706</t>
  </si>
  <si>
    <t>CHLAMYDIA PNEUMONIA IGG AB</t>
  </si>
  <si>
    <t>6500698</t>
  </si>
  <si>
    <t>6202030</t>
  </si>
  <si>
    <t>VENIPUNCTURE</t>
  </si>
  <si>
    <t>6110316</t>
  </si>
  <si>
    <t>5958897</t>
  </si>
  <si>
    <t>NEONATAL HGB CHROMATOGRAPHY(REF O</t>
  </si>
  <si>
    <t>5930995</t>
  </si>
  <si>
    <t>NEONATAL HGB CHROMATOGRAPHY (DHS)</t>
  </si>
  <si>
    <t>5900055</t>
  </si>
  <si>
    <t>SI 8MM BLDLSS OBT. LONG</t>
  </si>
  <si>
    <t>0249128</t>
  </si>
  <si>
    <t>SI 8MM BLDLSS OBT. REG</t>
  </si>
  <si>
    <t>0249110</t>
  </si>
  <si>
    <t>C-1-ESTERASE INHIBITOR,FUNCTIONAL</t>
  </si>
  <si>
    <t>6559348</t>
  </si>
  <si>
    <t>G.VAGINALIS DNA PROBE</t>
  </si>
  <si>
    <t>6500147</t>
  </si>
  <si>
    <t>T. VAGINALIS DNA PROBE</t>
  </si>
  <si>
    <t>6500146</t>
  </si>
  <si>
    <t>CANDIDA SPECIES DNA PROBE</t>
  </si>
  <si>
    <t>6500145</t>
  </si>
  <si>
    <t>FACTOR XI ACTIVITY (REF OUT)</t>
  </si>
  <si>
    <t>6658793</t>
  </si>
  <si>
    <t>FACTOR VIII FUNCTIONAL (REF OUT)</t>
  </si>
  <si>
    <t>6658256</t>
  </si>
  <si>
    <t>FACTOR XI ASSAY</t>
  </si>
  <si>
    <t>6600258</t>
  </si>
  <si>
    <t>HISTAMINE, BLOOD (ARUP)</t>
  </si>
  <si>
    <t>6558704</t>
  </si>
  <si>
    <t>OXCARBAZEPINE (ARUP)</t>
  </si>
  <si>
    <t>6558134</t>
  </si>
  <si>
    <t>BETA 2 GLYCOPROTEIN 1 IGG+IGM (ARUP</t>
  </si>
  <si>
    <t>6557656</t>
  </si>
  <si>
    <t>MICROALBUMIN, URINE RANDOM (REF OUT</t>
  </si>
  <si>
    <t>6557490</t>
  </si>
  <si>
    <t>DOXEPIN</t>
  </si>
  <si>
    <t>6556898</t>
  </si>
  <si>
    <t>PLASMA HEMOGLOBIN (REF OUT)</t>
  </si>
  <si>
    <t>6555643</t>
  </si>
  <si>
    <t>ISLET CELL AB,IGG (ARUP)</t>
  </si>
  <si>
    <t>6552764</t>
  </si>
  <si>
    <t>RUBELLA ANTB (ARUP)</t>
  </si>
  <si>
    <t>6552335</t>
  </si>
  <si>
    <t>VITAMIN D 25 HYDROXY (ARUP)</t>
  </si>
  <si>
    <t>6551048</t>
  </si>
  <si>
    <t>METHOTREXATE              (REF OUT)</t>
  </si>
  <si>
    <t>6500359</t>
  </si>
  <si>
    <t>HISTAMINE, URINE (FZ)     (REF OUT)</t>
  </si>
  <si>
    <t>6500110</t>
  </si>
  <si>
    <t>PRESUMPTIVE ID EACH URINE ISOLATE</t>
  </si>
  <si>
    <t>6200117</t>
  </si>
  <si>
    <t>PANTY</t>
  </si>
  <si>
    <t>5330683</t>
  </si>
  <si>
    <t>HYDROCOLLOID,EXUDERM ODOR SHLD 4X4</t>
  </si>
  <si>
    <t>5300074</t>
  </si>
  <si>
    <t>5300058</t>
  </si>
  <si>
    <t>REFLEX SICKLE SOLUBILITY (ARUP)</t>
  </si>
  <si>
    <t>6556351</t>
  </si>
  <si>
    <t>PARASITOLOGY STAIN        (REF OUT)</t>
  </si>
  <si>
    <t>6500425</t>
  </si>
  <si>
    <t>REFLEX - REPTILASE TIME ARUP</t>
  </si>
  <si>
    <t>6502462</t>
  </si>
  <si>
    <t>FACTOR XII ACTIVITY (REF OUT)</t>
  </si>
  <si>
    <t>6658801</t>
  </si>
  <si>
    <t>6658678</t>
  </si>
  <si>
    <t>6650741</t>
  </si>
  <si>
    <t>FACTOR XII ASSAY</t>
  </si>
  <si>
    <t>6600357</t>
  </si>
  <si>
    <t>FACTOR X ASSAY</t>
  </si>
  <si>
    <t>6600209</t>
  </si>
  <si>
    <t>FACTOR IX ASSAY</t>
  </si>
  <si>
    <t>6600159</t>
  </si>
  <si>
    <t>SACCHAROMYCES CERVISIAE, AB (ARUP)</t>
  </si>
  <si>
    <t>6558886</t>
  </si>
  <si>
    <t>CYCLOSPORINE, BLOOD (ARUP)</t>
  </si>
  <si>
    <t>6558522</t>
  </si>
  <si>
    <t>VITAMIN B1 (ARUP)</t>
  </si>
  <si>
    <t>6558456</t>
  </si>
  <si>
    <t>TACROLIMUS/PROGRAF (ARUP)</t>
  </si>
  <si>
    <t>6558415</t>
  </si>
  <si>
    <t>ENDOMYSIAL AB IGA (ARUP)</t>
  </si>
  <si>
    <t>6557862</t>
  </si>
  <si>
    <t>CATECHOLAMINES URINE, FREE (REF O</t>
  </si>
  <si>
    <t>6557284</t>
  </si>
  <si>
    <t>DRUG SCREEN URINE (ARUP)</t>
  </si>
  <si>
    <t>6556278</t>
  </si>
  <si>
    <t>N-TELOPEPTINE X-LINKED URINE (ARUP)</t>
  </si>
  <si>
    <t>6552608</t>
  </si>
  <si>
    <t>CH50 COMPLEMENT, TOTAL</t>
  </si>
  <si>
    <t>6551949</t>
  </si>
  <si>
    <t>PARAINFLUENZA AB PANEL (REF OUT)</t>
  </si>
  <si>
    <t>6551105</t>
  </si>
  <si>
    <t>DELTA AMINOLEVULINIC ACID</t>
  </si>
  <si>
    <t>6550941</t>
  </si>
  <si>
    <t>PROTEIN C&amp;S PANEL,FUNCTIONAL (ARUP)</t>
  </si>
  <si>
    <t>6550693</t>
  </si>
  <si>
    <t>EXTRAC NUC ANTG/ANTB EA (REF OUT)</t>
  </si>
  <si>
    <t>6550271</t>
  </si>
  <si>
    <t>LEUCINE AMINOPEPTIDA SERUM(FZ) (REF</t>
  </si>
  <si>
    <t>6500292</t>
  </si>
  <si>
    <t>ESTRIOL (ARPUP)</t>
  </si>
  <si>
    <t>6500052</t>
  </si>
  <si>
    <t>PREGNENOLONE</t>
  </si>
  <si>
    <t>6331045</t>
  </si>
  <si>
    <t>CHLORIDE URINE (REF OUT)</t>
  </si>
  <si>
    <t>6330047</t>
  </si>
  <si>
    <t>SPLINT CLAVICAL ALL</t>
  </si>
  <si>
    <t>5361563</t>
  </si>
  <si>
    <t>N.GONORRHOEAE BY TMA</t>
  </si>
  <si>
    <t>6500133</t>
  </si>
  <si>
    <t>VON WILLEBRAND FACTOR AG (ARUP)</t>
  </si>
  <si>
    <t>6558878</t>
  </si>
  <si>
    <t>PYRUVATE (ARUP)</t>
  </si>
  <si>
    <t>6557888</t>
  </si>
  <si>
    <t>ALUMINUM (ARUP)</t>
  </si>
  <si>
    <t>6555890</t>
  </si>
  <si>
    <t>METANEPHRINES URINE TOTAL (ARUP)</t>
  </si>
  <si>
    <t>6554737</t>
  </si>
  <si>
    <t>FLUOXETINE (PROZAC) (AML)</t>
  </si>
  <si>
    <t>6551220</t>
  </si>
  <si>
    <t>APOLIPOPROTEIN A-1</t>
  </si>
  <si>
    <t>6501118</t>
  </si>
  <si>
    <t>6500466</t>
  </si>
  <si>
    <t>HISTOPLASMA ANTIBODIES CF (ARUP)</t>
  </si>
  <si>
    <t>6500128</t>
  </si>
  <si>
    <t>ACRYLIC DRESSING OVAL 6X6</t>
  </si>
  <si>
    <t>5300132</t>
  </si>
  <si>
    <t>RAD PH TC RBC 30 MCI</t>
  </si>
  <si>
    <t>1601939</t>
  </si>
  <si>
    <t>C. DIFFICILE CYTOTOXIN ASSAY</t>
  </si>
  <si>
    <t>6501753</t>
  </si>
  <si>
    <t>HEMOGLOBIN FRACT AND QNT</t>
  </si>
  <si>
    <t>6553986</t>
  </si>
  <si>
    <t>L PNEUMOPHILA IGM AB (REF OUT)</t>
  </si>
  <si>
    <t>6555403</t>
  </si>
  <si>
    <t>IMMUNODIFFUSION OUCHTERLONY (REF OU</t>
  </si>
  <si>
    <t>6555304</t>
  </si>
  <si>
    <t>MYELINE BASIC PROTEIN     (REF OUT)</t>
  </si>
  <si>
    <t>6552319</t>
  </si>
  <si>
    <t>VASOACTIVE INTESTINAL PEP (FZ) (REF</t>
  </si>
  <si>
    <t>6500946</t>
  </si>
  <si>
    <t>CULTURE M.PNEMONIA (FZ)   (REF OUT)</t>
  </si>
  <si>
    <t>6500730</t>
  </si>
  <si>
    <t>BLASTOMYCES ANTIBODIES,CF&amp;ID (ARUP)</t>
  </si>
  <si>
    <t>6500565</t>
  </si>
  <si>
    <t>SET VENTED INTERLINK W/LEVEL</t>
  </si>
  <si>
    <t>5110291</t>
  </si>
  <si>
    <t>B. PERTUSSIS AB BY IMMUNOBLOT</t>
  </si>
  <si>
    <t>6559405</t>
  </si>
  <si>
    <t>CLONAZEPAM (CLONOPIN)</t>
  </si>
  <si>
    <t>6554067</t>
  </si>
  <si>
    <t>FACTOR VII (UCI)</t>
  </si>
  <si>
    <t>6658389</t>
  </si>
  <si>
    <t>FACTOR XIII ASSAY (REF OUT)</t>
  </si>
  <si>
    <t>6650774</t>
  </si>
  <si>
    <t>FACTOR XIII ASSAY</t>
  </si>
  <si>
    <t>6600308</t>
  </si>
  <si>
    <t>HUMAN EPIDIDYMIS PROT4 - REF OUT</t>
  </si>
  <si>
    <t>6559173</t>
  </si>
  <si>
    <t>METANEPHRINES, BLOOD (ARUP)</t>
  </si>
  <si>
    <t>6558647</t>
  </si>
  <si>
    <t>INFLUENZA A&amp;B AB PANEL (REF OUT)</t>
  </si>
  <si>
    <t>6556740</t>
  </si>
  <si>
    <t>FOLATE/VIT B12 PROFILE (REF OUT)</t>
  </si>
  <si>
    <t>6556393</t>
  </si>
  <si>
    <t>DALMANE (FLUREZEPAM) QUANT (REF OUT</t>
  </si>
  <si>
    <t>6555460</t>
  </si>
  <si>
    <t>CATECHOLAMINES;URINE FRACTN (ARUP)</t>
  </si>
  <si>
    <t>6554638</t>
  </si>
  <si>
    <t>FECAL FAT QUANT (REF OUT)</t>
  </si>
  <si>
    <t>6553960</t>
  </si>
  <si>
    <t>6551014</t>
  </si>
  <si>
    <t>ADENOSINE DEAMINASE,BODY FLUID ARUP</t>
  </si>
  <si>
    <t>6501183</t>
  </si>
  <si>
    <t>TOPIRAMATE (ARUP)</t>
  </si>
  <si>
    <t>6500912</t>
  </si>
  <si>
    <t>LEVETIRACETAM (KEPPRA) (ARUP)</t>
  </si>
  <si>
    <t>6500300</t>
  </si>
  <si>
    <t>HALOPERIDOL</t>
  </si>
  <si>
    <t>6500094</t>
  </si>
  <si>
    <t>OPIATES - CONFIRM,URINE,QUANT -ARUP</t>
  </si>
  <si>
    <t>6501985</t>
  </si>
  <si>
    <t>PTH C TERMINAL MID MOLECULE(REF OUT</t>
  </si>
  <si>
    <t>6554752</t>
  </si>
  <si>
    <t>CANDIDA ANTB (REF OUT)</t>
  </si>
  <si>
    <t>6554323</t>
  </si>
  <si>
    <t>CYANIDE</t>
  </si>
  <si>
    <t>6553945</t>
  </si>
  <si>
    <t>BLASTOMYCES ANTIBODY CF</t>
  </si>
  <si>
    <t>6553903</t>
  </si>
  <si>
    <t>VALIUM AND METABOLITE (REF OUT)</t>
  </si>
  <si>
    <t>6551527</t>
  </si>
  <si>
    <t>DESIPRAMINE, SERUM OR PLASMA</t>
  </si>
  <si>
    <t>6500219</t>
  </si>
  <si>
    <t>REFLEX - PLT NEUTRAL ASSAY ARUP</t>
  </si>
  <si>
    <t>6501597</t>
  </si>
  <si>
    <t>VARICELLA ZOSTER AB PANEL (REF OUT)</t>
  </si>
  <si>
    <t>6557672</t>
  </si>
  <si>
    <t>CREATININE OTH SOURCE (REF OUT)</t>
  </si>
  <si>
    <t>6555320</t>
  </si>
  <si>
    <t>PROCAINMIDE w METABOLITES (REF OUT)</t>
  </si>
  <si>
    <t>6554976</t>
  </si>
  <si>
    <t>ANDROSTENEDIONE (ARUP)</t>
  </si>
  <si>
    <t>6552756</t>
  </si>
  <si>
    <t>ELECTROLYTES, FECAL (REF OUT)</t>
  </si>
  <si>
    <t>6551451</t>
  </si>
  <si>
    <t>MET AND SULFHEMOGLOBINS (REF OUT)</t>
  </si>
  <si>
    <t>6550198</t>
  </si>
  <si>
    <t>IRON BINDING CAPACITY</t>
  </si>
  <si>
    <t>6330435</t>
  </si>
  <si>
    <t>CANNULA, INNER DIC 8MM</t>
  </si>
  <si>
    <t>5349048</t>
  </si>
  <si>
    <t>CANNULA, INNER DIC 9MM</t>
  </si>
  <si>
    <t>5349030</t>
  </si>
  <si>
    <t>CAPILLARY ELECTROPHORESIS</t>
  </si>
  <si>
    <t>6501852</t>
  </si>
  <si>
    <t>CYSTATIN C</t>
  </si>
  <si>
    <t>6501894</t>
  </si>
  <si>
    <t>C.BURNETII IGG PHASE I TITER</t>
  </si>
  <si>
    <t>6503072</t>
  </si>
  <si>
    <t>C.BURNETII IGG PHASE II TITER</t>
  </si>
  <si>
    <t>6503064</t>
  </si>
  <si>
    <t>RISTOCETIN COFACTOR (ARUP)</t>
  </si>
  <si>
    <t>6558860</t>
  </si>
  <si>
    <t>FREE T4</t>
  </si>
  <si>
    <t>6557235</t>
  </si>
  <si>
    <t>CONC INF AGTS</t>
  </si>
  <si>
    <t>6557011</t>
  </si>
  <si>
    <t>INFLUENZA AB TYPE B, CF (REF OUT)</t>
  </si>
  <si>
    <t>6555346</t>
  </si>
  <si>
    <t>INFLUENZA AB TYPE A CF (REF OUT)</t>
  </si>
  <si>
    <t>6555338</t>
  </si>
  <si>
    <t>HLA B27 TYPING (ARUP)</t>
  </si>
  <si>
    <t>6554513</t>
  </si>
  <si>
    <t>AMIODARONE                     ARUP</t>
  </si>
  <si>
    <t>6501233</t>
  </si>
  <si>
    <t>AMIODARONE METABOLITE          ARUP</t>
  </si>
  <si>
    <t>6501191</t>
  </si>
  <si>
    <t>DIPHTHERIA,TETANUS AB IGG (ARUP)</t>
  </si>
  <si>
    <t>6500748</t>
  </si>
  <si>
    <t>INHIBIN A (FZ)  (REF OUT)</t>
  </si>
  <si>
    <t>6500227</t>
  </si>
  <si>
    <t>5300108</t>
  </si>
  <si>
    <t>5300066</t>
  </si>
  <si>
    <t>DIHYDROTESTOSTERONE (ARUP)</t>
  </si>
  <si>
    <t>6554679</t>
  </si>
  <si>
    <t>TSH RECEPTOR ANTIBODY (ARUP)</t>
  </si>
  <si>
    <t>6558407</t>
  </si>
  <si>
    <t>PARVOVIRUS B1G ABS, IGG&amp;IGM(REFOUT)</t>
  </si>
  <si>
    <t>6557508</t>
  </si>
  <si>
    <t>Q FEVER ANTIBODY (REF OUT)</t>
  </si>
  <si>
    <t>6552111</t>
  </si>
  <si>
    <t>PARVOVIRUS B19 IGM (REF OUT)</t>
  </si>
  <si>
    <t>6551881</t>
  </si>
  <si>
    <t>ENDOMYSIAL TITER               ARUP</t>
  </si>
  <si>
    <t>6501340</t>
  </si>
  <si>
    <t>RETICULIN IGA TITER  ARUP</t>
  </si>
  <si>
    <t>6501209</t>
  </si>
  <si>
    <t>T CELLS CD4 COUNT</t>
  </si>
  <si>
    <t>6440226</t>
  </si>
  <si>
    <t>INTERMED NURSERY-PER HOUR</t>
  </si>
  <si>
    <t>0103002</t>
  </si>
  <si>
    <t>REFLEX - COCA META CONF UR</t>
  </si>
  <si>
    <t>6559116</t>
  </si>
  <si>
    <t>LYMPH SUBSET 4 T-CELL % RATIO BAL</t>
  </si>
  <si>
    <t>6000400</t>
  </si>
  <si>
    <t>REFLEX THC CANNAB CONF UR</t>
  </si>
  <si>
    <t>6501530</t>
  </si>
  <si>
    <t>AMITRIPTYLINE (ARUP)</t>
  </si>
  <si>
    <t>6557771</t>
  </si>
  <si>
    <t>SEROTONIN SERUM (ARUP)</t>
  </si>
  <si>
    <t>6555015</t>
  </si>
  <si>
    <t>6554950</t>
  </si>
  <si>
    <t>FLURAZEPAM (REF OUT)</t>
  </si>
  <si>
    <t>6554075</t>
  </si>
  <si>
    <t>ESTROGENS FRACTIONATED (ARUP)</t>
  </si>
  <si>
    <t>6551634</t>
  </si>
  <si>
    <t>ESTRONE (ARUP)</t>
  </si>
  <si>
    <t>6500060</t>
  </si>
  <si>
    <t>NEONATAL 170H PROGESTERONE (DHS)</t>
  </si>
  <si>
    <t>5958905</t>
  </si>
  <si>
    <t>SUTURES REGULAR</t>
  </si>
  <si>
    <t>0200196</t>
  </si>
  <si>
    <t>ETHYLENE GLYCOL</t>
  </si>
  <si>
    <t>6558498</t>
  </si>
  <si>
    <t>MUMPS VIRUS AB - IGM (REF OUT)</t>
  </si>
  <si>
    <t>6557532</t>
  </si>
  <si>
    <t>COCCIDIOIDES TP AB IGM (ARUP)</t>
  </si>
  <si>
    <t>6557268</t>
  </si>
  <si>
    <t>COCCIDIOIDES F AB IGG (ARUP)</t>
  </si>
  <si>
    <t>6557250</t>
  </si>
  <si>
    <t>ANALYZER PANEL (LUPUS PNL) (AML)</t>
  </si>
  <si>
    <t>6554216</t>
  </si>
  <si>
    <t>HAMS (ACID HEMOLYSIN)     (REF OUT)</t>
  </si>
  <si>
    <t>6553879</t>
  </si>
  <si>
    <t>CATECHOLAMINES;PLASMA;FRACTN (ARUP)</t>
  </si>
  <si>
    <t>6551584</t>
  </si>
  <si>
    <t>MAGNESIUM, RBC - REF OUT</t>
  </si>
  <si>
    <t>6559082</t>
  </si>
  <si>
    <t>IMMUNE COMPLEX ASAY (REF OUT)</t>
  </si>
  <si>
    <t>6558373</t>
  </si>
  <si>
    <t>IMMUNFIX E-PHORSIS/URINE/CSF</t>
  </si>
  <si>
    <t>6501308</t>
  </si>
  <si>
    <t>A-SMOOTH MUSCLE AB TITER  (REF OUT)</t>
  </si>
  <si>
    <t>6500490</t>
  </si>
  <si>
    <t>RESTRAINT WRIST</t>
  </si>
  <si>
    <t>5331376</t>
  </si>
  <si>
    <t>8005977</t>
  </si>
  <si>
    <t>H2O/IRRIG 1L 2F7114</t>
  </si>
  <si>
    <t>8005621</t>
  </si>
  <si>
    <t>TACROLIMUS, TROUGH (AML)</t>
  </si>
  <si>
    <t>6558241</t>
  </si>
  <si>
    <t>ANTI-DIURETIC HORMONE (ARUP)</t>
  </si>
  <si>
    <t>6557151</t>
  </si>
  <si>
    <t>MEPROBAMATE (REF OUT)</t>
  </si>
  <si>
    <t>6554943</t>
  </si>
  <si>
    <t>SEROTONIN BLOOD (REF OUT)</t>
  </si>
  <si>
    <t>6554174</t>
  </si>
  <si>
    <t>HEAVY METALS URINE (ARUP)</t>
  </si>
  <si>
    <t>6552582</t>
  </si>
  <si>
    <t>AMITRIPTYLINE (REF)</t>
  </si>
  <si>
    <t>6552574</t>
  </si>
  <si>
    <t>6550792</t>
  </si>
  <si>
    <t>CHROMOGRANIN A (ARUP)</t>
  </si>
  <si>
    <t>6500714</t>
  </si>
  <si>
    <t>LIPOPROT-ASSOC.PHOPHOL A2 (FZ)(ARUP</t>
  </si>
  <si>
    <t>6500318</t>
  </si>
  <si>
    <t>5220116</t>
  </si>
  <si>
    <t>ANGIO-SET 22X1</t>
  </si>
  <si>
    <t>5110499</t>
  </si>
  <si>
    <t>REFLEX - AMPHETAMINES CONF UR ARUP</t>
  </si>
  <si>
    <t>6501381</t>
  </si>
  <si>
    <t>BENZODIAZEPINES CONFIRM URINE ARUP</t>
  </si>
  <si>
    <t>6501332</t>
  </si>
  <si>
    <t>HEPATITIS C RNA QUAL BY PCR (ARUP)</t>
  </si>
  <si>
    <t>6558225</t>
  </si>
  <si>
    <t>CARBOXYHEMOGLOBIN</t>
  </si>
  <si>
    <t>6558100</t>
  </si>
  <si>
    <t>A NEURONAL AB-CSF (REF OUT)</t>
  </si>
  <si>
    <t>6557557</t>
  </si>
  <si>
    <t>FLUORESC ANTB;SCREEN;EA (REF OUT)</t>
  </si>
  <si>
    <t>6551352</t>
  </si>
  <si>
    <t>DRAIN PENROSE 1X36</t>
  </si>
  <si>
    <t>5334503</t>
  </si>
  <si>
    <t>CAFFEINE SERUM OR PLASMA</t>
  </si>
  <si>
    <t>6500148</t>
  </si>
  <si>
    <t>STREP A DNA DIR PROBE</t>
  </si>
  <si>
    <t>6700033</t>
  </si>
  <si>
    <t>MTB DNA PROBE</t>
  </si>
  <si>
    <t>6700017</t>
  </si>
  <si>
    <t>IGG SUBCLASSES (ARUP)</t>
  </si>
  <si>
    <t>6557441</t>
  </si>
  <si>
    <t>OSTEOCALCIN BONE G1A PROTEIN(ARUP)</t>
  </si>
  <si>
    <t>6556849</t>
  </si>
  <si>
    <t>IMUNOELECTROPHORESIS, CSF (REF OUT)</t>
  </si>
  <si>
    <t>6556823</t>
  </si>
  <si>
    <t>RAJI CELL IMMUNE COMPLEX ASY(REFOUT</t>
  </si>
  <si>
    <t>6552053</t>
  </si>
  <si>
    <t>RAPAMYCIN</t>
  </si>
  <si>
    <t>6501803</t>
  </si>
  <si>
    <t>IMMUNOASSAY,NON-INFECTIOUS AB  ARUP</t>
  </si>
  <si>
    <t>6501373</t>
  </si>
  <si>
    <t>ANCA TITER ARUP</t>
  </si>
  <si>
    <t>6501290</t>
  </si>
  <si>
    <t>REPTILASE-R (ARUP)</t>
  </si>
  <si>
    <t>6550800</t>
  </si>
  <si>
    <t>CREATINE KINASE (CK),(CPK);TOT</t>
  </si>
  <si>
    <t>6330237</t>
  </si>
  <si>
    <t>STRYKER FLYTE HELMET HOOD</t>
  </si>
  <si>
    <t>0200527</t>
  </si>
  <si>
    <t>RFLX - ACETYLCHOLINE RECEP MOD</t>
  </si>
  <si>
    <t>6500013</t>
  </si>
  <si>
    <t>REFLEX - PTT HEPARIN NEUTRALIZED</t>
  </si>
  <si>
    <t>6502421</t>
  </si>
  <si>
    <t>FETAL HEMOGLOBIN FETOMATERNAL BLEED</t>
  </si>
  <si>
    <t>6559272</t>
  </si>
  <si>
    <t>ACETYLCHOL RECEPTOR MODULATING AB</t>
  </si>
  <si>
    <t>6558993</t>
  </si>
  <si>
    <t>CATECHOLAMINES;URINE;FRACTN (REF</t>
  </si>
  <si>
    <t>6557292</t>
  </si>
  <si>
    <t>RUBELLA ANTB</t>
  </si>
  <si>
    <t>6552343</t>
  </si>
  <si>
    <t>HPV DNA PROBE HIGH RISK   (REF OUT)</t>
  </si>
  <si>
    <t>6500144</t>
  </si>
  <si>
    <t>DAVINCI LG CLIP APPLIER</t>
  </si>
  <si>
    <t>5300215</t>
  </si>
  <si>
    <t>VITAMIN B2 (RIBOFLAVIN)(FZ) (ARUP)</t>
  </si>
  <si>
    <t>6500961</t>
  </si>
  <si>
    <t>PAROXYSMAL NOCTURNAL HEMOGLOB-ARUP</t>
  </si>
  <si>
    <t>6559579</t>
  </si>
  <si>
    <t>REFLEX - METHADONE / METABOLITE UR</t>
  </si>
  <si>
    <t>6559439</t>
  </si>
  <si>
    <t>INFLUENZA A H1N1 RT PCR</t>
  </si>
  <si>
    <t>6700199</t>
  </si>
  <si>
    <t>B.PERTUSSUS/PARAPERTUSSIS BY PCR</t>
  </si>
  <si>
    <t>6559264</t>
  </si>
  <si>
    <t>POLIO VIRUS AB PANEL (ARUP)</t>
  </si>
  <si>
    <t>6556153</t>
  </si>
  <si>
    <t>NICOTINE (ARUP)</t>
  </si>
  <si>
    <t>6554984</t>
  </si>
  <si>
    <t>GLUTAMIC ACID DECARBOXY AB (ARUP)</t>
  </si>
  <si>
    <t>6552533</t>
  </si>
  <si>
    <t>MYCOPLASMA CULTURE (REF OUT)</t>
  </si>
  <si>
    <t>6552285</t>
  </si>
  <si>
    <t>EPSTEIN BARR AB PANEL (ARUP)</t>
  </si>
  <si>
    <t>6550255</t>
  </si>
  <si>
    <t>QUANTIFERON TB GOLD IN-TUBE</t>
  </si>
  <si>
    <t>6502520</t>
  </si>
  <si>
    <t>1602218</t>
  </si>
  <si>
    <t>RAD PH TC MAA 10 MCI</t>
  </si>
  <si>
    <t>1602143</t>
  </si>
  <si>
    <t>CELIAC DUAL AG SCREEN WITH RFLX</t>
  </si>
  <si>
    <t>6559553</t>
  </si>
  <si>
    <t>REFLEX - VIRUS IDENTIFICATION</t>
  </si>
  <si>
    <t>6559454</t>
  </si>
  <si>
    <t>A-MULLERIAN HORMONE</t>
  </si>
  <si>
    <t>6500053</t>
  </si>
  <si>
    <t>INFLUENZA AB TYPE C, CF (REF OUT)</t>
  </si>
  <si>
    <t>6555353</t>
  </si>
  <si>
    <t>CRYOGLOBULINS SEMI-QNT</t>
  </si>
  <si>
    <t>6552020</t>
  </si>
  <si>
    <t>LIDOCAINE (REF OUT)</t>
  </si>
  <si>
    <t>6551972</t>
  </si>
  <si>
    <t>VITAMIN K1 (FZ) (ARUP)</t>
  </si>
  <si>
    <t>6500995</t>
  </si>
  <si>
    <t>RPR</t>
  </si>
  <si>
    <t>6440234</t>
  </si>
  <si>
    <t>PHOSPHORUS, RANDOM URINE</t>
  </si>
  <si>
    <t>6330831</t>
  </si>
  <si>
    <t>PHOSPHORUS, 24-HR URINE</t>
  </si>
  <si>
    <t>6330641</t>
  </si>
  <si>
    <t>CHROM ANLYS KARYOTYPE ADD</t>
  </si>
  <si>
    <t>6000319</t>
  </si>
  <si>
    <t>OINTMENT, ALOE VESTA PROTECTIVE</t>
  </si>
  <si>
    <t>5347919</t>
  </si>
  <si>
    <t>CLAMP DRAIN BAG</t>
  </si>
  <si>
    <t>5330873</t>
  </si>
  <si>
    <t>VORICONAZOLE,QUANT</t>
  </si>
  <si>
    <t>6503098</t>
  </si>
  <si>
    <t>COLLECTION CAPILLARY BLOOD SPECIMEN</t>
  </si>
  <si>
    <t>0800205</t>
  </si>
  <si>
    <t>HEPARIN INDUCED AB (ARUP)</t>
  </si>
  <si>
    <t>6552699</t>
  </si>
  <si>
    <t>6110175</t>
  </si>
  <si>
    <t>RFLX-A-STRIATED MUSCLE AB TITER-ARP</t>
  </si>
  <si>
    <t>6501399</t>
  </si>
  <si>
    <t>TITIN ANTIBODY - ARUP</t>
  </si>
  <si>
    <t>6500012</t>
  </si>
  <si>
    <t>ACETYLCHOLINE BLOCKING AB (ARUP)</t>
  </si>
  <si>
    <t>6559009</t>
  </si>
  <si>
    <t>IRON STAIN</t>
  </si>
  <si>
    <t>7221849</t>
  </si>
  <si>
    <t>PHOSPHATIDYL GLYCEROL (UCI)</t>
  </si>
  <si>
    <t>6600019</t>
  </si>
  <si>
    <t>ADH ANTI DIURETIC HORMONE (REF OUT)</t>
  </si>
  <si>
    <t>6554810</t>
  </si>
  <si>
    <t>CMV IGG &amp; IGM (REF OUT)</t>
  </si>
  <si>
    <t>6554455</t>
  </si>
  <si>
    <t>ADRENAL ANTIBODY</t>
  </si>
  <si>
    <t>6500201</t>
  </si>
  <si>
    <t>HDL CHOLESTEROL</t>
  </si>
  <si>
    <t>6330922</t>
  </si>
  <si>
    <t>T-SPOT (OXFORD) - CELL MEDIATED AG</t>
  </si>
  <si>
    <t>6559561</t>
  </si>
  <si>
    <t>CULTURE MYCO &amp; UREAPLASMA - REF OUT</t>
  </si>
  <si>
    <t>6559215</t>
  </si>
  <si>
    <t>H-PYLORI AG, STOOL (ARUP)</t>
  </si>
  <si>
    <t>6558753</t>
  </si>
  <si>
    <t>PHENYLALANINE (ARUP)</t>
  </si>
  <si>
    <t>6551071</t>
  </si>
  <si>
    <t>TYROSINE - REF OUT</t>
  </si>
  <si>
    <t>6502512</t>
  </si>
  <si>
    <t>NEONATAL PHENYLALANINE (REF OUT)</t>
  </si>
  <si>
    <t>6330864</t>
  </si>
  <si>
    <t>5930862</t>
  </si>
  <si>
    <t>NEONATAL TYROSINE (DHS)</t>
  </si>
  <si>
    <t>5930847</t>
  </si>
  <si>
    <t>5900154</t>
  </si>
  <si>
    <t>STRIATED MUSCLE AB (ARUP)</t>
  </si>
  <si>
    <t>6558985</t>
  </si>
  <si>
    <t>ACID HEMOLYSIS</t>
  </si>
  <si>
    <t>6558050</t>
  </si>
  <si>
    <t>RSV (REF OUT)</t>
  </si>
  <si>
    <t>6550909</t>
  </si>
  <si>
    <t>ASSAY OF BLOOD LIPOPROTEINS    ARUP</t>
  </si>
  <si>
    <t>6501050</t>
  </si>
  <si>
    <t>SUTURE</t>
  </si>
  <si>
    <t>5334651</t>
  </si>
  <si>
    <t>MYCOPLASMA PNEUMONIAE</t>
  </si>
  <si>
    <t>6200174</t>
  </si>
  <si>
    <t>BORDETELLA PERTUSSIS</t>
  </si>
  <si>
    <t>6200208</t>
  </si>
  <si>
    <t>CHLAMYDOPHILA PNEUMONIAE</t>
  </si>
  <si>
    <t>6200182</t>
  </si>
  <si>
    <t>CANDIDA SPECIES DNA AMP PROBE</t>
  </si>
  <si>
    <t>6200158</t>
  </si>
  <si>
    <t>CANDIDA GLABRATA DNA AMP PROBE</t>
  </si>
  <si>
    <t>6200141</t>
  </si>
  <si>
    <t>CANDIDA KRUSEI DNA AMP PROBE</t>
  </si>
  <si>
    <t>6200133</t>
  </si>
  <si>
    <t>N.GONORRHOEAE DNA AMP PROBE</t>
  </si>
  <si>
    <t>6200125</t>
  </si>
  <si>
    <t>TRICHOMONAS VAGINALIS DNA AMP PROBE</t>
  </si>
  <si>
    <t>6200091</t>
  </si>
  <si>
    <t>CHLAMYDIA TRACHOMATIS DNA AMP PROBE</t>
  </si>
  <si>
    <t>6200075</t>
  </si>
  <si>
    <t>ANTIGEN SCREEN ARC (REF OUT)</t>
  </si>
  <si>
    <t>6556260</t>
  </si>
  <si>
    <t>DARVON &amp; MATABS, URINE (REF OUT)</t>
  </si>
  <si>
    <t>6550933</t>
  </si>
  <si>
    <t>IMMUNOFIXATION URINE</t>
  </si>
  <si>
    <t>6559306</t>
  </si>
  <si>
    <t>CAR SEAT/BED TEST AIR+30MIN</t>
  </si>
  <si>
    <t>0120025</t>
  </si>
  <si>
    <t>HC CAR SEAT/BED TEST AIR+30MIN</t>
  </si>
  <si>
    <t>1800658</t>
  </si>
  <si>
    <t>LECITHIN:SPHINGOMYELIN (UCI)</t>
  </si>
  <si>
    <t>6600001</t>
  </si>
  <si>
    <t>HGB A1C (GLYCOHEMOGLOBIN)(ARUP)</t>
  </si>
  <si>
    <t>6556294</t>
  </si>
  <si>
    <t>RA FACTOR QUAL</t>
  </si>
  <si>
    <t>6440218</t>
  </si>
  <si>
    <t>ALKALINE PHOSPHATASE</t>
  </si>
  <si>
    <t>6330617</t>
  </si>
  <si>
    <t>RESTRAINT VEST SM</t>
  </si>
  <si>
    <t>5333851</t>
  </si>
  <si>
    <t>RESTRAINT VEST MED</t>
  </si>
  <si>
    <t>5333844</t>
  </si>
  <si>
    <t>RESTRAINT VEST LG</t>
  </si>
  <si>
    <t>5333729</t>
  </si>
  <si>
    <t>STOOL PARASITES SCR DIRECT PROBE</t>
  </si>
  <si>
    <t>6220670</t>
  </si>
  <si>
    <t>PTH INTACT MOLECULE (ARUP)</t>
  </si>
  <si>
    <t>6554745</t>
  </si>
  <si>
    <t>PNEUMOCOCCAL ABS, IGG EACH ANTIBODY</t>
  </si>
  <si>
    <t>6500135</t>
  </si>
  <si>
    <t>PHOSPHOLIPID ANTIBODIES (REF OUT)</t>
  </si>
  <si>
    <t>6557524</t>
  </si>
  <si>
    <t>C.TRACHOMATIS CULTURE</t>
  </si>
  <si>
    <t>6554349</t>
  </si>
  <si>
    <t>STOOL CULTURE ADD'L PATHOGEN SCREEN</t>
  </si>
  <si>
    <t>6200513</t>
  </si>
  <si>
    <t>SHIGA TOXIN I</t>
  </si>
  <si>
    <t>6200034</t>
  </si>
  <si>
    <t>URINALYSIS W/O MICROSCOPY</t>
  </si>
  <si>
    <t>6150825</t>
  </si>
  <si>
    <t>ACUTE HEPATITIS PANEL (ARUP)</t>
  </si>
  <si>
    <t>6558340</t>
  </si>
  <si>
    <t>HIV-1 AG, EIA</t>
  </si>
  <si>
    <t>6556963</t>
  </si>
  <si>
    <t>NEUTRALIZATION TEST VIRAL (REF OUT)</t>
  </si>
  <si>
    <t>6555908</t>
  </si>
  <si>
    <t>NEUTRALIZATION FOR HBSAG (REF OUT)</t>
  </si>
  <si>
    <t>6440135</t>
  </si>
  <si>
    <t>SYPHILIS TEST; QUANTITATIVE</t>
  </si>
  <si>
    <t>6440085</t>
  </si>
  <si>
    <t>5220405</t>
  </si>
  <si>
    <t>ACETYLCHOLINE RECEPT BINDING (ARUP)</t>
  </si>
  <si>
    <t>6552525</t>
  </si>
  <si>
    <t>NACL 0.9% 500ML IV 2B1323</t>
  </si>
  <si>
    <t>8005969</t>
  </si>
  <si>
    <t>NORMAL SALINE 1L 2B7124</t>
  </si>
  <si>
    <t>8005662</t>
  </si>
  <si>
    <t>PANCREATIC POLYPEPTIDE</t>
  </si>
  <si>
    <t>6500050</t>
  </si>
  <si>
    <t>CYTOPATH, GYN, NORMAL</t>
  </si>
  <si>
    <t>7331457</t>
  </si>
  <si>
    <t>FELBAMATE, HPLC (REF OUT)</t>
  </si>
  <si>
    <t>6552715</t>
  </si>
  <si>
    <t>ZONISAMIDE                (REF OUT)</t>
  </si>
  <si>
    <t>6501019</t>
  </si>
  <si>
    <t>PLASMINOGEN ACT INHIBITOR (FZ) (REF</t>
  </si>
  <si>
    <t>6500441</t>
  </si>
  <si>
    <t>BILIRUBIN DIRECT</t>
  </si>
  <si>
    <t>6331128</t>
  </si>
  <si>
    <t>BILIRUBIN TOTAL</t>
  </si>
  <si>
    <t>6330948</t>
  </si>
  <si>
    <t>PAROXETINE (REF OUT)</t>
  </si>
  <si>
    <t>6552707</t>
  </si>
  <si>
    <t>MUCIN SYNOVIAL FLUID</t>
  </si>
  <si>
    <t>6330690</t>
  </si>
  <si>
    <t>ELECTROLYTE PANEL</t>
  </si>
  <si>
    <t>6330567</t>
  </si>
  <si>
    <t>SLING EASY-ON LG</t>
  </si>
  <si>
    <t>5443874</t>
  </si>
  <si>
    <t>SLING EASY-ON MED</t>
  </si>
  <si>
    <t>5440896</t>
  </si>
  <si>
    <t>DRESSING DUODERM SIGNAL 6X7</t>
  </si>
  <si>
    <t>5220108</t>
  </si>
  <si>
    <t>SET CONTINU-FLO INTERLINK 10</t>
  </si>
  <si>
    <t>5110242</t>
  </si>
  <si>
    <t>5% DEXTROSE 250ML 2B0062</t>
  </si>
  <si>
    <t>8005720</t>
  </si>
  <si>
    <t>8005712</t>
  </si>
  <si>
    <t>DRUGS SCREEN SERUM (ARUP)</t>
  </si>
  <si>
    <t>6556229</t>
  </si>
  <si>
    <t>PORPHYRINS,FECES;QUANT (REF OUT)</t>
  </si>
  <si>
    <t>6551394</t>
  </si>
  <si>
    <t>BLADDER TUMOR ANTIGEN</t>
  </si>
  <si>
    <t>6500557</t>
  </si>
  <si>
    <t>LDL CHOLESTEROL DIRECT</t>
  </si>
  <si>
    <t>6330914</t>
  </si>
  <si>
    <t>CREATININE SERUM</t>
  </si>
  <si>
    <t>6330252</t>
  </si>
  <si>
    <t>TRAY CATHETER</t>
  </si>
  <si>
    <t>5000492</t>
  </si>
  <si>
    <t>6555502</t>
  </si>
  <si>
    <t>VASOACTIVE INTESTINAL PEPTIDE(REF O</t>
  </si>
  <si>
    <t>6552095</t>
  </si>
  <si>
    <t>CHLAMYD TRACH AG, DFA (ARUP)</t>
  </si>
  <si>
    <t>6501084</t>
  </si>
  <si>
    <t>GLUCOSE BLOOD, REAGENT STRIP OP</t>
  </si>
  <si>
    <t>6331235</t>
  </si>
  <si>
    <t>GLUCOSE BLOOD, REAGENT STRIP IP</t>
  </si>
  <si>
    <t>6331110</t>
  </si>
  <si>
    <t>NACL 0.9% 1L IV 2B1324</t>
  </si>
  <si>
    <t>8005951</t>
  </si>
  <si>
    <t>IMMUNOFIXATION SERUMS (ARUP)</t>
  </si>
  <si>
    <t>6556757</t>
  </si>
  <si>
    <t>PLATELET ASSOC ABS DIRECT (ARUP)</t>
  </si>
  <si>
    <t>6556013</t>
  </si>
  <si>
    <t>REFLEX - AMPHETAMINES - SERUM/PLAS</t>
  </si>
  <si>
    <t>6559587</t>
  </si>
  <si>
    <t>THC CONFIRMATION SERUM/PLASMA ARUP</t>
  </si>
  <si>
    <t>6501480</t>
  </si>
  <si>
    <t>REFLEX BARB CONFIRM URINE ARUP</t>
  </si>
  <si>
    <t>6501431</t>
  </si>
  <si>
    <t>OPIATES CONFIRMATION SERUM, PLASMA</t>
  </si>
  <si>
    <t>6500409</t>
  </si>
  <si>
    <t>MYOGLOBIN, SERUM (GAMC)</t>
  </si>
  <si>
    <t>6830152</t>
  </si>
  <si>
    <t>6556765</t>
  </si>
  <si>
    <t>MYOGLOBIN, SERUM</t>
  </si>
  <si>
    <t>6330153</t>
  </si>
  <si>
    <t>EBV BY PCR - REF OUT</t>
  </si>
  <si>
    <t>6559249</t>
  </si>
  <si>
    <t>CHLAMYDIA, IgM ANTB (REF OUT)</t>
  </si>
  <si>
    <t>6552103</t>
  </si>
  <si>
    <t>ANTI GLOM BASE MEMB IGG (ARUP)</t>
  </si>
  <si>
    <t>6551030</t>
  </si>
  <si>
    <t>ARSENIC URINE                  ARUP</t>
  </si>
  <si>
    <t>6501258</t>
  </si>
  <si>
    <t>ANTISTREPTOLYSIN O TITER</t>
  </si>
  <si>
    <t>6440077</t>
  </si>
  <si>
    <t>THROMBIN TIME PLASMA</t>
  </si>
  <si>
    <t>6110001</t>
  </si>
  <si>
    <t>ARC DILUTION OF SERUM</t>
  </si>
  <si>
    <t>5800461</t>
  </si>
  <si>
    <t>CHEMICAL PRETREATMENT (ARC)</t>
  </si>
  <si>
    <t>5800156</t>
  </si>
  <si>
    <t>ANGIOCATH 14X5 1/4</t>
  </si>
  <si>
    <t>5110184</t>
  </si>
  <si>
    <t>SI TIP COVER FOR MONO SCIS.</t>
  </si>
  <si>
    <t>0249136</t>
  </si>
  <si>
    <t>BLOOD BANK SERV;DIF MATCH,I&amp;R</t>
  </si>
  <si>
    <t>7221971</t>
  </si>
  <si>
    <t>ACID FAST STAIN</t>
  </si>
  <si>
    <t>6700181</t>
  </si>
  <si>
    <t>VAP CHOLESTEROL</t>
  </si>
  <si>
    <t>6500938</t>
  </si>
  <si>
    <t>6220032</t>
  </si>
  <si>
    <t>FLOW CYTOMETRY,INTERP 2-8</t>
  </si>
  <si>
    <t>6501605</t>
  </si>
  <si>
    <t>HSV-2 SUBTYPE BY PCR</t>
  </si>
  <si>
    <t>6500016</t>
  </si>
  <si>
    <t>HSV-1 SUBTYPE PCR</t>
  </si>
  <si>
    <t>6500015</t>
  </si>
  <si>
    <t>C3PA PROACTIVATOR (REF OUT)</t>
  </si>
  <si>
    <t>6554406</t>
  </si>
  <si>
    <t>HIV WB                         ARUP</t>
  </si>
  <si>
    <t>6501688</t>
  </si>
  <si>
    <t>THIN PREP PAP SMEAR</t>
  </si>
  <si>
    <t>7330038</t>
  </si>
  <si>
    <t>FACTOR II 20210 MUTATION (ARUP)</t>
  </si>
  <si>
    <t>6558068</t>
  </si>
  <si>
    <t>MANGANESE, SERUM (REF OUT)</t>
  </si>
  <si>
    <t>6557680</t>
  </si>
  <si>
    <t>C-TELOPEPTIDE BETA CROSS-LINKED,SER</t>
  </si>
  <si>
    <t>6501845</t>
  </si>
  <si>
    <t>IMMOBILIZER WRIST ALL</t>
  </si>
  <si>
    <t>5361522</t>
  </si>
  <si>
    <t>REFLEX - PCP UR</t>
  </si>
  <si>
    <t>6559447</t>
  </si>
  <si>
    <t>REFLEX PROPOXYPHENE AND META UR</t>
  </si>
  <si>
    <t>6550925</t>
  </si>
  <si>
    <t>RH TYPE (ARC)</t>
  </si>
  <si>
    <t>5800107</t>
  </si>
  <si>
    <t>BAG LEG DRAINAGE</t>
  </si>
  <si>
    <t>5331871</t>
  </si>
  <si>
    <t>BAG URINARY DRAINAGE</t>
  </si>
  <si>
    <t>5000534</t>
  </si>
  <si>
    <t>RH (D) TYPING</t>
  </si>
  <si>
    <t>1000264</t>
  </si>
  <si>
    <t>1000017</t>
  </si>
  <si>
    <t>CMV, DNA, QUANT BY PCR (ARUP)</t>
  </si>
  <si>
    <t>6558555</t>
  </si>
  <si>
    <t>LIPOPROTEIN ELECTROPHORESIS (ARUP)</t>
  </si>
  <si>
    <t>6556591</t>
  </si>
  <si>
    <t>IGG SUBCLASSES (REF OUT)</t>
  </si>
  <si>
    <t>6550891</t>
  </si>
  <si>
    <t>8005704</t>
  </si>
  <si>
    <t>KOH PREP</t>
  </si>
  <si>
    <t>6220404</t>
  </si>
  <si>
    <t>SUSC ENZYME B-LACTAMASE</t>
  </si>
  <si>
    <t>6200414</t>
  </si>
  <si>
    <t>DRESSING, WOUND AQUACEL 3/4X18</t>
  </si>
  <si>
    <t>5361084</t>
  </si>
  <si>
    <t>0.45% NACL 1L 2B1314</t>
  </si>
  <si>
    <t>8005993</t>
  </si>
  <si>
    <t>GRANULEX SPRAY</t>
  </si>
  <si>
    <t>4220166</t>
  </si>
  <si>
    <t>O &amp; P BODY FLUID OR URINE</t>
  </si>
  <si>
    <t>6000384</t>
  </si>
  <si>
    <t>PTH RELATED PROT/PEPTIDE (FZ)(ARUP)</t>
  </si>
  <si>
    <t>6500797</t>
  </si>
  <si>
    <t>HEPATITIS B SURFACE AG</t>
  </si>
  <si>
    <t>6331839</t>
  </si>
  <si>
    <t>CREATININE RANDOM URINE</t>
  </si>
  <si>
    <t>6331102</t>
  </si>
  <si>
    <t>CREATININE URINE 24 HR</t>
  </si>
  <si>
    <t>6330260</t>
  </si>
  <si>
    <t>DIFFERENTL RBC ABSORPTION</t>
  </si>
  <si>
    <t>5800669</t>
  </si>
  <si>
    <t>SHOE, POST-OP MALE MEDIUM</t>
  </si>
  <si>
    <t>5348560</t>
  </si>
  <si>
    <t>SHOE, POST-OP FEMALE MEDIUM</t>
  </si>
  <si>
    <t>5348545</t>
  </si>
  <si>
    <t>SHOE, POST-OP FEMALE LARGE</t>
  </si>
  <si>
    <t>5348537</t>
  </si>
  <si>
    <t>RED CELLS ABSORPTION</t>
  </si>
  <si>
    <t>1000470</t>
  </si>
  <si>
    <t>REF-HEXAGON PHOSPHO NEUTRALIZATI</t>
  </si>
  <si>
    <t>6502496</t>
  </si>
  <si>
    <t>C1Q BINDING ASSAY</t>
  </si>
  <si>
    <t>6554398</t>
  </si>
  <si>
    <t>CHLAMYDIA IGG AB PANEL</t>
  </si>
  <si>
    <t>6551873</t>
  </si>
  <si>
    <t>CYSTINE URINE                  ARUP</t>
  </si>
  <si>
    <t>6501464</t>
  </si>
  <si>
    <t>CRYPTOCOCCUS AG</t>
  </si>
  <si>
    <t>6200018</t>
  </si>
  <si>
    <t>BOOT SUTURE</t>
  </si>
  <si>
    <t>5333679</t>
  </si>
  <si>
    <t>ASPERGILLUS GALACTOMANNAN</t>
  </si>
  <si>
    <t>6559041</t>
  </si>
  <si>
    <t>VIRAL CULTURE (ARUP)</t>
  </si>
  <si>
    <t>6558530</t>
  </si>
  <si>
    <t>HISTOPLASMA ANTIGEN (RT) (ARUP)</t>
  </si>
  <si>
    <t>6500136</t>
  </si>
  <si>
    <t>DRESSING NUGAUZE PLAIN 1/2</t>
  </si>
  <si>
    <t>5220199</t>
  </si>
  <si>
    <t>GA 67 PER MCI</t>
  </si>
  <si>
    <t>1601996</t>
  </si>
  <si>
    <t>HCD BIOLEX WOUND GEL PUMP 3 OZ</t>
  </si>
  <si>
    <t>4220018</t>
  </si>
  <si>
    <t>URIC ACID 24 HR URINE (ARUP)</t>
  </si>
  <si>
    <t>6556930</t>
  </si>
  <si>
    <t>TOTAL TESTOSTERONE</t>
  </si>
  <si>
    <t>6331599</t>
  </si>
  <si>
    <t>IMMUNOCHEMICAL FECAL OCCULT BLOOD</t>
  </si>
  <si>
    <t>6150684</t>
  </si>
  <si>
    <t>CATH ROBINSON 561 24FR</t>
  </si>
  <si>
    <t>5334347</t>
  </si>
  <si>
    <t>I-131 SOL THER PER MCI</t>
  </si>
  <si>
    <t>1601954</t>
  </si>
  <si>
    <t>LISTERIA AB, SERUM</t>
  </si>
  <si>
    <t>6559389</t>
  </si>
  <si>
    <t>D5/0.2 NACL 1L 2B1094</t>
  </si>
  <si>
    <t>8005811</t>
  </si>
  <si>
    <t>D5/0.45 NACL 1L 2B1074</t>
  </si>
  <si>
    <t>8005795</t>
  </si>
  <si>
    <t>D5% NACL 0.9% 1L IV 2B1064</t>
  </si>
  <si>
    <t>8005779</t>
  </si>
  <si>
    <t>ANTIBIOTIC SENSITIVITY;MBC (REF OUT</t>
  </si>
  <si>
    <t>6556161</t>
  </si>
  <si>
    <t>LIPOPROTEIN,BLOOD;ELECTRO SEP (REF</t>
  </si>
  <si>
    <t>6552673</t>
  </si>
  <si>
    <t>BETA-2 MICROGLOBULIN, CSF (REF OUT)</t>
  </si>
  <si>
    <t>6552491</t>
  </si>
  <si>
    <t>CRYPTOCOCCAL ANTIGEN (REF OUT)</t>
  </si>
  <si>
    <t>6220552</t>
  </si>
  <si>
    <t>URINALYSIS AUTO W/MICROSC</t>
  </si>
  <si>
    <t>6150833</t>
  </si>
  <si>
    <t>SUTURES (ORTHO)</t>
  </si>
  <si>
    <t>0204594</t>
  </si>
  <si>
    <t>C.BURNETII IGM PHASE I TITER</t>
  </si>
  <si>
    <t>6503056</t>
  </si>
  <si>
    <t>C.BURNETII IGM PHASE II TITER</t>
  </si>
  <si>
    <t>6503049</t>
  </si>
  <si>
    <t>INSULIN WITH 2 HR GTT (REF OUT)</t>
  </si>
  <si>
    <t>6554554</t>
  </si>
  <si>
    <t>ANTISTREPTOLYSIN O SCREEN</t>
  </si>
  <si>
    <t>6440325</t>
  </si>
  <si>
    <t>PROLACTIN</t>
  </si>
  <si>
    <t>6331797</t>
  </si>
  <si>
    <t>HGB A1C (GLYCOHEMOGLOBIN)</t>
  </si>
  <si>
    <t>6331391</t>
  </si>
  <si>
    <t>BODY FLUID SPECIFIC GRAVITY</t>
  </si>
  <si>
    <t>6330682</t>
  </si>
  <si>
    <t>TRICHROME STAIN</t>
  </si>
  <si>
    <t>6200315</t>
  </si>
  <si>
    <t>PRIMATRIX PER SQ CM</t>
  </si>
  <si>
    <t>3591344</t>
  </si>
  <si>
    <t>LAC RINGERS INJ 1L 2B2324</t>
  </si>
  <si>
    <t>8005928</t>
  </si>
  <si>
    <t>DRUG OF ABUSE SCREEN, MECONIUM</t>
  </si>
  <si>
    <t>6556230</t>
  </si>
  <si>
    <t>WBC CT (REF OUT)</t>
  </si>
  <si>
    <t>6555882</t>
  </si>
  <si>
    <t>NEURONAL NUCLEAR AB SERUM (FZ) (REF</t>
  </si>
  <si>
    <t>6500383</t>
  </si>
  <si>
    <t>5347869</t>
  </si>
  <si>
    <t>CANNULA INNER 08</t>
  </si>
  <si>
    <t>5339486</t>
  </si>
  <si>
    <t>CANNULA INNER 06</t>
  </si>
  <si>
    <t>5339478</t>
  </si>
  <si>
    <t>CATH ROBINSON 561 18FR</t>
  </si>
  <si>
    <t>5334313</t>
  </si>
  <si>
    <t>DRESSING NUGAUZE PLAIN 1/4</t>
  </si>
  <si>
    <t>5220181</t>
  </si>
  <si>
    <t>MYCOPLASMA PNEUMONIAE BY PCR</t>
  </si>
  <si>
    <t>6500131</t>
  </si>
  <si>
    <t>HIGH SPECIFICITY A-PHOSPHOLIPID AB</t>
  </si>
  <si>
    <t>6559124</t>
  </si>
  <si>
    <t>FLUPHENAZINE</t>
  </si>
  <si>
    <t>6558431</t>
  </si>
  <si>
    <t>INSULIN ANTB (REF OUT)</t>
  </si>
  <si>
    <t>6554018</t>
  </si>
  <si>
    <t>D XYLOSE TOLERANCE, BLOOD (REF OUT)</t>
  </si>
  <si>
    <t>6553861</t>
  </si>
  <si>
    <t>T3 UPTAKE</t>
  </si>
  <si>
    <t>6330799</t>
  </si>
  <si>
    <t>GLUCOSE TOLERANCE 3HR</t>
  </si>
  <si>
    <t>6330377</t>
  </si>
  <si>
    <t>ANA TITER</t>
  </si>
  <si>
    <t>6220420</t>
  </si>
  <si>
    <t>EOSINOPHIL COUNT</t>
  </si>
  <si>
    <t>6110100</t>
  </si>
  <si>
    <t>CBC W/ MANUAL DIFFERENTIAL</t>
  </si>
  <si>
    <t>6110050</t>
  </si>
  <si>
    <t>HEMOGRAM AUTOMATED</t>
  </si>
  <si>
    <t>6110027</t>
  </si>
  <si>
    <t>6000392</t>
  </si>
  <si>
    <t>OT SCRN DEVELOP PER STND INST</t>
  </si>
  <si>
    <t>2120020</t>
  </si>
  <si>
    <t>PT SCRN DEVELOP PER STND INST</t>
  </si>
  <si>
    <t>2001205</t>
  </si>
  <si>
    <t>CULTURE ANAEROBE IDENT, EACH</t>
  </si>
  <si>
    <t>6700256</t>
  </si>
  <si>
    <t>CULTURE ANAEROBIC ID EACH</t>
  </si>
  <si>
    <t>6200166</t>
  </si>
  <si>
    <t>RH PHENOTYPE BY ARC</t>
  </si>
  <si>
    <t>5800065</t>
  </si>
  <si>
    <t>ARSENIC NAIL</t>
  </si>
  <si>
    <t>6558423</t>
  </si>
  <si>
    <t>CRYPTOCOCCAL AB (ARUP)</t>
  </si>
  <si>
    <t>6558365</t>
  </si>
  <si>
    <t>ANALYSIS GENE F5 LEIDEN VAR (ARUP)</t>
  </si>
  <si>
    <t>6558233</t>
  </si>
  <si>
    <t>6556583</t>
  </si>
  <si>
    <t>6552160</t>
  </si>
  <si>
    <t>GLOMER BASE MEMB AB IGG(REF OUT)</t>
  </si>
  <si>
    <t>6552081</t>
  </si>
  <si>
    <t>ARSENIC HAIR</t>
  </si>
  <si>
    <t>6550859</t>
  </si>
  <si>
    <t>ANTIGEN SCREEN W/PT SERUM PER UNIT</t>
  </si>
  <si>
    <t>5800735</t>
  </si>
  <si>
    <t>CATH ROBINSON 561 16FR</t>
  </si>
  <si>
    <t>5334305</t>
  </si>
  <si>
    <t>CATH ROBINSON 561 14FR</t>
  </si>
  <si>
    <t>5334297</t>
  </si>
  <si>
    <t>H.PYLORI BREATH TEST,ADULT</t>
  </si>
  <si>
    <t>6500054</t>
  </si>
  <si>
    <t>BETA 2 GLYCOPROTEIN 1 IGM (REF OUT)</t>
  </si>
  <si>
    <t>6557649</t>
  </si>
  <si>
    <t>UREA NITROGEN, 24 HR URINE</t>
  </si>
  <si>
    <t>6331466</t>
  </si>
  <si>
    <t>UREA NITROGEN, URINE</t>
  </si>
  <si>
    <t>6331094</t>
  </si>
  <si>
    <t>UREA NITROGEN URINE QUANT</t>
  </si>
  <si>
    <t>6331086</t>
  </si>
  <si>
    <t>URIC ACID BLOOD</t>
  </si>
  <si>
    <t>6330823</t>
  </si>
  <si>
    <t>HEMOGLOBIN</t>
  </si>
  <si>
    <t>6100028</t>
  </si>
  <si>
    <t>V. ZOSTER VIRUS BY PCR</t>
  </si>
  <si>
    <t>6500140</t>
  </si>
  <si>
    <t>NOROVIRUS BY PCR</t>
  </si>
  <si>
    <t>6559058</t>
  </si>
  <si>
    <t>CYSTICERCOSIS IGG AB, CSF (REF OUT)</t>
  </si>
  <si>
    <t>6551915</t>
  </si>
  <si>
    <t>HTLV I/II AB WESTERN BLOT (REF OUT)</t>
  </si>
  <si>
    <t>6500151</t>
  </si>
  <si>
    <t>DRESSING NUGAUZE IODO 1/2</t>
  </si>
  <si>
    <t>5220157</t>
  </si>
  <si>
    <t>REFLEX - BUPRENOR CONF MEC</t>
  </si>
  <si>
    <t>6559538</t>
  </si>
  <si>
    <t>MYCOBACTERIC IDENTIFICATION</t>
  </si>
  <si>
    <t>6700405</t>
  </si>
  <si>
    <t>PURKINJE CELLS (YO) ANTIBODY(REFOUT</t>
  </si>
  <si>
    <t>6557755</t>
  </si>
  <si>
    <t>NEURONAL NUCLEAR AB (CSF) (REF OUT)</t>
  </si>
  <si>
    <t>6500375</t>
  </si>
  <si>
    <t>ALT (SGPT)</t>
  </si>
  <si>
    <t>6330781</t>
  </si>
  <si>
    <t>AST</t>
  </si>
  <si>
    <t>6330773</t>
  </si>
  <si>
    <t>CHOLESTEROL TOTAL SERUM</t>
  </si>
  <si>
    <t>6330229</t>
  </si>
  <si>
    <t>C DIFFICILE TOXIN</t>
  </si>
  <si>
    <t>6220446</t>
  </si>
  <si>
    <t>CATH COUDE 101 16FR</t>
  </si>
  <si>
    <t>5334263</t>
  </si>
  <si>
    <t>CATH COUDE 101 14FR</t>
  </si>
  <si>
    <t>5333083</t>
  </si>
  <si>
    <t>MNT REASSESS GROUP (2+) 30 MINS</t>
  </si>
  <si>
    <t>3600095</t>
  </si>
  <si>
    <t>MNT GROUP (2+) 30 MINS</t>
  </si>
  <si>
    <t>3600079</t>
  </si>
  <si>
    <t>HERPES SIMPLEX VIRUS BY PCR (ARUP)</t>
  </si>
  <si>
    <t>6551311</t>
  </si>
  <si>
    <t>FACTOR VIII INHIBITOR (ARUP)</t>
  </si>
  <si>
    <t>6550784</t>
  </si>
  <si>
    <t>VITAMIN B3/NIACIN(FZ)     (REF OUT)</t>
  </si>
  <si>
    <t>6500979</t>
  </si>
  <si>
    <t>NEISSERIA GONORRHOEAE BY LCR (ARUP)</t>
  </si>
  <si>
    <t>6220511</t>
  </si>
  <si>
    <t>B-2 TRANSFERRIN                ARUP</t>
  </si>
  <si>
    <t>6501316</t>
  </si>
  <si>
    <t>PRESUMPTIVE ID EACH ANAEROBIC ISOLA</t>
  </si>
  <si>
    <t>6200661</t>
  </si>
  <si>
    <t>CATH FOLEY 165V 30FR</t>
  </si>
  <si>
    <t>5333331</t>
  </si>
  <si>
    <t>CATH FOLEY 165V 20FR</t>
  </si>
  <si>
    <t>5333281</t>
  </si>
  <si>
    <t>CATH FOLEY 165V 18FR</t>
  </si>
  <si>
    <t>5333265</t>
  </si>
  <si>
    <t>CATH FOLEY 165V 16FR</t>
  </si>
  <si>
    <t>5333257</t>
  </si>
  <si>
    <t>CATH FOLEY 165V 14FR</t>
  </si>
  <si>
    <t>5333240</t>
  </si>
  <si>
    <t>CATH FOLEY 165V 12FR</t>
  </si>
  <si>
    <t>5333232</t>
  </si>
  <si>
    <t>RAD PH TC PYRO 25 MCI</t>
  </si>
  <si>
    <t>1602184</t>
  </si>
  <si>
    <t>RAD PH TC PERT 25 MCI</t>
  </si>
  <si>
    <t>1602176</t>
  </si>
  <si>
    <t>FLOW CYTOMETRY,INTERP 9-15</t>
  </si>
  <si>
    <t>6501654</t>
  </si>
  <si>
    <t>CBC AUTO W/AUTO DIFF</t>
  </si>
  <si>
    <t>6110068</t>
  </si>
  <si>
    <t>6503020</t>
  </si>
  <si>
    <t>AMINO ACID URINE QUANT (REF OUT)</t>
  </si>
  <si>
    <t>6550826</t>
  </si>
  <si>
    <t>URIC ACID URINE</t>
  </si>
  <si>
    <t>6331458</t>
  </si>
  <si>
    <t>HEMOCHROMATOSIS 3 MUTATIONS</t>
  </si>
  <si>
    <t>6500134</t>
  </si>
  <si>
    <t>CSF BETA-GLUCURONIDASE (REF OUT)</t>
  </si>
  <si>
    <t>6552475</t>
  </si>
  <si>
    <t>SULFONYLUREA HYPOGLYCEMIC (RT)(ARUP</t>
  </si>
  <si>
    <t>6500862</t>
  </si>
  <si>
    <t>RAD PH TC MAG3 15 MCI</t>
  </si>
  <si>
    <t>1601921</t>
  </si>
  <si>
    <t>CORD BLOOD BANKING DRAW</t>
  </si>
  <si>
    <t>0105007</t>
  </si>
  <si>
    <t>ANTIRETICULIN ANTIBODY</t>
  </si>
  <si>
    <t>6554240</t>
  </si>
  <si>
    <t>SUFONYLUREA HYPOGLYCEMIC URIN (REF</t>
  </si>
  <si>
    <t>6500870</t>
  </si>
  <si>
    <t>CATHETER TROCAR ALL</t>
  </si>
  <si>
    <t>5361548</t>
  </si>
  <si>
    <t>CATH FOLEY 166V 16FR 30CC</t>
  </si>
  <si>
    <t>5333356</t>
  </si>
  <si>
    <t>HCD HIGH TECH.RN EA 15MIN</t>
  </si>
  <si>
    <t>4220109</t>
  </si>
  <si>
    <t>STREP GROUP B ANTIGEN</t>
  </si>
  <si>
    <t>6700140</t>
  </si>
  <si>
    <t>S. PNEUMONIA ANTIGEN</t>
  </si>
  <si>
    <t>6700132</t>
  </si>
  <si>
    <t>N. MENINGITIDIS B/E CALI</t>
  </si>
  <si>
    <t>6700124</t>
  </si>
  <si>
    <t>N. MENINGITIDES A/Y &amp; C</t>
  </si>
  <si>
    <t>6700116</t>
  </si>
  <si>
    <t>H. INFLUENZA TYPE B ANTIGEN</t>
  </si>
  <si>
    <t>6700090</t>
  </si>
  <si>
    <t>GTT 6 SPECS</t>
  </si>
  <si>
    <t>6330393</t>
  </si>
  <si>
    <t>5HR GLU TOLERANCE POST 100GM LOAD</t>
  </si>
  <si>
    <t>6330385</t>
  </si>
  <si>
    <t>GTT 4 SPECS</t>
  </si>
  <si>
    <t>6330054</t>
  </si>
  <si>
    <t>DRESSING SUBCLAVIAN</t>
  </si>
  <si>
    <t>5220439</t>
  </si>
  <si>
    <t>INFRARED THERAPY</t>
  </si>
  <si>
    <t>2110153</t>
  </si>
  <si>
    <t>2100162</t>
  </si>
  <si>
    <t>2015204</t>
  </si>
  <si>
    <t>2001550</t>
  </si>
  <si>
    <t>NUCLEIC ACID PROBE AMP MULTI ORG</t>
  </si>
  <si>
    <t>6200430</t>
  </si>
  <si>
    <t>HEMATOCRIT</t>
  </si>
  <si>
    <t>6100010</t>
  </si>
  <si>
    <t>HCD HOME HEALTH AIDE HOURLY</t>
  </si>
  <si>
    <t>4220091</t>
  </si>
  <si>
    <t>HCD HOM HLTH AIDE/VISIT 113-127M 8U</t>
  </si>
  <si>
    <t>4218053</t>
  </si>
  <si>
    <t>HCD HOME HLTH AIDE/VISIT 98-112M 7U</t>
  </si>
  <si>
    <t>4217055</t>
  </si>
  <si>
    <t>HCD HOME HLTH AIDE/VISIT 83-97M 6U</t>
  </si>
  <si>
    <t>4216057</t>
  </si>
  <si>
    <t>HCD HOME HLTH AIDE/VISIT 68-82M 5U</t>
  </si>
  <si>
    <t>4215059</t>
  </si>
  <si>
    <t>HCD HOME HLTH AIDE/VISIT 53-67M 4U</t>
  </si>
  <si>
    <t>4214052</t>
  </si>
  <si>
    <t>HCD HOME HLTH AIDE/VISIT 38-52M 3U</t>
  </si>
  <si>
    <t>4213054</t>
  </si>
  <si>
    <t>HCD HOME HLTH AIDE/VISIT 23-37M 2U</t>
  </si>
  <si>
    <t>4212056</t>
  </si>
  <si>
    <t>HCD HOME HLTH AIDE/VISIT 8-22M 1U</t>
  </si>
  <si>
    <t>4211058</t>
  </si>
  <si>
    <t>CHROM FISH IN SITU 10-30 CELLS</t>
  </si>
  <si>
    <t>6503122</t>
  </si>
  <si>
    <t>CHROMOSOME FISH CYTOGENETIC INTERP</t>
  </si>
  <si>
    <t>6501746</t>
  </si>
  <si>
    <t>CHROMOSOME FISH DNA PROBE</t>
  </si>
  <si>
    <t>6503130</t>
  </si>
  <si>
    <t>RENAL FUNCTION PANEL</t>
  </si>
  <si>
    <t>6330328</t>
  </si>
  <si>
    <t>CATH FOLEY 166V 30FR 30CC</t>
  </si>
  <si>
    <t>5333430</t>
  </si>
  <si>
    <t>CATH FOLEY 166V 20FR 30CC</t>
  </si>
  <si>
    <t>5333372</t>
  </si>
  <si>
    <t>DRESSING DUODERM SIGNAL 5.5X5.5</t>
  </si>
  <si>
    <t>5220082</t>
  </si>
  <si>
    <t>RAD PH TL201-1 MCI</t>
  </si>
  <si>
    <t>1602028</t>
  </si>
  <si>
    <t>CHROMATOGRAPHY, QUANT (REF OUT)</t>
  </si>
  <si>
    <t>6551436</t>
  </si>
  <si>
    <t>OLIGOCLONAL BAND (ARUP)</t>
  </si>
  <si>
    <t>6552327</t>
  </si>
  <si>
    <t>IODINE, URINE (RT)        (REF OUT)</t>
  </si>
  <si>
    <t>6500268</t>
  </si>
  <si>
    <t>PROTEIN;ELECTROPHORETIC F&amp;Q</t>
  </si>
  <si>
    <t>6440309</t>
  </si>
  <si>
    <t>SODIUM SERUM</t>
  </si>
  <si>
    <t>6330740</t>
  </si>
  <si>
    <t>FAT STAIN,FECES,URIN,SPUTM</t>
  </si>
  <si>
    <t>6110431</t>
  </si>
  <si>
    <t>PROTEIN E-PHORESIS SERUM</t>
  </si>
  <si>
    <t>5700034</t>
  </si>
  <si>
    <t>CMV BY PCR (ARUP)</t>
  </si>
  <si>
    <t>6558563</t>
  </si>
  <si>
    <t>ANA SCREEN</t>
  </si>
  <si>
    <t>6220438</t>
  </si>
  <si>
    <t>CRYPTOCOCCUS AG TITER</t>
  </si>
  <si>
    <t>6200562</t>
  </si>
  <si>
    <t>FISH ANALYZE 100-300 CELLS</t>
  </si>
  <si>
    <t>6000301</t>
  </si>
  <si>
    <t>IMMUNIZATION ADMINISTRATION</t>
  </si>
  <si>
    <t>2300697</t>
  </si>
  <si>
    <t>CARBON DIOXIDE (BICARBONATE)</t>
  </si>
  <si>
    <t>6330195</t>
  </si>
  <si>
    <t>6550008</t>
  </si>
  <si>
    <t>6440028</t>
  </si>
  <si>
    <t>6330856</t>
  </si>
  <si>
    <t>CALCIUM SERUM;TOTAL</t>
  </si>
  <si>
    <t>6330179</t>
  </si>
  <si>
    <t>PINWORM EXAM</t>
  </si>
  <si>
    <t>6220198</t>
  </si>
  <si>
    <t>OVA &amp; PARASITES</t>
  </si>
  <si>
    <t>6220180</t>
  </si>
  <si>
    <t>N-TELOPEPTIDE CROSS-LINKED, SERUM</t>
  </si>
  <si>
    <t>6501795</t>
  </si>
  <si>
    <t>CALPROTECTIN FECAL</t>
  </si>
  <si>
    <t>6501779</t>
  </si>
  <si>
    <t>AMINO ACID QUANT PLASMA</t>
  </si>
  <si>
    <t>6500474</t>
  </si>
  <si>
    <t>5349634</t>
  </si>
  <si>
    <t>CONCENTRATION OF INFECTION AGENTS</t>
  </si>
  <si>
    <t>6700165</t>
  </si>
  <si>
    <t>BORRELIA BURGDORFERI, PCR</t>
  </si>
  <si>
    <t>6558589</t>
  </si>
  <si>
    <t>INFLUENZA A VIRUS H1/H3 RT-PCR</t>
  </si>
  <si>
    <t>6502538</t>
  </si>
  <si>
    <t>CONCENTRATION FOR INFECTION AGENTS</t>
  </si>
  <si>
    <t>6220008</t>
  </si>
  <si>
    <t>BROTH ENRICHMENT</t>
  </si>
  <si>
    <t>6200059</t>
  </si>
  <si>
    <t>BACTEROIDES VAGINOSIS AMP PROBE</t>
  </si>
  <si>
    <t>6200067</t>
  </si>
  <si>
    <t>FLOWCYTOMETRY/INTERP 16 OR MORE</t>
  </si>
  <si>
    <t>6501704</t>
  </si>
  <si>
    <t>POTASSIUM RANDOM URINE</t>
  </si>
  <si>
    <t>6330955</t>
  </si>
  <si>
    <t>POTASSIUM URINE 24HR.</t>
  </si>
  <si>
    <t>6330666</t>
  </si>
  <si>
    <t>SEMEN ANALYSIS POST VASECTOMY</t>
  </si>
  <si>
    <t>6110258</t>
  </si>
  <si>
    <t>INJ SAME DRUG ADD-ON</t>
  </si>
  <si>
    <t>2330462</t>
  </si>
  <si>
    <t>OT MASSAGE EA 15MIN</t>
  </si>
  <si>
    <t>2120010</t>
  </si>
  <si>
    <t>2120005</t>
  </si>
  <si>
    <t>PROPOXYPHENE CONFIRMATION      ARUP</t>
  </si>
  <si>
    <t>6501589</t>
  </si>
  <si>
    <t>APPLY TX;,15M;MASSAGE</t>
  </si>
  <si>
    <t>2015071</t>
  </si>
  <si>
    <t>2010064</t>
  </si>
  <si>
    <t>2000511</t>
  </si>
  <si>
    <t>2000172</t>
  </si>
  <si>
    <t>HEMOLYSINS&amp;AGGLUT;INCUBATE</t>
  </si>
  <si>
    <t>1000900</t>
  </si>
  <si>
    <t>REFLEX - METHAD &amp; METABO MEC</t>
  </si>
  <si>
    <t>6559512</t>
  </si>
  <si>
    <t>REFLEX - COCAINE CONF MEC</t>
  </si>
  <si>
    <t>6559504</t>
  </si>
  <si>
    <t>HEPATITIS B VIRUS, DNA (ARUP)</t>
  </si>
  <si>
    <t>6558746</t>
  </si>
  <si>
    <t>RUBELLA</t>
  </si>
  <si>
    <t>6440002</t>
  </si>
  <si>
    <t>CLOSTRIDIUM ANTIGEN EIA</t>
  </si>
  <si>
    <t>6200760</t>
  </si>
  <si>
    <t>ORTHOTICS FIT/TRAIN,XTREM 15M</t>
  </si>
  <si>
    <t>2110229</t>
  </si>
  <si>
    <t>2100808</t>
  </si>
  <si>
    <t>M.TUBERCULO, DNA, AMP PROBE</t>
  </si>
  <si>
    <t>6700157</t>
  </si>
  <si>
    <t>HIV-1 BY PCR, QUALITATIVE (REF OUT)</t>
  </si>
  <si>
    <t>6558290</t>
  </si>
  <si>
    <t>PLATELET ASSOC ABS INDIRECT (ARUP)</t>
  </si>
  <si>
    <t>6556070</t>
  </si>
  <si>
    <t>IMMOBILIZER THUMB SPICA VELCRO</t>
  </si>
  <si>
    <t>5361506</t>
  </si>
  <si>
    <t>AFB (MAC) MIC PANEL (REF OUT)</t>
  </si>
  <si>
    <t>6557714</t>
  </si>
  <si>
    <t>KAPPA/LAMBDA QUANT, URINE (REF OUT)</t>
  </si>
  <si>
    <t>6557599</t>
  </si>
  <si>
    <t>DAT BY ARC</t>
  </si>
  <si>
    <t>5800164</t>
  </si>
  <si>
    <t>SPECIAL ANTIGLOBULIN TEST, ARC</t>
  </si>
  <si>
    <t>5800032</t>
  </si>
  <si>
    <t>DIRECT COOMBS (DAT)</t>
  </si>
  <si>
    <t>1000140</t>
  </si>
  <si>
    <t>REFLEX - OPIATES CONF MEC</t>
  </si>
  <si>
    <t>6559520</t>
  </si>
  <si>
    <t>REFLEX - MARIJUANA CONF CHARGE MEC</t>
  </si>
  <si>
    <t>6559496</t>
  </si>
  <si>
    <t>SPECIAL STAINS;GRP I,EA</t>
  </si>
  <si>
    <t>7221740</t>
  </si>
  <si>
    <t>7221203</t>
  </si>
  <si>
    <t>HEPATITIS C ANTIBODY</t>
  </si>
  <si>
    <t>6331912</t>
  </si>
  <si>
    <t>FSH</t>
  </si>
  <si>
    <t>6331540</t>
  </si>
  <si>
    <t>INSULIN-LIKE GRWTH FACT II(FZ)(ARUP</t>
  </si>
  <si>
    <t>6500250</t>
  </si>
  <si>
    <t>6331821</t>
  </si>
  <si>
    <t>CULTURE STOOL</t>
  </si>
  <si>
    <t>6220339</t>
  </si>
  <si>
    <t>6552723</t>
  </si>
  <si>
    <t>LIPID PANEL</t>
  </si>
  <si>
    <t>6330575</t>
  </si>
  <si>
    <t>CRYOPRECIPITATE EA</t>
  </si>
  <si>
    <t>1000488</t>
  </si>
  <si>
    <t>THYROGLOBULIN ANTB (REF OUT)</t>
  </si>
  <si>
    <t>6555627</t>
  </si>
  <si>
    <t>6552251</t>
  </si>
  <si>
    <t>FACTOR VII ASSAY (REF OUT)</t>
  </si>
  <si>
    <t>6550719</t>
  </si>
  <si>
    <t>GGT (GAMMA GLUTAMYL TRANS)</t>
  </si>
  <si>
    <t>6330344</t>
  </si>
  <si>
    <t>SED RATE WESTERGREN NON-AUTO</t>
  </si>
  <si>
    <t>6110456</t>
  </si>
  <si>
    <t>(1,3)-BETA-D-GLUCAN</t>
  </si>
  <si>
    <t>6500051</t>
  </si>
  <si>
    <t>HIV-1 AG, EIA (REF OUT)</t>
  </si>
  <si>
    <t>6556708</t>
  </si>
  <si>
    <t>PLATELET ASSOCIATED IGG (REF OUT)</t>
  </si>
  <si>
    <t>6556005</t>
  </si>
  <si>
    <t>CULTURE ANAEROBIC DEFINITIVE</t>
  </si>
  <si>
    <t>6220610</t>
  </si>
  <si>
    <t>IMMOBILIZER ANKLE STIRRUP ALL</t>
  </si>
  <si>
    <t>5361514</t>
  </si>
  <si>
    <t>GUIDEWIRE SM 35-65</t>
  </si>
  <si>
    <t>5110424</t>
  </si>
  <si>
    <t>TRAY ADD-A-FOLEY</t>
  </si>
  <si>
    <t>5000500</t>
  </si>
  <si>
    <t>PEROXISOMAL PANEL (REF OUT)</t>
  </si>
  <si>
    <t>6555650</t>
  </si>
  <si>
    <t>COLLAR CERV FOAM MED/EXLG</t>
  </si>
  <si>
    <t>5442066</t>
  </si>
  <si>
    <t>COLLAR CERV FOAM MED</t>
  </si>
  <si>
    <t>5440060</t>
  </si>
  <si>
    <t>COLLAR CERV FOAM SM</t>
  </si>
  <si>
    <t>5440052</t>
  </si>
  <si>
    <t>STOMAHESIVE POWDER</t>
  </si>
  <si>
    <t>5337407</t>
  </si>
  <si>
    <t>PLATELETS EA UNIT</t>
  </si>
  <si>
    <t>1000215</t>
  </si>
  <si>
    <t>CALCIUM URINE 24 HR</t>
  </si>
  <si>
    <t>6330187</t>
  </si>
  <si>
    <t>PTT SUBST EACH FRACTION</t>
  </si>
  <si>
    <t>6110571</t>
  </si>
  <si>
    <t>5349642</t>
  </si>
  <si>
    <t>5340112</t>
  </si>
  <si>
    <t>COXSACKIE B VIRUS PANEL</t>
  </si>
  <si>
    <t>6554430</t>
  </si>
  <si>
    <t>GLIADIN ANTIBODIES IGG &amp; IGA(REFOUT</t>
  </si>
  <si>
    <t>6552616</t>
  </si>
  <si>
    <t>PROTEIN; CSF</t>
  </si>
  <si>
    <t>6331219</t>
  </si>
  <si>
    <t>TOTAL PROTEIN RANDOM URINE</t>
  </si>
  <si>
    <t>6330724</t>
  </si>
  <si>
    <t>PROTEIN;TOTAL</t>
  </si>
  <si>
    <t>6330708</t>
  </si>
  <si>
    <t>PROTEIN, 24HR URINE</t>
  </si>
  <si>
    <t>6330021</t>
  </si>
  <si>
    <t>AB SCREEN, EACH TECHNIQUE, ARC</t>
  </si>
  <si>
    <t>5800214</t>
  </si>
  <si>
    <t>SERUM SCREEN PER UNIT (ARC)</t>
  </si>
  <si>
    <t>5800206</t>
  </si>
  <si>
    <t>ANTIBODY WORK-UP,AFTER HRS (ARC)</t>
  </si>
  <si>
    <t>5800008</t>
  </si>
  <si>
    <t>CONT AEROSOL 1 HOUR</t>
  </si>
  <si>
    <t>1800366</t>
  </si>
  <si>
    <t>WARM AGG TESTING-RED CROSS</t>
  </si>
  <si>
    <t>1001031</t>
  </si>
  <si>
    <t>ANTIBODY SCREEN RBC ECH SERUM TECH</t>
  </si>
  <si>
    <t>1000066</t>
  </si>
  <si>
    <t>SUTURES SPECIAL</t>
  </si>
  <si>
    <t>0200204</t>
  </si>
  <si>
    <t>DECALCIFICATION PROC</t>
  </si>
  <si>
    <t>7221732</t>
  </si>
  <si>
    <t>ADAMTS13 ACTIVITY</t>
  </si>
  <si>
    <t>6559033</t>
  </si>
  <si>
    <t>5220173</t>
  </si>
  <si>
    <t>WESTERN BLOT TEST (REF OUT)</t>
  </si>
  <si>
    <t>6556062</t>
  </si>
  <si>
    <t>COGNITIVE/BEHAVIORAL THER/PSYCH GRP</t>
  </si>
  <si>
    <t>2800167</t>
  </si>
  <si>
    <t>STRESS MANAGEMENT/PSYCH GRP THER</t>
  </si>
  <si>
    <t>2800126</t>
  </si>
  <si>
    <t>PSYCH GROUP THERAPY</t>
  </si>
  <si>
    <t>2800019</t>
  </si>
  <si>
    <t>NORMAL LABOR 1ST HR</t>
  </si>
  <si>
    <t>0104265</t>
  </si>
  <si>
    <t>NORMAL LABOR ADD'L HOUR</t>
  </si>
  <si>
    <t>0100032</t>
  </si>
  <si>
    <t>CRYSTAL ID, ANY FL EXC URIN</t>
  </si>
  <si>
    <t>7222060</t>
  </si>
  <si>
    <t>ANDROSTANEDIOL GLUCURONIDE(REF OUT)</t>
  </si>
  <si>
    <t>6554604</t>
  </si>
  <si>
    <t>BODY FLUID CRYSTAL</t>
  </si>
  <si>
    <t>6150635</t>
  </si>
  <si>
    <t>BLEEDING TIME-TEMPLATE</t>
  </si>
  <si>
    <t>6110035</t>
  </si>
  <si>
    <t>XR EYE FOREIGN BODY</t>
  </si>
  <si>
    <t>4020558</t>
  </si>
  <si>
    <t>FACTOR VII, FUNCTIONAL (REF OUT)</t>
  </si>
  <si>
    <t>6557797</t>
  </si>
  <si>
    <t>6440259</t>
  </si>
  <si>
    <t>6331854</t>
  </si>
  <si>
    <t>GRAM STAIN</t>
  </si>
  <si>
    <t>6220156</t>
  </si>
  <si>
    <t>WRIGHT STAIN</t>
  </si>
  <si>
    <t>6110415</t>
  </si>
  <si>
    <t>PANCREATIC ELASTASE, FECAL BY ELISA</t>
  </si>
  <si>
    <t>6559355</t>
  </si>
  <si>
    <t>CORTISOL TOTAL(ARUP)</t>
  </si>
  <si>
    <t>6554653</t>
  </si>
  <si>
    <t>LITHIUM</t>
  </si>
  <si>
    <t>6330484</t>
  </si>
  <si>
    <t>PROSTHETIC TRAINING, XTREM 15M</t>
  </si>
  <si>
    <t>2015329</t>
  </si>
  <si>
    <t>2001519</t>
  </si>
  <si>
    <t>ORGANIC ACID URINE (FZ)   (REF OUT)</t>
  </si>
  <si>
    <t>6500417</t>
  </si>
  <si>
    <t>CULTURE SEMEN</t>
  </si>
  <si>
    <t>6220628</t>
  </si>
  <si>
    <t>CULTURE FLUID DEFINITIVE</t>
  </si>
  <si>
    <t>6220602</t>
  </si>
  <si>
    <t>CULTURE RESPIRATORY</t>
  </si>
  <si>
    <t>6220578</t>
  </si>
  <si>
    <t>CULTURE ENVIRONMENTAL</t>
  </si>
  <si>
    <t>6220560</t>
  </si>
  <si>
    <t>CULTURE CSF</t>
  </si>
  <si>
    <t>6220388</t>
  </si>
  <si>
    <t>CULTURE CATHETER</t>
  </si>
  <si>
    <t>6220347</t>
  </si>
  <si>
    <t>CULTURE EYE</t>
  </si>
  <si>
    <t>6220289</t>
  </si>
  <si>
    <t>CULTURE NOSE</t>
  </si>
  <si>
    <t>6220271</t>
  </si>
  <si>
    <t>CULTURE THROAT</t>
  </si>
  <si>
    <t>6220263</t>
  </si>
  <si>
    <t>CULTURE GENITAL DEFINITIVE</t>
  </si>
  <si>
    <t>6220255</t>
  </si>
  <si>
    <t>CULTURE SURGICAL WOUND</t>
  </si>
  <si>
    <t>6220065</t>
  </si>
  <si>
    <t>SI 8.5MM CANNULA SEALS</t>
  </si>
  <si>
    <t>0249144</t>
  </si>
  <si>
    <t>COCAINE + MET, CONFIRM BL (ARUP)</t>
  </si>
  <si>
    <t>6558548</t>
  </si>
  <si>
    <t>PH FLUID</t>
  </si>
  <si>
    <t>6110084</t>
  </si>
  <si>
    <t>APPLY TX;PARAFFIN BATH</t>
  </si>
  <si>
    <t>2110088</t>
  </si>
  <si>
    <t>2100048</t>
  </si>
  <si>
    <t>2015139</t>
  </si>
  <si>
    <t>2010114</t>
  </si>
  <si>
    <t>2001055</t>
  </si>
  <si>
    <t>2000560</t>
  </si>
  <si>
    <t>FISH DNA PROB</t>
  </si>
  <si>
    <t>6000285</t>
  </si>
  <si>
    <t>AB ID EACH SELECTED REAGENT CELL</t>
  </si>
  <si>
    <t>5800727</t>
  </si>
  <si>
    <t>DEBRIDEMENT OF NAILS 5 OR LESS</t>
  </si>
  <si>
    <t>3590296</t>
  </si>
  <si>
    <t>CULTURE AEROBIC IDENTIFY</t>
  </si>
  <si>
    <t>6700207</t>
  </si>
  <si>
    <t>CULTURE AEROBIC ID EACH</t>
  </si>
  <si>
    <t>6200216</t>
  </si>
  <si>
    <t>ABO TYPE BY ARC</t>
  </si>
  <si>
    <t>5800024</t>
  </si>
  <si>
    <t>KIT, MICROINTRODUCER UNIVERSAL PTFE</t>
  </si>
  <si>
    <t>5361274</t>
  </si>
  <si>
    <t>THERAPY ACTIVITY,1;1,EA 15M</t>
  </si>
  <si>
    <t>2110377</t>
  </si>
  <si>
    <t>2100584</t>
  </si>
  <si>
    <t>2015428</t>
  </si>
  <si>
    <t>2000750</t>
  </si>
  <si>
    <t>BLOOD TYPING ABO</t>
  </si>
  <si>
    <t>1000033</t>
  </si>
  <si>
    <t>MINOR ADDITIONAL MINUTES</t>
  </si>
  <si>
    <t>0249045</t>
  </si>
  <si>
    <t>0104877</t>
  </si>
  <si>
    <t>DIURETIC SURVEY, URINE - REF OUT</t>
  </si>
  <si>
    <t>6559108</t>
  </si>
  <si>
    <t>RAD PH TC CHOLE 15 MCI</t>
  </si>
  <si>
    <t>1602168</t>
  </si>
  <si>
    <t>PROGESTERONE</t>
  </si>
  <si>
    <t>6331193</t>
  </si>
  <si>
    <t>SURG PATH, GROSS LEVEL I</t>
  </si>
  <si>
    <t>7221674</t>
  </si>
  <si>
    <t>REFLEX - BENZODIAZEPINE CONF MEC</t>
  </si>
  <si>
    <t>6559488</t>
  </si>
  <si>
    <t>HIGHLY SENS CRP</t>
  </si>
  <si>
    <t>6557979</t>
  </si>
  <si>
    <t>ARYLSULFATASE A (REF OUT)</t>
  </si>
  <si>
    <t>6553937</t>
  </si>
  <si>
    <t>2110138</t>
  </si>
  <si>
    <t>2100220</t>
  </si>
  <si>
    <t>SDS/ASC SURGERY UNIT ADD'L HOUR</t>
  </si>
  <si>
    <t>0400036</t>
  </si>
  <si>
    <t>INSULIN WITH 4 HR GTT (REF OUT)</t>
  </si>
  <si>
    <t>6554562</t>
  </si>
  <si>
    <t>CHLORIDE SERUM</t>
  </si>
  <si>
    <t>6330203</t>
  </si>
  <si>
    <t>REFLEX - PHENCYCLIDINE CONF MEC</t>
  </si>
  <si>
    <t>6559546</t>
  </si>
  <si>
    <t>LH</t>
  </si>
  <si>
    <t>6331029</t>
  </si>
  <si>
    <t>RAPID STREP A</t>
  </si>
  <si>
    <t>6220453</t>
  </si>
  <si>
    <t>SEMEN ANALYSIS COMP/EXT</t>
  </si>
  <si>
    <t>6110399</t>
  </si>
  <si>
    <t>SEMEN ANALYSIS COMPLETE</t>
  </si>
  <si>
    <t>6110241</t>
  </si>
  <si>
    <t>PEAK FLOWMETER</t>
  </si>
  <si>
    <t>1800663</t>
  </si>
  <si>
    <t>FLOW CYTOMETRY,FIRST MARKER    ARUP</t>
  </si>
  <si>
    <t>6501506</t>
  </si>
  <si>
    <t>ESTRADIOL</t>
  </si>
  <si>
    <t>6331318</t>
  </si>
  <si>
    <t>TSH</t>
  </si>
  <si>
    <t>6330401</t>
  </si>
  <si>
    <t>CAMPYLOBACTER SCREEN</t>
  </si>
  <si>
    <t>6202022</t>
  </si>
  <si>
    <t>SHIGA TOXIN II</t>
  </si>
  <si>
    <t>6200042</t>
  </si>
  <si>
    <t>NEONATAL TSH (REF OUT)</t>
  </si>
  <si>
    <t>5930987</t>
  </si>
  <si>
    <t>NEONATAL TSH (DHS)</t>
  </si>
  <si>
    <t>5900105</t>
  </si>
  <si>
    <t>OP VISIT NEW PT BRIEF</t>
  </si>
  <si>
    <t>3591153</t>
  </si>
  <si>
    <t>3590015</t>
  </si>
  <si>
    <t>REFLEX - MECONIUM, BARBIT MEC</t>
  </si>
  <si>
    <t>6559470</t>
  </si>
  <si>
    <t>CARBON MONOXIDE (CARBOXYHGB)(RF OUT</t>
  </si>
  <si>
    <t>6551170</t>
  </si>
  <si>
    <t>SENSITIVITY DISK PER PLATE</t>
  </si>
  <si>
    <t>6220214</t>
  </si>
  <si>
    <t>CATH THORACIC 28FR</t>
  </si>
  <si>
    <t>5334404</t>
  </si>
  <si>
    <t>SPECIAL STAINS;GRP II,OTHR,EA</t>
  </si>
  <si>
    <t>7221757</t>
  </si>
  <si>
    <t>7221211</t>
  </si>
  <si>
    <t>MD SER,OP CARDI REHAB,woECG</t>
  </si>
  <si>
    <t>2620078</t>
  </si>
  <si>
    <t>HIGH RISK NURSERY-PER HOUR</t>
  </si>
  <si>
    <t>0103010</t>
  </si>
  <si>
    <t>REFLEX - AMPHETAMIES CONF MEC</t>
  </si>
  <si>
    <t>6559462</t>
  </si>
  <si>
    <t>FUNGI IDENTIFICATION, YEAST</t>
  </si>
  <si>
    <t>6700355</t>
  </si>
  <si>
    <t>FUNGI ID YEAST</t>
  </si>
  <si>
    <t>6200265</t>
  </si>
  <si>
    <t>IMMUNIZATION ADMIN EA ADD</t>
  </si>
  <si>
    <t>2330447</t>
  </si>
  <si>
    <t>STRAPPING; TOES</t>
  </si>
  <si>
    <t>2015402</t>
  </si>
  <si>
    <t>2001402</t>
  </si>
  <si>
    <t>HIGH RISK LABOR 1ST HR</t>
  </si>
  <si>
    <t>0104216</t>
  </si>
  <si>
    <t>HIGH RISK LABOR ADD'L HR</t>
  </si>
  <si>
    <t>0100040</t>
  </si>
  <si>
    <t>CAR SEAT/BED TEST AIR 60MIN</t>
  </si>
  <si>
    <t>0120030</t>
  </si>
  <si>
    <t>HC CAR SEAT/BED TEST AIR 60MIN</t>
  </si>
  <si>
    <t>1800659</t>
  </si>
  <si>
    <t>CREATININE CLEARANCE</t>
  </si>
  <si>
    <t>6330278</t>
  </si>
  <si>
    <t>NEWBORN SCREENING CDPH</t>
  </si>
  <si>
    <t>6559595</t>
  </si>
  <si>
    <t>URINE PEP 24 HR (REF OUT)</t>
  </si>
  <si>
    <t>6331441</t>
  </si>
  <si>
    <t>ORTHOTICS FIT/TRAIN, XTREM EA 15M</t>
  </si>
  <si>
    <t>2015279</t>
  </si>
  <si>
    <t>2001501</t>
  </si>
  <si>
    <t>MICROBE SUSCEPT, MACROBROTH</t>
  </si>
  <si>
    <t>6700009</t>
  </si>
  <si>
    <t>HEPATITIS B CORE IGM ANTIBODY</t>
  </si>
  <si>
    <t>6331870</t>
  </si>
  <si>
    <t>PRESUMPTIVE ID EACH AEROBIC ISOLATE</t>
  </si>
  <si>
    <t>6200711</t>
  </si>
  <si>
    <t>FUNGAL CULTURE BLOOD</t>
  </si>
  <si>
    <t>6200083</t>
  </si>
  <si>
    <t>ALBUMIN SERUM</t>
  </si>
  <si>
    <t>6330070</t>
  </si>
  <si>
    <t>MANUAL DIFFERENTIAL (WBC)</t>
  </si>
  <si>
    <t>6110514</t>
  </si>
  <si>
    <t>TRIM OF NONDYSTROPHIC NAILS</t>
  </si>
  <si>
    <t>3590916</t>
  </si>
  <si>
    <t>CAUTERIZAITON OF WOUND 2-14 LESIONS</t>
  </si>
  <si>
    <t>3590452</t>
  </si>
  <si>
    <t>ARTERIAL PUNCTURE</t>
  </si>
  <si>
    <t>0800276</t>
  </si>
  <si>
    <t>PROCALCITONIN - REF OUT</t>
  </si>
  <si>
    <t>6559140</t>
  </si>
  <si>
    <t>MONOSPOT (HETEROPHILE ABS)</t>
  </si>
  <si>
    <t>6440192</t>
  </si>
  <si>
    <t>4020137</t>
  </si>
  <si>
    <t>SMEARS,OTHR;EXTEND STUDY</t>
  </si>
  <si>
    <t>7331341</t>
  </si>
  <si>
    <t>PSYCHTX PT &amp;/FAMILY 30 MIN</t>
  </si>
  <si>
    <t>2800084</t>
  </si>
  <si>
    <t>2800076</t>
  </si>
  <si>
    <t>PHOSPHOROUS INORGANIC</t>
  </si>
  <si>
    <t>6330633</t>
  </si>
  <si>
    <t>OP VISIT NEW PT LIMITED</t>
  </si>
  <si>
    <t>3591161</t>
  </si>
  <si>
    <t>3590023</t>
  </si>
  <si>
    <t>2800068</t>
  </si>
  <si>
    <t>TRAY FOLEY CATH 18FR</t>
  </si>
  <si>
    <t>5000526</t>
  </si>
  <si>
    <t>TRAY FOLEY CATH 16FR</t>
  </si>
  <si>
    <t>5000518</t>
  </si>
  <si>
    <t>MNT REASSESS FACE TO FACE 15 MINS</t>
  </si>
  <si>
    <t>3600061</t>
  </si>
  <si>
    <t>WEST NILE VIRUS BY PCR - REF OUT</t>
  </si>
  <si>
    <t>6559256</t>
  </si>
  <si>
    <t>I-PARATHYROID HORMONE</t>
  </si>
  <si>
    <t>6331508</t>
  </si>
  <si>
    <t>K WIRE/STEINMAN PINS</t>
  </si>
  <si>
    <t>0200345</t>
  </si>
  <si>
    <t>BLOOD UREA NITROGEN;QUANT</t>
  </si>
  <si>
    <t>6330815</t>
  </si>
  <si>
    <t>EOSINOPHIL NASAL SMEAR</t>
  </si>
  <si>
    <t>6110118</t>
  </si>
  <si>
    <t>ARC TITRATION</t>
  </si>
  <si>
    <t>5800560</t>
  </si>
  <si>
    <t>ARC INHIBITION OF SERUM</t>
  </si>
  <si>
    <t>5800511</t>
  </si>
  <si>
    <t>SENSORY INTEGRATION EA 15M</t>
  </si>
  <si>
    <t>2110286</t>
  </si>
  <si>
    <t>2100964</t>
  </si>
  <si>
    <t>2015360</t>
  </si>
  <si>
    <t>2001261</t>
  </si>
  <si>
    <t>ANTIBODY TITER W/AHG</t>
  </si>
  <si>
    <t>1000272</t>
  </si>
  <si>
    <t>POOLING PLATELET CRYO</t>
  </si>
  <si>
    <t>1000082</t>
  </si>
  <si>
    <t>ACETYLCHOLINE RECPT MOD AB (REF OUT</t>
  </si>
  <si>
    <t>6555395</t>
  </si>
  <si>
    <t>SUSPENSORY W STRAPS LG</t>
  </si>
  <si>
    <t>5333919</t>
  </si>
  <si>
    <t>ADMIN PNEUMOCOCCAL VACC</t>
  </si>
  <si>
    <t>2330421</t>
  </si>
  <si>
    <t>ADMIN INFLUENZA VACC</t>
  </si>
  <si>
    <t>2330413</t>
  </si>
  <si>
    <t>ADMIN HEPATITIS B VACC</t>
  </si>
  <si>
    <t>2330405</t>
  </si>
  <si>
    <t>CHROMOSOME NONNEO LYMPHOCYTE</t>
  </si>
  <si>
    <t>6501886</t>
  </si>
  <si>
    <t>LD, LDH FLUID</t>
  </si>
  <si>
    <t>6331185</t>
  </si>
  <si>
    <t>HEPATIC FUNCTION PANEL</t>
  </si>
  <si>
    <t>6331169</t>
  </si>
  <si>
    <t>LDH (LACTATE DEHYDROGENASE)</t>
  </si>
  <si>
    <t>6330443</t>
  </si>
  <si>
    <t>METER URINE</t>
  </si>
  <si>
    <t>5000559</t>
  </si>
  <si>
    <t>ACETYLCHOLINE RECEPT BLK AB (REF OU</t>
  </si>
  <si>
    <t>6552517</t>
  </si>
  <si>
    <t>APPLY TX;US,EA 15M</t>
  </si>
  <si>
    <t>2110096</t>
  </si>
  <si>
    <t>2100493</t>
  </si>
  <si>
    <t>2015147</t>
  </si>
  <si>
    <t>2010122</t>
  </si>
  <si>
    <t>2000586</t>
  </si>
  <si>
    <t>2000438</t>
  </si>
  <si>
    <t>SMEARS,OTHR;SCREEN,INTERP</t>
  </si>
  <si>
    <t>7331317</t>
  </si>
  <si>
    <t>INSULIN WITH 5 HR GTT (REF OUT)</t>
  </si>
  <si>
    <t>6554570</t>
  </si>
  <si>
    <t>SODIUM RANDOM URINE</t>
  </si>
  <si>
    <t>6330963</t>
  </si>
  <si>
    <t>SODIUM, URINE 24 HR</t>
  </si>
  <si>
    <t>6330757</t>
  </si>
  <si>
    <t>POTASSIUM SERUM</t>
  </si>
  <si>
    <t>6330658</t>
  </si>
  <si>
    <t>HOMOCYST(E)INE PLASMA TOTAL(REF OUT</t>
  </si>
  <si>
    <t>6556831</t>
  </si>
  <si>
    <t>AFB ANTIMICRO SUSCEPT PRIMARY DRUG</t>
  </si>
  <si>
    <t>6700066</t>
  </si>
  <si>
    <t>MICROBE SUSCEPT, MYCOBACTERI</t>
  </si>
  <si>
    <t>6700058</t>
  </si>
  <si>
    <t>GLUCOSE;CSF</t>
  </si>
  <si>
    <t>6331078</t>
  </si>
  <si>
    <t>GLUCOSE URINE 24 HR</t>
  </si>
  <si>
    <t>6331037</t>
  </si>
  <si>
    <t>GLUCOSE RANDOM URINE</t>
  </si>
  <si>
    <t>6331011</t>
  </si>
  <si>
    <t>MALARIA SMEAR</t>
  </si>
  <si>
    <t>6110183</t>
  </si>
  <si>
    <t>ALK LUNG-CA</t>
  </si>
  <si>
    <t>6000293</t>
  </si>
  <si>
    <t>IMMOBILIZER SHOULDER 36-42</t>
  </si>
  <si>
    <t>5440409</t>
  </si>
  <si>
    <t>CCHD SCREENING</t>
  </si>
  <si>
    <t>0120020</t>
  </si>
  <si>
    <t>JAK2 GENE V617F MUTATION QUAL</t>
  </si>
  <si>
    <t>6559280</t>
  </si>
  <si>
    <t>MICRO ALBUMIN, URINE</t>
  </si>
  <si>
    <t>6558001</t>
  </si>
  <si>
    <t>0105031</t>
  </si>
  <si>
    <t>ALCOHOL (ETHANOL) SERUM/PLASMA</t>
  </si>
  <si>
    <t>6330088</t>
  </si>
  <si>
    <t>PREGNANCY TEST URINE QUAL</t>
  </si>
  <si>
    <t>6331516</t>
  </si>
  <si>
    <t>CKMB</t>
  </si>
  <si>
    <t>6330211</t>
  </si>
  <si>
    <t>PREALBUMIN</t>
  </si>
  <si>
    <t>6440101</t>
  </si>
  <si>
    <t>TRIGLYCERIDES</t>
  </si>
  <si>
    <t>6330807</t>
  </si>
  <si>
    <t>SMALL MINI FRAGMENT SCREWS</t>
  </si>
  <si>
    <t>0203984</t>
  </si>
  <si>
    <t>INTERP, 16+ MARKERS</t>
  </si>
  <si>
    <t>6000244</t>
  </si>
  <si>
    <t>PATH CONSULT/SURG;EA ADD SEC</t>
  </si>
  <si>
    <t>7221807</t>
  </si>
  <si>
    <t>DHS CORTICAL SCREWS(SYNTHES)</t>
  </si>
  <si>
    <t>0203943</t>
  </si>
  <si>
    <t>PROCAINAMIDE &amp; METABOLITES</t>
  </si>
  <si>
    <t>6854970</t>
  </si>
  <si>
    <t>ANTIBODY ELUTION (RBC)</t>
  </si>
  <si>
    <t>6440093</t>
  </si>
  <si>
    <t>PROC/NAPA</t>
  </si>
  <si>
    <t>6331144</t>
  </si>
  <si>
    <t>CULTURE FUNGUS W/ KOH PREP</t>
  </si>
  <si>
    <t>6220081</t>
  </si>
  <si>
    <t>ELUATE PREPARATION, ARC</t>
  </si>
  <si>
    <t>5800362</t>
  </si>
  <si>
    <t>STOMAHESIVE PASTE</t>
  </si>
  <si>
    <t>5332747</t>
  </si>
  <si>
    <t>CORD BLOOD ELUATE</t>
  </si>
  <si>
    <t>1000439</t>
  </si>
  <si>
    <t>ANTIBODY ELUTION</t>
  </si>
  <si>
    <t>1000413</t>
  </si>
  <si>
    <t>APPLY TX;CONTRAS BATH,EA15M</t>
  </si>
  <si>
    <t>2110062</t>
  </si>
  <si>
    <t>2100683</t>
  </si>
  <si>
    <t>2015089</t>
  </si>
  <si>
    <t>2010072</t>
  </si>
  <si>
    <t>2000347</t>
  </si>
  <si>
    <t>2000297</t>
  </si>
  <si>
    <t>MAJOR ADDITIONAL MINUTES</t>
  </si>
  <si>
    <t>0249029</t>
  </si>
  <si>
    <t>0104810</t>
  </si>
  <si>
    <t>HCD PHYS THER/VISIT 113-127M 8U</t>
  </si>
  <si>
    <t>4218038</t>
  </si>
  <si>
    <t>HCD OCC THERAPY/VISIT 113-127M 8U</t>
  </si>
  <si>
    <t>4218020</t>
  </si>
  <si>
    <t>HCD PHYS THER/VISIT 98-112MIN 7U</t>
  </si>
  <si>
    <t>4217030</t>
  </si>
  <si>
    <t>HCD OCC THERAPY/VISIT 98-112M 7U</t>
  </si>
  <si>
    <t>4217022</t>
  </si>
  <si>
    <t>HCD PHYS THER/VISIT 83-97MIN 6U</t>
  </si>
  <si>
    <t>4216032</t>
  </si>
  <si>
    <t>HCD OCC THERAPY/VISIT 83-97M 6U</t>
  </si>
  <si>
    <t>4216024</t>
  </si>
  <si>
    <t>HCD PHYS THER/VISIT 68-82MIN 5U</t>
  </si>
  <si>
    <t>4215034</t>
  </si>
  <si>
    <t>HCD OCC THERAPY/VISIT 68-82M 5U</t>
  </si>
  <si>
    <t>4215026</t>
  </si>
  <si>
    <t>HCD PHYS THER/VISIT 53-67MIN 4U</t>
  </si>
  <si>
    <t>4214037</t>
  </si>
  <si>
    <t>HCD OCC THERAPY/VISIT 53-67M 4U</t>
  </si>
  <si>
    <t>4214029</t>
  </si>
  <si>
    <t>HCD PHYS THER/VISIT 38-52MIN 3U</t>
  </si>
  <si>
    <t>4213039</t>
  </si>
  <si>
    <t>HCD OCC THERAPY/VISIT 38-52M 3U</t>
  </si>
  <si>
    <t>4213021</t>
  </si>
  <si>
    <t>HCD PHYS THER/VISIT 23-37MIN 2U</t>
  </si>
  <si>
    <t>4212031</t>
  </si>
  <si>
    <t>HCD OCC THERAPY/VISIT 23-37M 2U</t>
  </si>
  <si>
    <t>4212023</t>
  </si>
  <si>
    <t>HCD PHYS THER/VISIT 8-22MIN 1U</t>
  </si>
  <si>
    <t>4211033</t>
  </si>
  <si>
    <t>HCD OCC THERAPY/VISIT 8-22M 1U</t>
  </si>
  <si>
    <t>4211025</t>
  </si>
  <si>
    <t>THERAPY EXERCIS,15M;ROM,FLEX</t>
  </si>
  <si>
    <t>2110385</t>
  </si>
  <si>
    <t>2100618</t>
  </si>
  <si>
    <t>2015436</t>
  </si>
  <si>
    <t>2000735</t>
  </si>
  <si>
    <t>PROTHROMBIN TIME</t>
  </si>
  <si>
    <t>6110217</t>
  </si>
  <si>
    <t>HCD SKILLED NURSING/VISIT 2RN EA15</t>
  </si>
  <si>
    <t>4212064</t>
  </si>
  <si>
    <t>HCD SKILLED NRSNG PSYCH RN EA 15MIN</t>
  </si>
  <si>
    <t>4210118</t>
  </si>
  <si>
    <t>STAPLER PROXIMATE 35W</t>
  </si>
  <si>
    <t>5345996</t>
  </si>
  <si>
    <t>HCD SPEECH PATH/VISIT 113-127M 8U</t>
  </si>
  <si>
    <t>4218012</t>
  </si>
  <si>
    <t>HCD SPEECH PATH/VISIT 98-112M 7U</t>
  </si>
  <si>
    <t>4217014</t>
  </si>
  <si>
    <t>HCD SPEECH PATH/VISIT 83-97M 6U</t>
  </si>
  <si>
    <t>4216016</t>
  </si>
  <si>
    <t>HCD SPEECH PATH/VISIT 68-82M 5U</t>
  </si>
  <si>
    <t>4215018</t>
  </si>
  <si>
    <t>HCD SPEECH PATH/VISIT 53-67M 4U</t>
  </si>
  <si>
    <t>4214011</t>
  </si>
  <si>
    <t>HCD SPEECH PATH/VISIT 38-52M 3U</t>
  </si>
  <si>
    <t>4213013</t>
  </si>
  <si>
    <t>HCD SPEECH PATH/VISIT 23-37M 2U</t>
  </si>
  <si>
    <t>4212015</t>
  </si>
  <si>
    <t>HCD SPEECH PATH/VISIT 8-22M 1U</t>
  </si>
  <si>
    <t>4211017</t>
  </si>
  <si>
    <t>APPLICATION ELECTRICAL STIM, EA 15M</t>
  </si>
  <si>
    <t>2110013</t>
  </si>
  <si>
    <t>2101020</t>
  </si>
  <si>
    <t>APPLY TX;ELEC STIM,EA15M</t>
  </si>
  <si>
    <t>2015097</t>
  </si>
  <si>
    <t>2000982</t>
  </si>
  <si>
    <t>MNT SUBS TX FOR CHANGE DX 15 MINS</t>
  </si>
  <si>
    <t>3600087</t>
  </si>
  <si>
    <t>MNT INITIAL FACE TO FACE 15 MINS</t>
  </si>
  <si>
    <t>3600053</t>
  </si>
  <si>
    <t>CHROMOSOME ANALYSIS15-20</t>
  </si>
  <si>
    <t>6501878</t>
  </si>
  <si>
    <t>COLOSTOMY/ILEO BAG</t>
  </si>
  <si>
    <t>5344445</t>
  </si>
  <si>
    <t>XR,BONE AGE STUDIES</t>
  </si>
  <si>
    <t>4007993</t>
  </si>
  <si>
    <t>MAGNESIUM</t>
  </si>
  <si>
    <t>6331243</t>
  </si>
  <si>
    <t>CATH FOLEY 119V 24FR 3WAY</t>
  </si>
  <si>
    <t>5333190</t>
  </si>
  <si>
    <t>CATH FOLEY 119V 22FR 3WAY</t>
  </si>
  <si>
    <t>5333182</t>
  </si>
  <si>
    <t>LEVODOPA QUANTITATIVE</t>
  </si>
  <si>
    <t>6501936</t>
  </si>
  <si>
    <t>OSMOLALITY SERUM</t>
  </si>
  <si>
    <t>6330500</t>
  </si>
  <si>
    <t>C.TRACHOMATIS AMPLIFIED DETECT(ARUP</t>
  </si>
  <si>
    <t>6220297</t>
  </si>
  <si>
    <t>CATH FOLEY 167V 16FR 30-3WAY</t>
  </si>
  <si>
    <t>5330311</t>
  </si>
  <si>
    <t>PTT (PARTIAL THROMBOPLASTIN TIME)</t>
  </si>
  <si>
    <t>6110191</t>
  </si>
  <si>
    <t>FIBRINOGEN;ACTIVITY</t>
  </si>
  <si>
    <t>6110126</t>
  </si>
  <si>
    <t>CATH FOLEY 167V 20FR 30-3WAY</t>
  </si>
  <si>
    <t>5333448</t>
  </si>
  <si>
    <t>CATH FOLEY 119V 18FR 3WAY</t>
  </si>
  <si>
    <t>5333158</t>
  </si>
  <si>
    <t>CATH FOLEY 119V 16FR 3WAY</t>
  </si>
  <si>
    <t>5331749</t>
  </si>
  <si>
    <t>DERMA GRAFT PER SQ CM</t>
  </si>
  <si>
    <t>3590734</t>
  </si>
  <si>
    <t>CORTICAL SCREW</t>
  </si>
  <si>
    <t>0201335</t>
  </si>
  <si>
    <t>TISSUE CULTURE, NEOPLASTIC DISORDER</t>
  </si>
  <si>
    <t>6000202</t>
  </si>
  <si>
    <t>O2 SAT/OXIMETRY</t>
  </si>
  <si>
    <t>0800201</t>
  </si>
  <si>
    <t>0800102</t>
  </si>
  <si>
    <t>AVULSION OF ADD'L NAIL PLATE</t>
  </si>
  <si>
    <t>3590338</t>
  </si>
  <si>
    <t>RETICULOCYTE COUNT AUTOMATED</t>
  </si>
  <si>
    <t>6110225</t>
  </si>
  <si>
    <t>5333216</t>
  </si>
  <si>
    <t>PHYSICAL PERFORM TEST,EA15M</t>
  </si>
  <si>
    <t>2110237</t>
  </si>
  <si>
    <t>2100782</t>
  </si>
  <si>
    <t>2015287</t>
  </si>
  <si>
    <t>2000768</t>
  </si>
  <si>
    <t>OSMOLALITY URINE</t>
  </si>
  <si>
    <t>6330518</t>
  </si>
  <si>
    <t>LEGIONELLA BY PCR              ARUP</t>
  </si>
  <si>
    <t>6501670</t>
  </si>
  <si>
    <t>LEGIONELLA SPECIES BY PCR(FZ) (REF</t>
  </si>
  <si>
    <t>6500284</t>
  </si>
  <si>
    <t>VEIN INTRO CATH OR NEEDLE</t>
  </si>
  <si>
    <t>4007191</t>
  </si>
  <si>
    <t>PSYCHTX PT &amp;/FAMILY 45 MIN</t>
  </si>
  <si>
    <t>2800092</t>
  </si>
  <si>
    <t>CONTRAST OMNISCAN 5ML INJ</t>
  </si>
  <si>
    <t>5349188</t>
  </si>
  <si>
    <t>CATH FOLEY COUDE 168V 18FR</t>
  </si>
  <si>
    <t>5333141</t>
  </si>
  <si>
    <t>3600038</t>
  </si>
  <si>
    <t>PARING OF BENIGN LESION</t>
  </si>
  <si>
    <t>3590163</t>
  </si>
  <si>
    <t>FIBRIN DEGRAD PRODUCTS</t>
  </si>
  <si>
    <t>6110134</t>
  </si>
  <si>
    <t>TUBE, TRACH CUFFED DIC 8MM</t>
  </si>
  <si>
    <t>5349022</t>
  </si>
  <si>
    <t>TUBE,TRACH CUFFED DIC 9MM</t>
  </si>
  <si>
    <t>5349014</t>
  </si>
  <si>
    <t>PSA SCREENING</t>
  </si>
  <si>
    <t>6331326</t>
  </si>
  <si>
    <t>6330336</t>
  </si>
  <si>
    <t>CATH FOLEY COUDE 168V 16FR</t>
  </si>
  <si>
    <t>5333117</t>
  </si>
  <si>
    <t>CATH FOLEY COUDE 168V 14FR</t>
  </si>
  <si>
    <t>5333109</t>
  </si>
  <si>
    <t>ENDOLUMINAL BX URTR RNL PLVS</t>
  </si>
  <si>
    <t>4021135</t>
  </si>
  <si>
    <t>SMEAR PREP, SCREEN &amp; INTERPRETATION</t>
  </si>
  <si>
    <t>7222078</t>
  </si>
  <si>
    <t>6331813</t>
  </si>
  <si>
    <t>MANUAL THERAPY TECHNIQUES 15</t>
  </si>
  <si>
    <t>2110161</t>
  </si>
  <si>
    <t>2101103</t>
  </si>
  <si>
    <t>MANUAL THER TECHNIQUES / 15 MINUTES</t>
  </si>
  <si>
    <t>2015212</t>
  </si>
  <si>
    <t>2001113</t>
  </si>
  <si>
    <t>AMYLASE FLUID</t>
  </si>
  <si>
    <t>6331177</t>
  </si>
  <si>
    <t>DIASTASE 2 HR URINE</t>
  </si>
  <si>
    <t>6330120</t>
  </si>
  <si>
    <t>AMYLASE</t>
  </si>
  <si>
    <t>6330112</t>
  </si>
  <si>
    <t>APPLY TX;MECH TRACTION</t>
  </si>
  <si>
    <t>2015121</t>
  </si>
  <si>
    <t>2000461</t>
  </si>
  <si>
    <t>2000081</t>
  </si>
  <si>
    <t>ENTEROVIRUS BY PCR</t>
  </si>
  <si>
    <t>6500139</t>
  </si>
  <si>
    <t>REINTEGRATE TRAIN;1:1,EA 15M</t>
  </si>
  <si>
    <t>2110245</t>
  </si>
  <si>
    <t>2100907</t>
  </si>
  <si>
    <t>REINTEGRATE TRNING EA 15M</t>
  </si>
  <si>
    <t>2015337</t>
  </si>
  <si>
    <t>2001287</t>
  </si>
  <si>
    <t>ANEURYSM CLIPS (CODMAN)</t>
  </si>
  <si>
    <t>0204578</t>
  </si>
  <si>
    <t>CA 19-9</t>
  </si>
  <si>
    <t>6331748</t>
  </si>
  <si>
    <t>ALPHA - FETOPROTEIN, SERUM</t>
  </si>
  <si>
    <t>6331649</t>
  </si>
  <si>
    <t>ACETONE BLOOD QUANT</t>
  </si>
  <si>
    <t>6330039</t>
  </si>
  <si>
    <t>SPLIT LEU RED CMV NEG RBC</t>
  </si>
  <si>
    <t>1001200</t>
  </si>
  <si>
    <t>FLOW MARKERS ADD</t>
  </si>
  <si>
    <t>6000228</t>
  </si>
  <si>
    <t>APPLY TX;15M;GAIT TRAIN-STANDALONE</t>
  </si>
  <si>
    <t>2015063</t>
  </si>
  <si>
    <t>APPLY TX;,15M;GAIT TRAIN-STANDALONE</t>
  </si>
  <si>
    <t>2000743</t>
  </si>
  <si>
    <t>MALLEOLAR SCREW</t>
  </si>
  <si>
    <t>0201400</t>
  </si>
  <si>
    <t>RESPIRATORY SYNCYTIAL VIRUS</t>
  </si>
  <si>
    <t>6200026</t>
  </si>
  <si>
    <t>BODY FLUID CELL COUNT</t>
  </si>
  <si>
    <t>6110373</t>
  </si>
  <si>
    <t>SYNOVIAL FLUID CELL COUNT</t>
  </si>
  <si>
    <t>6110365</t>
  </si>
  <si>
    <t>CSF CELL COUNT</t>
  </si>
  <si>
    <t>6110076</t>
  </si>
  <si>
    <t>6200612</t>
  </si>
  <si>
    <t>MICROBE DIFFUSE SUSCEPTIBILITY</t>
  </si>
  <si>
    <t>6200463</t>
  </si>
  <si>
    <t>CYSTIC FIBROSIS , 165 VARIANTS</t>
  </si>
  <si>
    <t>6559397</t>
  </si>
  <si>
    <t>VITAMIN B12</t>
  </si>
  <si>
    <t>6331409</t>
  </si>
  <si>
    <t>2001215</t>
  </si>
  <si>
    <t>SELF CARE/HOME MGT TRAIN,1:1,15M</t>
  </si>
  <si>
    <t>2110278</t>
  </si>
  <si>
    <t>2100600</t>
  </si>
  <si>
    <t>2015352</t>
  </si>
  <si>
    <t>2000958</t>
  </si>
  <si>
    <t>HOMOCYSTEINE, BL</t>
  </si>
  <si>
    <t>6558019</t>
  </si>
  <si>
    <t>APPLY TX;VASOPNEUMATIC DEV</t>
  </si>
  <si>
    <t>2110104</t>
  </si>
  <si>
    <t>2100733</t>
  </si>
  <si>
    <t>STRAPPING; ANKLE</t>
  </si>
  <si>
    <t>2015378</t>
  </si>
  <si>
    <t>2015154</t>
  </si>
  <si>
    <t>2010130</t>
  </si>
  <si>
    <t>2001410</t>
  </si>
  <si>
    <t>2000339</t>
  </si>
  <si>
    <t>2000180</t>
  </si>
  <si>
    <t>VITAL CAPACITY TOTAL</t>
  </si>
  <si>
    <t>0800045</t>
  </si>
  <si>
    <t>2015311</t>
  </si>
  <si>
    <t>2001535</t>
  </si>
  <si>
    <t>AMMONIA</t>
  </si>
  <si>
    <t>6330104</t>
  </si>
  <si>
    <t>ACETAMINOPHEN (TYLENOL)</t>
  </si>
  <si>
    <t>6331136</t>
  </si>
  <si>
    <t>PHENOBARBITAL</t>
  </si>
  <si>
    <t>6330906</t>
  </si>
  <si>
    <t>SALICYLATE</t>
  </si>
  <si>
    <t>6330732</t>
  </si>
  <si>
    <t>CYTOGENETICS, 20-25 CELLS</t>
  </si>
  <si>
    <t>6000269</t>
  </si>
  <si>
    <t>CHROMOSOME ANALYSIS, 15-20 CELLS</t>
  </si>
  <si>
    <t>6000251</t>
  </si>
  <si>
    <t>CYTOPATH,EXC CERV/VAG;SMEAR</t>
  </si>
  <si>
    <t>7331267</t>
  </si>
  <si>
    <t>STRAPPING; KNEE</t>
  </si>
  <si>
    <t>2015394</t>
  </si>
  <si>
    <t>2001428</t>
  </si>
  <si>
    <t>5347646</t>
  </si>
  <si>
    <t>NON-SPEECH DEVICE SERVICE</t>
  </si>
  <si>
    <t>2210102</t>
  </si>
  <si>
    <t>2200129</t>
  </si>
  <si>
    <t>FNA EVAL,ADEQUACY SPEC</t>
  </si>
  <si>
    <t>7331358</t>
  </si>
  <si>
    <t>PT AQUATIC THERAPY EACH 15 MIN</t>
  </si>
  <si>
    <t>2000792</t>
  </si>
  <si>
    <t>2000340</t>
  </si>
  <si>
    <t>INFLUENZA ANTIGEN, EACH ANTIGEN</t>
  </si>
  <si>
    <t>6220073</t>
  </si>
  <si>
    <t>1HR POST 50 GM GLUCOSE DOSE</t>
  </si>
  <si>
    <t>6331490</t>
  </si>
  <si>
    <t>GLUCOSE 2HR. PP</t>
  </si>
  <si>
    <t>6331003</t>
  </si>
  <si>
    <t>GLUCOSE TOLERANCE 2HR</t>
  </si>
  <si>
    <t>6330468</t>
  </si>
  <si>
    <t>STRAPPING; HIP</t>
  </si>
  <si>
    <t>2015386</t>
  </si>
  <si>
    <t>2001436</t>
  </si>
  <si>
    <t>FLUIDS FILTER METHOD W/INTERP</t>
  </si>
  <si>
    <t>7222094</t>
  </si>
  <si>
    <t>SMEAR &amp; FILTER PREP W/INTERP</t>
  </si>
  <si>
    <t>7222086</t>
  </si>
  <si>
    <t>PLATELET; AGGREGATION IN VITRO</t>
  </si>
  <si>
    <t>6220149</t>
  </si>
  <si>
    <t>NON SELECTIVE DEBRIDEMENT ENZYMATIC</t>
  </si>
  <si>
    <t>3590858</t>
  </si>
  <si>
    <t>EPIDURAL EACH ADDITIONAL HOUR</t>
  </si>
  <si>
    <t>0104067</t>
  </si>
  <si>
    <t>EPIDURAL 1ST HOUR</t>
  </si>
  <si>
    <t>0104018</t>
  </si>
  <si>
    <t>CULTURE URINE</t>
  </si>
  <si>
    <t>6220222</t>
  </si>
  <si>
    <t>VITAMIN D 25 HYDROXY</t>
  </si>
  <si>
    <t>6331920</t>
  </si>
  <si>
    <t>2110070</t>
  </si>
  <si>
    <t>2100741</t>
  </si>
  <si>
    <t>OBSERVATION TIME ADD'L HR</t>
  </si>
  <si>
    <t>0104612</t>
  </si>
  <si>
    <t>OBSERVATION TIME 1ST HR</t>
  </si>
  <si>
    <t>0104562</t>
  </si>
  <si>
    <t>C.DIFFICILE AMPLIFIED PROBE</t>
  </si>
  <si>
    <t>6220669</t>
  </si>
  <si>
    <t>APPLY TX IONTOPHORES EA 15M</t>
  </si>
  <si>
    <t>2110047</t>
  </si>
  <si>
    <t>2100949</t>
  </si>
  <si>
    <t>APPLY TX;IONTOPHORES,EA15M</t>
  </si>
  <si>
    <t>2015113</t>
  </si>
  <si>
    <t>2001048</t>
  </si>
  <si>
    <t>2000701</t>
  </si>
  <si>
    <t>1V NOSE TO RECTUM FOR FOREIGN BODY</t>
  </si>
  <si>
    <t>4007472</t>
  </si>
  <si>
    <t>LEV II-SURG PATH,GROS/MICRO</t>
  </si>
  <si>
    <t>7221682</t>
  </si>
  <si>
    <t>MICROBE SUSCEPTIBLE, MIC</t>
  </si>
  <si>
    <t>6700108</t>
  </si>
  <si>
    <t>NOCARDIA STREPTOMYCES SUSCEPT</t>
  </si>
  <si>
    <t>6700082</t>
  </si>
  <si>
    <t>AFB ANTIMICRO SUSCEPT RAPID GROW</t>
  </si>
  <si>
    <t>6700074</t>
  </si>
  <si>
    <t>AEROBIC ANTIMICROB SUSCEPTIBILITY</t>
  </si>
  <si>
    <t>6700041</t>
  </si>
  <si>
    <t>YEAST MIC PANEL</t>
  </si>
  <si>
    <t>6700025</t>
  </si>
  <si>
    <t>MICROBE SUSCEPTIBILITY MIC</t>
  </si>
  <si>
    <t>6200364</t>
  </si>
  <si>
    <t>LEV III-SURG PATH,GROS/MICRO</t>
  </si>
  <si>
    <t>7221690</t>
  </si>
  <si>
    <t>Y CHROMOSOME MICRODELETION</t>
  </si>
  <si>
    <t>6559314</t>
  </si>
  <si>
    <t>FLOW MARKER, FIRST</t>
  </si>
  <si>
    <t>6000210</t>
  </si>
  <si>
    <t>ANTIGEN SCREEN PER UNIT, ARC</t>
  </si>
  <si>
    <t>5800719</t>
  </si>
  <si>
    <t>ARC THAWING/PREPARATION OF RARE RBC</t>
  </si>
  <si>
    <t>5800610</t>
  </si>
  <si>
    <t>ENZYME PRETREATMENT, ARC</t>
  </si>
  <si>
    <t>5800263</t>
  </si>
  <si>
    <t>RBC PHENOTYPE BY ARC</t>
  </si>
  <si>
    <t>5800115</t>
  </si>
  <si>
    <t>FFP THAW EA UNIT</t>
  </si>
  <si>
    <t>1001189</t>
  </si>
  <si>
    <t>BLOOD TYPING, RBC ANTIGENS</t>
  </si>
  <si>
    <t>1000116</t>
  </si>
  <si>
    <t>CRYOPRECIPITATE THAW FEE/UNIT</t>
  </si>
  <si>
    <t>1000074</t>
  </si>
  <si>
    <t>OBSERVATION PER HOUR</t>
  </si>
  <si>
    <t>0400242</t>
  </si>
  <si>
    <t>SAME DAY MEDICAL UNIT / HR OBSR L3</t>
  </si>
  <si>
    <t>0400176</t>
  </si>
  <si>
    <t>SAME DAY MEDICAL UNIT / HR OBSR L2</t>
  </si>
  <si>
    <t>0400168</t>
  </si>
  <si>
    <t>HCD MED SOC WORK/VISIT 113-127M 8U</t>
  </si>
  <si>
    <t>4218046</t>
  </si>
  <si>
    <t>HCD MED SOC WORK/VISIT 98-112M 7U</t>
  </si>
  <si>
    <t>4217048</t>
  </si>
  <si>
    <t>HCD MED SOC WORK/VISIT 83-97M 6U</t>
  </si>
  <si>
    <t>4216040</t>
  </si>
  <si>
    <t>HCD MED SOC WORK/VISIT 68-82M 5U</t>
  </si>
  <si>
    <t>4215042</t>
  </si>
  <si>
    <t>HCD MED SOC WORK/VISIT 53-67M 4U</t>
  </si>
  <si>
    <t>4214045</t>
  </si>
  <si>
    <t>HCD MED SOC WORK/VISIT 38-52M 3U</t>
  </si>
  <si>
    <t>4213047</t>
  </si>
  <si>
    <t>HCD MED SOC WORK/VISIT 23-37M 2U</t>
  </si>
  <si>
    <t>4212049</t>
  </si>
  <si>
    <t>HCD MED SOC WORK/VISIT 8-22M 1U</t>
  </si>
  <si>
    <t>4211041</t>
  </si>
  <si>
    <t>CYTO PATH;CONC TECH,SMEAR</t>
  </si>
  <si>
    <t>7331291</t>
  </si>
  <si>
    <t>T3 TOTAL</t>
  </si>
  <si>
    <t>6331383</t>
  </si>
  <si>
    <t>THERAPY,15M;NEUROMUSC RE-ED</t>
  </si>
  <si>
    <t>2110401</t>
  </si>
  <si>
    <t>2100758</t>
  </si>
  <si>
    <t>2015444</t>
  </si>
  <si>
    <t>2001105</t>
  </si>
  <si>
    <t>CEA</t>
  </si>
  <si>
    <t>6331151</t>
  </si>
  <si>
    <t>RAD PH I123-100 UP999 MCI</t>
  </si>
  <si>
    <t>1601947</t>
  </si>
  <si>
    <t>DIRECTED DONOR PROCESSING FEE</t>
  </si>
  <si>
    <t>1000868</t>
  </si>
  <si>
    <t>GYN OBSERVATION/HR</t>
  </si>
  <si>
    <t>0400341</t>
  </si>
  <si>
    <t>EDVU OBSERVATION/HR</t>
  </si>
  <si>
    <t>0400333</t>
  </si>
  <si>
    <t>6THF OBSERVATION/HR</t>
  </si>
  <si>
    <t>0400317</t>
  </si>
  <si>
    <t>5OBS OBSERVATION/HR</t>
  </si>
  <si>
    <t>0400309</t>
  </si>
  <si>
    <t>4THF OBSERVATION/HR</t>
  </si>
  <si>
    <t>0400267</t>
  </si>
  <si>
    <t>3SUR OBSERVATION/HR</t>
  </si>
  <si>
    <t>0400259</t>
  </si>
  <si>
    <t>CYTOPATH, GYN, ABNORMAL</t>
  </si>
  <si>
    <t>7331408</t>
  </si>
  <si>
    <t>6440200</t>
  </si>
  <si>
    <t>PREGNANCY TEST SERUM QUAL</t>
  </si>
  <si>
    <t>6330625</t>
  </si>
  <si>
    <t>NORMAL RECOVERY EACH ADD'L 15MIN</t>
  </si>
  <si>
    <t>0100016</t>
  </si>
  <si>
    <t>THER/DIAG CONCURRENT INF</t>
  </si>
  <si>
    <t>2300549</t>
  </si>
  <si>
    <t>APPLY TX WHIRLPOOL</t>
  </si>
  <si>
    <t>2110054</t>
  </si>
  <si>
    <t>2100956</t>
  </si>
  <si>
    <t>APPLY TX;WHIRLPOOL</t>
  </si>
  <si>
    <t>2015162</t>
  </si>
  <si>
    <t>2010148</t>
  </si>
  <si>
    <t>2000826</t>
  </si>
  <si>
    <t>2000503</t>
  </si>
  <si>
    <t>FRESH FROZEN PLASMA EA</t>
  </si>
  <si>
    <t>1000405</t>
  </si>
  <si>
    <t>RHO D IMM GLOB HUMAN PER DOSE PK</t>
  </si>
  <si>
    <t>1000298</t>
  </si>
  <si>
    <t>PREGNANCY TEST SERUM QUANT</t>
  </si>
  <si>
    <t>6331276</t>
  </si>
  <si>
    <t>6330765</t>
  </si>
  <si>
    <t>6220644</t>
  </si>
  <si>
    <t>H PYLORI SCREEN</t>
  </si>
  <si>
    <t>6220636</t>
  </si>
  <si>
    <t>6220529</t>
  </si>
  <si>
    <t>CULTURE BETA STREP SCREEN</t>
  </si>
  <si>
    <t>6220321</t>
  </si>
  <si>
    <t>6220057</t>
  </si>
  <si>
    <t>6220040</t>
  </si>
  <si>
    <t>STAPLER SKIN 35W SIGNET</t>
  </si>
  <si>
    <t>5334610</t>
  </si>
  <si>
    <t>TUBE FEEDING 08FR</t>
  </si>
  <si>
    <t>5330329</t>
  </si>
  <si>
    <t>INJECTION PROCEDURE FOR SIALOGRAPHY</t>
  </si>
  <si>
    <t>4020269</t>
  </si>
  <si>
    <t>INJECTION FOR ILEAL CONDUIT&amp;URETER-</t>
  </si>
  <si>
    <t>4007639</t>
  </si>
  <si>
    <t>INJECTION FOR ANKLE ARTHROGRAPHY</t>
  </si>
  <si>
    <t>4007464</t>
  </si>
  <si>
    <t>INJECTION FOR ELBOW ARTHROGRAM</t>
  </si>
  <si>
    <t>4006672</t>
  </si>
  <si>
    <t>ADHESIVE, TOPICAL SKIN</t>
  </si>
  <si>
    <t>5349592</t>
  </si>
  <si>
    <t>VALPROIC ACID (DEPAKENE)</t>
  </si>
  <si>
    <t>6331342</t>
  </si>
  <si>
    <t>MAMMARY DUCTOGRAM SINGLE DUCT</t>
  </si>
  <si>
    <t>4008280</t>
  </si>
  <si>
    <t>CORTISOL TOTAL</t>
  </si>
  <si>
    <t>6331805</t>
  </si>
  <si>
    <t>2300499</t>
  </si>
  <si>
    <t>SPEC INFUSION-ADDL DRUG-EA ADDL HR</t>
  </si>
  <si>
    <t>0104992</t>
  </si>
  <si>
    <t>SPECIAL INFUSION-1ST DRUG-EA ADD HR</t>
  </si>
  <si>
    <t>0104943</t>
  </si>
  <si>
    <t>6331417</t>
  </si>
  <si>
    <t>SPLINT KNEE LG</t>
  </si>
  <si>
    <t>5440326</t>
  </si>
  <si>
    <t>VISIT ESTABLISHED BRIEF (RN)</t>
  </si>
  <si>
    <t>3591203</t>
  </si>
  <si>
    <t>3590064</t>
  </si>
  <si>
    <t>ORTHC/PROSTC MGMT SBSQ ENC PER 15M</t>
  </si>
  <si>
    <t>2100240</t>
  </si>
  <si>
    <t>2100225</t>
  </si>
  <si>
    <t>2200225</t>
  </si>
  <si>
    <t>2001020</t>
  </si>
  <si>
    <t>2001225</t>
  </si>
  <si>
    <t>CA 125</t>
  </si>
  <si>
    <t>6331698</t>
  </si>
  <si>
    <t>PARING OF BENIGN LESION 2-4</t>
  </si>
  <si>
    <t>3590171</t>
  </si>
  <si>
    <t>D-DIMER QNT</t>
  </si>
  <si>
    <t>6110142</t>
  </si>
  <si>
    <t>THEOPHYLLINE</t>
  </si>
  <si>
    <t>6330872</t>
  </si>
  <si>
    <t>FETAL SCREEN</t>
  </si>
  <si>
    <t>1000462</t>
  </si>
  <si>
    <t>SYNOVIS 4.0MM COUPLER</t>
  </si>
  <si>
    <t>0249219</t>
  </si>
  <si>
    <t>SYNOVIS 3.5MM COUPLER</t>
  </si>
  <si>
    <t>0249201</t>
  </si>
  <si>
    <t>SYNOVIS 3.0MM COUPLER</t>
  </si>
  <si>
    <t>0249193</t>
  </si>
  <si>
    <t>SYNOVIS 2.5MM COUPLER</t>
  </si>
  <si>
    <t>0249185</t>
  </si>
  <si>
    <t>SYNOVIS 1.0MM COUPLER</t>
  </si>
  <si>
    <t>0249151</t>
  </si>
  <si>
    <t>US PREG 1ST TRI ADDL GEST</t>
  </si>
  <si>
    <t>4337085</t>
  </si>
  <si>
    <t>HEPATITIS C GENOTYPE (ARUP)</t>
  </si>
  <si>
    <t>6558720</t>
  </si>
  <si>
    <t>CAUTERIZATION OF WOUND 1ST LESION</t>
  </si>
  <si>
    <t>3590270</t>
  </si>
  <si>
    <t>COLLAR PHILADELPHIA LG SHORT</t>
  </si>
  <si>
    <t>5441126</t>
  </si>
  <si>
    <t>SUTURES (VASCULAR)</t>
  </si>
  <si>
    <t>0204610</t>
  </si>
  <si>
    <t>SDS/ASC SURGERY UNIT</t>
  </si>
  <si>
    <t>0400028</t>
  </si>
  <si>
    <t>CULTURE AFB</t>
  </si>
  <si>
    <t>6700173</t>
  </si>
  <si>
    <t>DIGOXIN</t>
  </si>
  <si>
    <t>6330294</t>
  </si>
  <si>
    <t>6220024</t>
  </si>
  <si>
    <t>CHEST PHYSIO MANIP SUBSQ</t>
  </si>
  <si>
    <t>1800176</t>
  </si>
  <si>
    <t>OB MINOR SURGERY ADD'L 15 MIN</t>
  </si>
  <si>
    <t>0100081</t>
  </si>
  <si>
    <t>NORMAL DELIVERY EACH ADD'L 15MIN</t>
  </si>
  <si>
    <t>0100057</t>
  </si>
  <si>
    <t>DAVINCI PK DISSECTING FCPS</t>
  </si>
  <si>
    <t>5300280</t>
  </si>
  <si>
    <t>MILONTIN (PHENSUXIMIDE) (REF OUT)</t>
  </si>
  <si>
    <t>6551337</t>
  </si>
  <si>
    <t>TPMT GENOTYPING, 4 VARIANTS</t>
  </si>
  <si>
    <t>6559298</t>
  </si>
  <si>
    <t>PSYCHTX PT &amp;/FAMILY 60 MIN</t>
  </si>
  <si>
    <t>2800100</t>
  </si>
  <si>
    <t>DEBRIDEMENT OF NAILS 6 OR MORE</t>
  </si>
  <si>
    <t>3590304</t>
  </si>
  <si>
    <t>LARYNGEAL FUNCTION STUDIES</t>
  </si>
  <si>
    <t>2221802</t>
  </si>
  <si>
    <t>LIPASE</t>
  </si>
  <si>
    <t>6330310</t>
  </si>
  <si>
    <t>LACTIC ACID</t>
  </si>
  <si>
    <t>6330492</t>
  </si>
  <si>
    <t>MANIP CW LUNG FUNC INIT</t>
  </si>
  <si>
    <t>1800416</t>
  </si>
  <si>
    <t>INHAL TX WITH HHH</t>
  </si>
  <si>
    <t>1800622</t>
  </si>
  <si>
    <t>CANCELLOUS SCREW</t>
  </si>
  <si>
    <t>0201269</t>
  </si>
  <si>
    <t>6500042</t>
  </si>
  <si>
    <t>METHADONE &amp; MET,S/P,QUANT</t>
  </si>
  <si>
    <t>6500041</t>
  </si>
  <si>
    <t>THC METABOLITES,URN,QUANT</t>
  </si>
  <si>
    <t>6500040</t>
  </si>
  <si>
    <t>5SOU OBSERVATION/HR</t>
  </si>
  <si>
    <t>0400291</t>
  </si>
  <si>
    <t>TELE OBSERVATION/HR</t>
  </si>
  <si>
    <t>0400283</t>
  </si>
  <si>
    <t>PROTIME SUBST EACH FRACTION</t>
  </si>
  <si>
    <t>6110563</t>
  </si>
  <si>
    <t>SMEAR, WET MOUNT, SALINE/INK</t>
  </si>
  <si>
    <t>6700306</t>
  </si>
  <si>
    <t>WET MOUNT</t>
  </si>
  <si>
    <t>6220206</t>
  </si>
  <si>
    <t>INDIA INK PREP</t>
  </si>
  <si>
    <t>6220164</t>
  </si>
  <si>
    <t>SUTURES(NEURO)</t>
  </si>
  <si>
    <t>0204719</t>
  </si>
  <si>
    <t>SUTURES (OPTHALMIC)</t>
  </si>
  <si>
    <t>0204602</t>
  </si>
  <si>
    <t>MRI GUIDE BRST LOC ADTNL LSN</t>
  </si>
  <si>
    <t>4661252</t>
  </si>
  <si>
    <t>HEMOVAC SM 2595</t>
  </si>
  <si>
    <t>5332655</t>
  </si>
  <si>
    <t>DHS COMPRESSION SCREW (SYNTHES)</t>
  </si>
  <si>
    <t>0203927</t>
  </si>
  <si>
    <t>6330898</t>
  </si>
  <si>
    <t>ER PROCEDURE-SIMPLE</t>
  </si>
  <si>
    <t>2300259</t>
  </si>
  <si>
    <t>OP VISIT NEW PT INTERMEDIATE</t>
  </si>
  <si>
    <t>3591179</t>
  </si>
  <si>
    <t>3590031</t>
  </si>
  <si>
    <t>PARING OF LESION OVER 4</t>
  </si>
  <si>
    <t>3590189</t>
  </si>
  <si>
    <t>MS PST VOID UR BLAD BY US WO IMG</t>
  </si>
  <si>
    <t>4300260</t>
  </si>
  <si>
    <t>BUR MATCH HEAD TELESCOPING T12 TUBE</t>
  </si>
  <si>
    <t>0249328</t>
  </si>
  <si>
    <t>IHC EA ADDL SNGL AB STAIN</t>
  </si>
  <si>
    <t>6000087</t>
  </si>
  <si>
    <t>VISIT ESTABLISHED INTERMEDIATE</t>
  </si>
  <si>
    <t>3591229</t>
  </si>
  <si>
    <t>VISIT ESTABLISHED LIMITED</t>
  </si>
  <si>
    <t>3591211</t>
  </si>
  <si>
    <t>3590080</t>
  </si>
  <si>
    <t>3590072</t>
  </si>
  <si>
    <t>NEWBORN HEARING SCR LTD</t>
  </si>
  <si>
    <t>0120035</t>
  </si>
  <si>
    <t>NEWBORN HEARING SCREEN LTD</t>
  </si>
  <si>
    <t>0105023</t>
  </si>
  <si>
    <t>BUR MATCH HEAD FLUTED</t>
  </si>
  <si>
    <t>0249331</t>
  </si>
  <si>
    <t>TUMOR IMMUNOHISTOCHEM / MANUAL</t>
  </si>
  <si>
    <t>7330046</t>
  </si>
  <si>
    <t>6331250</t>
  </si>
  <si>
    <t>URINE DRUG SCREEN STAT (TOX)</t>
  </si>
  <si>
    <t>6331367</t>
  </si>
  <si>
    <t>LEV IV-SURG PATH,GROS/MICRO</t>
  </si>
  <si>
    <t>7221708</t>
  </si>
  <si>
    <t>TEGRETOL (CARBAMAZEPINE)</t>
  </si>
  <si>
    <t>6331292</t>
  </si>
  <si>
    <t>SPLINT BUCKS L</t>
  </si>
  <si>
    <t>5440243</t>
  </si>
  <si>
    <t>SPLINT BUCKS MED</t>
  </si>
  <si>
    <t>5440227</t>
  </si>
  <si>
    <t>HIGH RISK DELIVERY EACH ADD'L 15MIN</t>
  </si>
  <si>
    <t>0100073</t>
  </si>
  <si>
    <t>IR PERCT VRTBP ADDTNL  IMG GUID</t>
  </si>
  <si>
    <t>4030565</t>
  </si>
  <si>
    <t>APPLY PROFOR/UNNABOOT UNI</t>
  </si>
  <si>
    <t>3590445</t>
  </si>
  <si>
    <t>STRAPPING; UNNA BOOT</t>
  </si>
  <si>
    <t>2015410</t>
  </si>
  <si>
    <t>2001451</t>
  </si>
  <si>
    <t>ACUTE HEPATITIS PANEL</t>
  </si>
  <si>
    <t>6331847</t>
  </si>
  <si>
    <t>GUIDEWIRE ANGLED</t>
  </si>
  <si>
    <t>5343231</t>
  </si>
  <si>
    <t>DRY RUN</t>
  </si>
  <si>
    <t>3700036</t>
  </si>
  <si>
    <t>FNA EVAL,ADEQUACY SPEC;I&amp;R</t>
  </si>
  <si>
    <t>7331366</t>
  </si>
  <si>
    <t>CONTRAST OMNISCAN 15ML INJ</t>
  </si>
  <si>
    <t>5349196</t>
  </si>
  <si>
    <t>HIV-1 GENOTYPING (ARUP)</t>
  </si>
  <si>
    <t>6500130</t>
  </si>
  <si>
    <t>K WIRES (SYNTHES)</t>
  </si>
  <si>
    <t>0203992</t>
  </si>
  <si>
    <t>CONT INH MED TX ADDL HR</t>
  </si>
  <si>
    <t>1800648</t>
  </si>
  <si>
    <t>5333042</t>
  </si>
  <si>
    <t>RAD PH TC MYOV-UNIT DOSE</t>
  </si>
  <si>
    <t>1602200</t>
  </si>
  <si>
    <t>MAMMARY DUCTOGRAM MULTIPLE DUCTS</t>
  </si>
  <si>
    <t>4008298</t>
  </si>
  <si>
    <t>XR CHOLECYSTOG,ORAL CON</t>
  </si>
  <si>
    <t>4005450</t>
  </si>
  <si>
    <t>RAD PH MIRALUMA-DOSE</t>
  </si>
  <si>
    <t>1602101</t>
  </si>
  <si>
    <t>BUR DIAMOND COARSE ROUND</t>
  </si>
  <si>
    <t>0249329</t>
  </si>
  <si>
    <t>DEMO/EVAL PT USE INHALER</t>
  </si>
  <si>
    <t>1800523</t>
  </si>
  <si>
    <t>HIP ONE VIEW</t>
  </si>
  <si>
    <t>4007449</t>
  </si>
  <si>
    <t>5343488</t>
  </si>
  <si>
    <t>HIGH RISK RECOVERY EA ADD 15 MIN</t>
  </si>
  <si>
    <t>0104711</t>
  </si>
  <si>
    <t>UNLSTD SURG PATH PROC</t>
  </si>
  <si>
    <t>7111552</t>
  </si>
  <si>
    <t>MOTOR SENSORY NEUROPATHY PNL (REF O</t>
  </si>
  <si>
    <t>6558324</t>
  </si>
  <si>
    <t>TOBRAMYCIN</t>
  </si>
  <si>
    <t>6331334</t>
  </si>
  <si>
    <t>BUR FLUTED BALL</t>
  </si>
  <si>
    <t>0249330</t>
  </si>
  <si>
    <t>MIS UROLOGY DAVINCI CUSTOM PACK</t>
  </si>
  <si>
    <t>5300298</t>
  </si>
  <si>
    <t>FEES - FIBEROP ENDOSCOP EVAL SWAL</t>
  </si>
  <si>
    <t>2221810</t>
  </si>
  <si>
    <t>LEV V-SURG PATH,GROS/MICRO</t>
  </si>
  <si>
    <t>7221716</t>
  </si>
  <si>
    <t>NASO OR ORO-GASTRIC TUBE PLACEMENT</t>
  </si>
  <si>
    <t>4007597</t>
  </si>
  <si>
    <t>AB ID PER BATCH, ARC</t>
  </si>
  <si>
    <t>5800313</t>
  </si>
  <si>
    <t>ANTIBODY IDENTIFICATION RBC ECH PNL</t>
  </si>
  <si>
    <t>1000041</t>
  </si>
  <si>
    <t>MINI FRAGMENT PLATES(SYNTHES)</t>
  </si>
  <si>
    <t>0203968</t>
  </si>
  <si>
    <t>XR ABD 1 VIEW</t>
  </si>
  <si>
    <t>4010856</t>
  </si>
  <si>
    <t>4010807</t>
  </si>
  <si>
    <t>IHC INIT SINGLE AB STAIN</t>
  </si>
  <si>
    <t>7221914</t>
  </si>
  <si>
    <t>COMPATIBILITY TEST EACH UNIT</t>
  </si>
  <si>
    <t>1000546</t>
  </si>
  <si>
    <t>OT TX SWALLOW/ORAL FUNCTION</t>
  </si>
  <si>
    <t>2120030</t>
  </si>
  <si>
    <t>TX SWALLOW/ORAL DYSFUNC FEED</t>
  </si>
  <si>
    <t>2210136</t>
  </si>
  <si>
    <t>2200087</t>
  </si>
  <si>
    <t>RAD PH TC SULF COL 20 MCI</t>
  </si>
  <si>
    <t>1601913</t>
  </si>
  <si>
    <t>OXYTOCIN CHALLENGE TEST</t>
  </si>
  <si>
    <t>0104661</t>
  </si>
  <si>
    <t>KIT HEMAQUET 08FR</t>
  </si>
  <si>
    <t>5116835</t>
  </si>
  <si>
    <t>ASSISTIVE TECH ASSESS EA 15MNRPT</t>
  </si>
  <si>
    <t>2110112</t>
  </si>
  <si>
    <t>ASSISTIV TECHNOLOGY ASSESS W/RPT</t>
  </si>
  <si>
    <t>2100931</t>
  </si>
  <si>
    <t>BNP</t>
  </si>
  <si>
    <t>6330583</t>
  </si>
  <si>
    <t>INFUSION ADDL SEQ IV NEW</t>
  </si>
  <si>
    <t>2330454</t>
  </si>
  <si>
    <t>FETAL FIBRONECTIN</t>
  </si>
  <si>
    <t>6557946</t>
  </si>
  <si>
    <t>GRAFIX PRIME SKIN SUB, PER SQ CM</t>
  </si>
  <si>
    <t>3591403</t>
  </si>
  <si>
    <t>GRAFIX CORE SKIN SUB, PER SQ CM</t>
  </si>
  <si>
    <t>3591402</t>
  </si>
  <si>
    <t>CHROMOSOME ANALYSIS, POC</t>
  </si>
  <si>
    <t>6000350</t>
  </si>
  <si>
    <t>BASIC METABOLIC PANEL</t>
  </si>
  <si>
    <t>6331227</t>
  </si>
  <si>
    <t>MR STAPH DNA AMP PROBE</t>
  </si>
  <si>
    <t>6200554</t>
  </si>
  <si>
    <t>US PREG UTER FU PER FETUS</t>
  </si>
  <si>
    <t>4300315</t>
  </si>
  <si>
    <t>TROPONIN QUANT</t>
  </si>
  <si>
    <t>6330161</t>
  </si>
  <si>
    <t>3591260</t>
  </si>
  <si>
    <t>EVAL SPEECH DVC ADDL 30</t>
  </si>
  <si>
    <t>2210060</t>
  </si>
  <si>
    <t>2200145</t>
  </si>
  <si>
    <t>ATHLETIC TRN RE-EVAL PLAN CR</t>
  </si>
  <si>
    <t>2030010</t>
  </si>
  <si>
    <t>OT RE-EVAL EST PLAN CARE</t>
  </si>
  <si>
    <t>2100015</t>
  </si>
  <si>
    <t>2100010</t>
  </si>
  <si>
    <t>PT RE-EVAL EST PLAN CARE</t>
  </si>
  <si>
    <t>2000015</t>
  </si>
  <si>
    <t>2000010</t>
  </si>
  <si>
    <t>LEUKO RED RED CELLS IRRADIATED EACH</t>
  </si>
  <si>
    <t>1000157</t>
  </si>
  <si>
    <t>LEUKO REDUCD RED CELLS EA</t>
  </si>
  <si>
    <t>1000025</t>
  </si>
  <si>
    <t>NEWBORN DEL ATTEND &amp; STABILIZATION</t>
  </si>
  <si>
    <t>0120040</t>
  </si>
  <si>
    <t>1800283</t>
  </si>
  <si>
    <t>PATH CONSULT/SURG;w1 FRZ SEC</t>
  </si>
  <si>
    <t>7221799</t>
  </si>
  <si>
    <t>GENTAMICIN</t>
  </si>
  <si>
    <t>6330880</t>
  </si>
  <si>
    <t>COMPATABILITY EA UNIT ANTIGLOB</t>
  </si>
  <si>
    <t>1000561</t>
  </si>
  <si>
    <t>HCD PICC PACK GESCO</t>
  </si>
  <si>
    <t>4220133</t>
  </si>
  <si>
    <t>XR CALCANEUS;MIN 2V</t>
  </si>
  <si>
    <t>4000378</t>
  </si>
  <si>
    <t>5342175</t>
  </si>
  <si>
    <t>ANESTHESIA SPINAL EA ADD'L 30 MIN</t>
  </si>
  <si>
    <t>0100115</t>
  </si>
  <si>
    <t>BLOOD GAS W/ O2 SAT</t>
  </si>
  <si>
    <t>0800177</t>
  </si>
  <si>
    <t>VISIT ESTABLISHED EXTENDED</t>
  </si>
  <si>
    <t>3591237</t>
  </si>
  <si>
    <t>3590098</t>
  </si>
  <si>
    <t>3591404</t>
  </si>
  <si>
    <t>STAPLER ECHELON RELOAD 45 WHITE</t>
  </si>
  <si>
    <t>0249557</t>
  </si>
  <si>
    <t>STAPLER ECHELON RELOAD 45 GREEN</t>
  </si>
  <si>
    <t>0249540</t>
  </si>
  <si>
    <t>STAPLER ECHELON RELOAD 45 GOLD</t>
  </si>
  <si>
    <t>0249532</t>
  </si>
  <si>
    <t>STAPLER ECHELON RELOAD 45 BLUE</t>
  </si>
  <si>
    <t>0249524</t>
  </si>
  <si>
    <t>REFLEX CFTR DELETION/DUPLI BILL</t>
  </si>
  <si>
    <t>6559421</t>
  </si>
  <si>
    <t>US SPINAL CANAL AND CONTENTS</t>
  </si>
  <si>
    <t>4300430</t>
  </si>
  <si>
    <t>WASHED RED BLOOD CELLS EA UNIT</t>
  </si>
  <si>
    <t>1000330</t>
  </si>
  <si>
    <t>INJ PROC MAMMARY DUCTO/GALACTOGRAM</t>
  </si>
  <si>
    <t>4020046</t>
  </si>
  <si>
    <t>RED BLOOD CELLS EA UNIT</t>
  </si>
  <si>
    <t>1000645</t>
  </si>
  <si>
    <t>PATH-CONSULT IN SURGERY</t>
  </si>
  <si>
    <t>7221773</t>
  </si>
  <si>
    <t>APP SKNGRFT T/A/L EA+25</t>
  </si>
  <si>
    <t>3591096</t>
  </si>
  <si>
    <t>3590932</t>
  </si>
  <si>
    <t>US BREAST UNI LTD</t>
  </si>
  <si>
    <t>4332862</t>
  </si>
  <si>
    <t>US FETAL BIOPHY W/O STRESS</t>
  </si>
  <si>
    <t>4300299</t>
  </si>
  <si>
    <t>SET,MULTI LUMEN CENTRAL VENOUS CATH</t>
  </si>
  <si>
    <t>5348941</t>
  </si>
  <si>
    <t>VANCOMYCIN</t>
  </si>
  <si>
    <t>6331359</t>
  </si>
  <si>
    <t>2300010</t>
  </si>
  <si>
    <t>STRAPPING OF SHOULDER</t>
  </si>
  <si>
    <t>2110369</t>
  </si>
  <si>
    <t>2100998</t>
  </si>
  <si>
    <t>NEOX 100, PER SQ CENTIMETER</t>
  </si>
  <si>
    <t>3591401</t>
  </si>
  <si>
    <t>3590593</t>
  </si>
  <si>
    <t>HYDRATE IV INFUSION, ADD-ON</t>
  </si>
  <si>
    <t>2300341</t>
  </si>
  <si>
    <t>GAS DIL/WASHOUT LUNG VOL</t>
  </si>
  <si>
    <t>0800052</t>
  </si>
  <si>
    <t>0400184</t>
  </si>
  <si>
    <t>HLA TYPING;A,B,OR C;MX ANTG</t>
  </si>
  <si>
    <t>1000975</t>
  </si>
  <si>
    <t>TUMOR IMMUNOCHEM COMPUTER ASSISTED</t>
  </si>
  <si>
    <t>6000368</t>
  </si>
  <si>
    <t>XR SPI,1V,SPECIFY LEVEL</t>
  </si>
  <si>
    <t>4002168</t>
  </si>
  <si>
    <t>XR ABD 2 VIEWS</t>
  </si>
  <si>
    <t>4010864</t>
  </si>
  <si>
    <t>XR CHEST 2 VIEWS</t>
  </si>
  <si>
    <t>4010815</t>
  </si>
  <si>
    <t>FLOW-VOLUME LOOP</t>
  </si>
  <si>
    <t>0800094</t>
  </si>
  <si>
    <t>US GUID BRST LOC ADTN LSN</t>
  </si>
  <si>
    <t>4337143</t>
  </si>
  <si>
    <t>XR SPI,CERVICAL;AP&amp;LAT  PORTABLE</t>
  </si>
  <si>
    <t>4009304</t>
  </si>
  <si>
    <t>4007209</t>
  </si>
  <si>
    <t>XR,DEXA BONE DENS;AXIAL SKEL</t>
  </si>
  <si>
    <t>4008017</t>
  </si>
  <si>
    <t>STRAPPING OF ELBOW OR WRIST</t>
  </si>
  <si>
    <t>2110344</t>
  </si>
  <si>
    <t>2101038</t>
  </si>
  <si>
    <t>CONTRAST OMNISCAN 20ML INJ</t>
  </si>
  <si>
    <t>5349204</t>
  </si>
  <si>
    <t>STAPLER ECHELON RELOAD 60 WHITE</t>
  </si>
  <si>
    <t>0249599</t>
  </si>
  <si>
    <t>ER LEVEL I ROOM W/ PX</t>
  </si>
  <si>
    <t>2300400</t>
  </si>
  <si>
    <t>ER LEVEL I ROOM</t>
  </si>
  <si>
    <t>2300028</t>
  </si>
  <si>
    <t>INJECTION INTRA ARTERIAL</t>
  </si>
  <si>
    <t>2300333</t>
  </si>
  <si>
    <t>XR FINGER(S),MIN 2V</t>
  </si>
  <si>
    <t>4003851</t>
  </si>
  <si>
    <t>CONT INH MED TX 1ST HR</t>
  </si>
  <si>
    <t>1800630</t>
  </si>
  <si>
    <t>ALL ABD GASTRO TUBE INJ</t>
  </si>
  <si>
    <t>4008181</t>
  </si>
  <si>
    <t>XR TOE(S);MIN 2V</t>
  </si>
  <si>
    <t>4004750</t>
  </si>
  <si>
    <t>URETERAL ACCESS SHEATH  14/45CM</t>
  </si>
  <si>
    <t>0249474</t>
  </si>
  <si>
    <t>URETERAL ACCESS SHEATH  9.5/45CM</t>
  </si>
  <si>
    <t>0249466</t>
  </si>
  <si>
    <t>URETERAL ACCESS SHEATH  9.5/35CM</t>
  </si>
  <si>
    <t>0249458</t>
  </si>
  <si>
    <t>XR SHOULDER 1V</t>
  </si>
  <si>
    <t>4003257</t>
  </si>
  <si>
    <t>XR,OSSEOUS SURVEY,LTD</t>
  </si>
  <si>
    <t>4008074</t>
  </si>
  <si>
    <t>XR,OSSEOUS SURVEY,INFANT</t>
  </si>
  <si>
    <t>4008066</t>
  </si>
  <si>
    <t>EGFR MUTATION ANALYSIS</t>
  </si>
  <si>
    <t>6000277</t>
  </si>
  <si>
    <t>SPLITTING BLOOD PRODUCT EA</t>
  </si>
  <si>
    <t>1001190</t>
  </si>
  <si>
    <t>CLIPS, BIOPSY 11GA</t>
  </si>
  <si>
    <t>5349568</t>
  </si>
  <si>
    <t>STRAPPING OF HAND OR FINGER</t>
  </si>
  <si>
    <t>2110351</t>
  </si>
  <si>
    <t>2101012</t>
  </si>
  <si>
    <t>WHOLE BLOOD EA</t>
  </si>
  <si>
    <t>1001015</t>
  </si>
  <si>
    <t>MAMMO GUIDE BRST LOC ADTNL LSN</t>
  </si>
  <si>
    <t>4008405</t>
  </si>
  <si>
    <t>4008355</t>
  </si>
  <si>
    <t>SYNOVIS 2.0MM COUPLER</t>
  </si>
  <si>
    <t>0249177</t>
  </si>
  <si>
    <t>SYNOVIS 1.5MM COUPLER</t>
  </si>
  <si>
    <t>0249169</t>
  </si>
  <si>
    <t>1001007</t>
  </si>
  <si>
    <t>IMMUNOHISTOCHEM EACH MULTI AB</t>
  </si>
  <si>
    <t>6000145</t>
  </si>
  <si>
    <t>COMPREHENSIVE METABOLIC PANEL</t>
  </si>
  <si>
    <t>6330534</t>
  </si>
  <si>
    <t>URETERAL STENT, POLARIS</t>
  </si>
  <si>
    <t>0249789</t>
  </si>
  <si>
    <t>SPLINT FOREARM-HAND(SHRT ARM,STATIC</t>
  </si>
  <si>
    <t>2110294</t>
  </si>
  <si>
    <t>2101046</t>
  </si>
  <si>
    <t>STAPLE RLD ENDOPATH VASC-THIN 2.5MM</t>
  </si>
  <si>
    <t>0249342</t>
  </si>
  <si>
    <t>XR WRIST;AP&amp;LAT</t>
  </si>
  <si>
    <t>4003653</t>
  </si>
  <si>
    <t>NOVOCUT SUTURE MANAGER</t>
  </si>
  <si>
    <t>0249946</t>
  </si>
  <si>
    <t>INFANT LOWER EXTREMITY MIN 2V</t>
  </si>
  <si>
    <t>4007563</t>
  </si>
  <si>
    <t>MULTI LAYER COMP WRAP UNI</t>
  </si>
  <si>
    <t>3590965</t>
  </si>
  <si>
    <t>INJECTION IM/SQ</t>
  </si>
  <si>
    <t>2300309</t>
  </si>
  <si>
    <t>TX/DX INJ SUBQ/IM</t>
  </si>
  <si>
    <t>0400192</t>
  </si>
  <si>
    <t>X RAY HIP UNI W/PELVIS 1 VIEW</t>
  </si>
  <si>
    <t>4004156</t>
  </si>
  <si>
    <t>XE 133, PER 10 MCI</t>
  </si>
  <si>
    <t>1602010</t>
  </si>
  <si>
    <t>RESPIRATORY VIRUS PANEL</t>
  </si>
  <si>
    <t>6503060</t>
  </si>
  <si>
    <t>TX SP,LNG,VOIC,AUD,RHAB;IND</t>
  </si>
  <si>
    <t>2210110</t>
  </si>
  <si>
    <t>2200053</t>
  </si>
  <si>
    <t>CATH ARTERIAL EMBL 5FR 80CM</t>
  </si>
  <si>
    <t>5337498</t>
  </si>
  <si>
    <t>MD SERV OP CARDI REHAB W/ECG KX</t>
  </si>
  <si>
    <t>2510451</t>
  </si>
  <si>
    <t>MD SERV OP CARDI REHAB W/ECG</t>
  </si>
  <si>
    <t>2510048</t>
  </si>
  <si>
    <t>USE OF SPEECH DEVICE SERVICE</t>
  </si>
  <si>
    <t>2210144</t>
  </si>
  <si>
    <t>2200152</t>
  </si>
  <si>
    <t>LINX REFLUX SYSTEM SIZER</t>
  </si>
  <si>
    <t>0249623</t>
  </si>
  <si>
    <t>HYPAQUE SODIUM 250GMS CAN, CONTRAST</t>
  </si>
  <si>
    <t>5349683</t>
  </si>
  <si>
    <t>INJ L/S TRANSFORAMEN EPIDURAL,ADDL</t>
  </si>
  <si>
    <t>4560348</t>
  </si>
  <si>
    <t>TUBE TRACH 6DFEN</t>
  </si>
  <si>
    <t>5340948</t>
  </si>
  <si>
    <t>3591252</t>
  </si>
  <si>
    <t>BLOOD CULTURE</t>
  </si>
  <si>
    <t>6220107</t>
  </si>
  <si>
    <t>XR SPI;SCOLIOSISwSUPINE,ERECT</t>
  </si>
  <si>
    <t>4002457</t>
  </si>
  <si>
    <t>PNEUMOGRAM PEDI/INFANT 12-24 HR</t>
  </si>
  <si>
    <t>1800656</t>
  </si>
  <si>
    <t>XR STERNUM;MIN 2V</t>
  </si>
  <si>
    <t>4002051</t>
  </si>
  <si>
    <t>UREA BREATH TEST - SET UP</t>
  </si>
  <si>
    <t>1602317</t>
  </si>
  <si>
    <t>PULMONARY STRESS TEST</t>
  </si>
  <si>
    <t>0800219</t>
  </si>
  <si>
    <t>DIFFUSION CAPACIT</t>
  </si>
  <si>
    <t>0800078</t>
  </si>
  <si>
    <t>STAPLER ECHELON RELOAD 60 BLACK</t>
  </si>
  <si>
    <t>0249607</t>
  </si>
  <si>
    <t>STAPLER ECHELON RELOAD 60 GREEN</t>
  </si>
  <si>
    <t>0249581</t>
  </si>
  <si>
    <t>STAPLER ECHELON RELOAD 60 GOLD</t>
  </si>
  <si>
    <t>0249573</t>
  </si>
  <si>
    <t>STAPLER ECHELON RELOAD 60 BLUE</t>
  </si>
  <si>
    <t>0249565</t>
  </si>
  <si>
    <t>VISIT ESTABLISHED COMPLEX</t>
  </si>
  <si>
    <t>3591245</t>
  </si>
  <si>
    <t>OP VISIT NEW EXTENDED</t>
  </si>
  <si>
    <t>3591187</t>
  </si>
  <si>
    <t>3590106</t>
  </si>
  <si>
    <t>3590049</t>
  </si>
  <si>
    <t>DX MAMMO INCL CAD UNI</t>
  </si>
  <si>
    <t>4008315</t>
  </si>
  <si>
    <t>STAPLER ECHELON FLEX ENDOPATH 60</t>
  </si>
  <si>
    <t>0249615</t>
  </si>
  <si>
    <t>EVAL FOR NONSPEECH DEVICE PRESCRIPT</t>
  </si>
  <si>
    <t>2210037</t>
  </si>
  <si>
    <t>2200111</t>
  </si>
  <si>
    <t>ER PROCEDURE-INTERMEDIATE</t>
  </si>
  <si>
    <t>2300267</t>
  </si>
  <si>
    <t>CAUTERY - CHEMICAL GRAN TISSUE</t>
  </si>
  <si>
    <t>3590262</t>
  </si>
  <si>
    <t>INJ CONTRAST ABSCESS/CYST</t>
  </si>
  <si>
    <t>4008496</t>
  </si>
  <si>
    <t>4007258</t>
  </si>
  <si>
    <t>XR TMJ UNI</t>
  </si>
  <si>
    <t>4006797</t>
  </si>
  <si>
    <t>TISSEAL FIBRIN SEALANT</t>
  </si>
  <si>
    <t>0249748</t>
  </si>
  <si>
    <t>CHROMOSOME ANAL AMNIOTIC FLD (AGI)</t>
  </si>
  <si>
    <t>6557342</t>
  </si>
  <si>
    <t>TRANSFUSE BLD/BLOOD COMP</t>
  </si>
  <si>
    <t>0400226</t>
  </si>
  <si>
    <t>XR ABD 3 OR MORE VIEWS</t>
  </si>
  <si>
    <t>4010872</t>
  </si>
  <si>
    <t>XR CHEST 3 VIEWS</t>
  </si>
  <si>
    <t>4010823</t>
  </si>
  <si>
    <t>DEBR SKIN 10% BODY SURFACE</t>
  </si>
  <si>
    <t>3590577</t>
  </si>
  <si>
    <t>RESPIRATORY VIRUS 12-25 ANTIGENS</t>
  </si>
  <si>
    <t>6200190</t>
  </si>
  <si>
    <t>MENINGITIS/ENCEPHALITIS PANEL</t>
  </si>
  <si>
    <t>6200109</t>
  </si>
  <si>
    <t>KRAS MUTATION ANALYSIS IN NSCLC</t>
  </si>
  <si>
    <t>6000275</t>
  </si>
  <si>
    <t>SCR MAMMO BI INCL CAD</t>
  </si>
  <si>
    <t>4008316</t>
  </si>
  <si>
    <t>XR ELBOW,AP&amp;LAT;2V</t>
  </si>
  <si>
    <t>4003505</t>
  </si>
  <si>
    <t>US BREAST UNI CMPLT</t>
  </si>
  <si>
    <t>4332854</t>
  </si>
  <si>
    <t>TRANSFUSION, BLOOD OR BLD PRODUCTS</t>
  </si>
  <si>
    <t>0120010</t>
  </si>
  <si>
    <t>0100583</t>
  </si>
  <si>
    <t>SPLINT OF FOREARM-HAND (DYNAMIC)</t>
  </si>
  <si>
    <t>2110302</t>
  </si>
  <si>
    <t>2101053</t>
  </si>
  <si>
    <t>NM UREA BREATH TEST C-14 ANALYSIS</t>
  </si>
  <si>
    <t>1602325</t>
  </si>
  <si>
    <t>INJ SINUS TRAC DX</t>
  </si>
  <si>
    <t>4020103</t>
  </si>
  <si>
    <t>SPIROMETRY</t>
  </si>
  <si>
    <t>0800029</t>
  </si>
  <si>
    <t>AVULSION OF NAIL PLATE</t>
  </si>
  <si>
    <t>3590312</t>
  </si>
  <si>
    <t>CATH THERMODILUTION</t>
  </si>
  <si>
    <t>5110481</t>
  </si>
  <si>
    <t>SPLINTING OF SHOULDER-HAND(LONGARM)</t>
  </si>
  <si>
    <t>2110336</t>
  </si>
  <si>
    <t>2101079</t>
  </si>
  <si>
    <t>CCU8 OBSERVATION/HR</t>
  </si>
  <si>
    <t>0400325</t>
  </si>
  <si>
    <t>ICU5 OBSERVATION/HR</t>
  </si>
  <si>
    <t>0400275</t>
  </si>
  <si>
    <t>DAVINCI PERM CAUTERY HOOK</t>
  </si>
  <si>
    <t>5300249</t>
  </si>
  <si>
    <t>US FETAL BIOPHYSICAL PROFILE W/NST</t>
  </si>
  <si>
    <t>4330031</t>
  </si>
  <si>
    <t>XR HAND;2V</t>
  </si>
  <si>
    <t>4003752</t>
  </si>
  <si>
    <t>OBSERVATION DIRECT ORDER</t>
  </si>
  <si>
    <t>0400234</t>
  </si>
  <si>
    <t>XR FOREARM,AP&amp;LAT</t>
  </si>
  <si>
    <t>4000238</t>
  </si>
  <si>
    <t>APP OF RIGID TOTAL CONTACT LEG CAST</t>
  </si>
  <si>
    <t>3590627</t>
  </si>
  <si>
    <t>OXIMETER-NURSERY MULTIPLE</t>
  </si>
  <si>
    <t>0800318</t>
  </si>
  <si>
    <t>PELVIS 1 OR 2 VIEWS</t>
  </si>
  <si>
    <t>4002705</t>
  </si>
  <si>
    <t>US UNLISTED PROC</t>
  </si>
  <si>
    <t>4300372</t>
  </si>
  <si>
    <t>US ECHOENCEPHALOGRAPHY</t>
  </si>
  <si>
    <t>4300307</t>
  </si>
  <si>
    <t>US ECHO INFANT HIP</t>
  </si>
  <si>
    <t>4300141</t>
  </si>
  <si>
    <t>US, SONOHYSTEROGRAPHY</t>
  </si>
  <si>
    <t>4300133</t>
  </si>
  <si>
    <t>XR HUMERUS,MIN 2V</t>
  </si>
  <si>
    <t>4003455</t>
  </si>
  <si>
    <t>EVAL SOUND PRODUCTION</t>
  </si>
  <si>
    <t>2221752</t>
  </si>
  <si>
    <t>2221745</t>
  </si>
  <si>
    <t>NEOX 1K, PER SQ CENTIMETER</t>
  </si>
  <si>
    <t>3591393</t>
  </si>
  <si>
    <t>XR FOOT;COMP,MIN 2V LIMITED</t>
  </si>
  <si>
    <t>4004552</t>
  </si>
  <si>
    <t>BONE MARROW SMEAR INTERP ONLY W/WO</t>
  </si>
  <si>
    <t>7221880</t>
  </si>
  <si>
    <t>CATHETER, CYSTOSTOMY</t>
  </si>
  <si>
    <t>5347505</t>
  </si>
  <si>
    <t>5220165</t>
  </si>
  <si>
    <t>ANALY VOICE AND RESONANCE</t>
  </si>
  <si>
    <t>2221794</t>
  </si>
  <si>
    <t>2221786</t>
  </si>
  <si>
    <t>XR KNEE;AP&amp;LAT</t>
  </si>
  <si>
    <t>4004255</t>
  </si>
  <si>
    <t>APP SKNGRFT F/N/H EA+25</t>
  </si>
  <si>
    <t>3591112</t>
  </si>
  <si>
    <t>EVAL SPEECH FLUENCY</t>
  </si>
  <si>
    <t>2221737</t>
  </si>
  <si>
    <t>2221729</t>
  </si>
  <si>
    <t>PLATELET PHER L/R CMV NEG IRR EA</t>
  </si>
  <si>
    <t>1001201</t>
  </si>
  <si>
    <t>XR ANKLE;AP&amp;LAT</t>
  </si>
  <si>
    <t>4004453</t>
  </si>
  <si>
    <t>PLATELETS PHER L/R EA UNIT</t>
  </si>
  <si>
    <t>1000843</t>
  </si>
  <si>
    <t>XR STERNOCLAVICULAR JT;MIN3V</t>
  </si>
  <si>
    <t>4002101</t>
  </si>
  <si>
    <t>3591405</t>
  </si>
  <si>
    <t>VHH PHASE II RECOVERY 1/2 HOUR</t>
  </si>
  <si>
    <t>7700784</t>
  </si>
  <si>
    <t>SOFT TISSUE NECK</t>
  </si>
  <si>
    <t>4001400</t>
  </si>
  <si>
    <t>VHH PHASE I RECOVERY 1/2 HOUR</t>
  </si>
  <si>
    <t>0249060</t>
  </si>
  <si>
    <t>SPLINTING OF FINGER, STATIC</t>
  </si>
  <si>
    <t>2110328</t>
  </si>
  <si>
    <t>2101061</t>
  </si>
  <si>
    <t>BILAT HIP W PELVIS MIN 2V</t>
  </si>
  <si>
    <t>4004008</t>
  </si>
  <si>
    <t>XR SPI,1V,SPECIFY LEVEL PORTABLE</t>
  </si>
  <si>
    <t>4009502</t>
  </si>
  <si>
    <t>CLAVICLE COMPLETE</t>
  </si>
  <si>
    <t>4000139</t>
  </si>
  <si>
    <t>4007555</t>
  </si>
  <si>
    <t>XR CHEST 4 OR MORE VIEWS</t>
  </si>
  <si>
    <t>4010831</t>
  </si>
  <si>
    <t>DAVINCI 8MM LG NDL DRIVER</t>
  </si>
  <si>
    <t>5300264</t>
  </si>
  <si>
    <t>DAVINCI PROGRASP FORCEP</t>
  </si>
  <si>
    <t>5300256</t>
  </si>
  <si>
    <t>LOCKING BOLTS</t>
  </si>
  <si>
    <t>0203919</t>
  </si>
  <si>
    <t>SU I&amp;D ABSCES SIMP SING</t>
  </si>
  <si>
    <t>4551552</t>
  </si>
  <si>
    <t>I&amp;D ABSCESS SIMPLE</t>
  </si>
  <si>
    <t>3590247</t>
  </si>
  <si>
    <t>DIAG LARYNGOSCOPY W/ STROBOSCOPY</t>
  </si>
  <si>
    <t>2221828</t>
  </si>
  <si>
    <t>MRI GUIDE BRST LOC FRST LSN</t>
  </si>
  <si>
    <t>4661245</t>
  </si>
  <si>
    <t>SURG CYST ASPIRATION</t>
  </si>
  <si>
    <t>4300273</t>
  </si>
  <si>
    <t>STEREO GUIDE BRST LOC FRST LSN</t>
  </si>
  <si>
    <t>4008413</t>
  </si>
  <si>
    <t>EXC MAL LESN TRNK/ARM .6-1.0CM</t>
  </si>
  <si>
    <t>3591385</t>
  </si>
  <si>
    <t>EXC MALIGNANT LESION 0.6-1.0CM</t>
  </si>
  <si>
    <t>3591377</t>
  </si>
  <si>
    <t>DRAINAGE OF PILONIDAL CYST</t>
  </si>
  <si>
    <t>3590726</t>
  </si>
  <si>
    <t>XR WRIST W NAVICULAR</t>
  </si>
  <si>
    <t>4003729</t>
  </si>
  <si>
    <t>XR WRIST;COMP,MIN 3V</t>
  </si>
  <si>
    <t>4003703</t>
  </si>
  <si>
    <t>THERAPEUTIC PHLEBOTOMY</t>
  </si>
  <si>
    <t>0400101</t>
  </si>
  <si>
    <t>INJECTION FOR PORTOCATHOGRAM</t>
  </si>
  <si>
    <t>4007654</t>
  </si>
  <si>
    <t>SPLINTING OF FINGER, DYNAMIC</t>
  </si>
  <si>
    <t>2110310</t>
  </si>
  <si>
    <t>2101095</t>
  </si>
  <si>
    <t>SU I&amp;D ABSCES COMP MX</t>
  </si>
  <si>
    <t>4551545</t>
  </si>
  <si>
    <t>I&amp;D ABSCESS COMPLEX</t>
  </si>
  <si>
    <t>3590254</t>
  </si>
  <si>
    <t>XR TIBIA&amp;FIBULA;AP&amp;LAT</t>
  </si>
  <si>
    <t>4004404</t>
  </si>
  <si>
    <t>SU ASP/INJ TX BONE CYST</t>
  </si>
  <si>
    <t>4551503</t>
  </si>
  <si>
    <t>DRSG AND/OR DEBRIDEMENT, BURN &lt; 5%</t>
  </si>
  <si>
    <t>3590981</t>
  </si>
  <si>
    <t>XR SHOULDER 2V</t>
  </si>
  <si>
    <t>4003307</t>
  </si>
  <si>
    <t>ART SEL CATH PULM</t>
  </si>
  <si>
    <t>4007134</t>
  </si>
  <si>
    <t>3590957</t>
  </si>
  <si>
    <t>LINE, PERIPHERAL INSERTED CATH-18GA</t>
  </si>
  <si>
    <t>5347687</t>
  </si>
  <si>
    <t>ATHLETIC TRN EVAL LOW CMPLX</t>
  </si>
  <si>
    <t>2030000</t>
  </si>
  <si>
    <t>OT EVAL LOW COMPLEX 30 MIN</t>
  </si>
  <si>
    <t>2100011</t>
  </si>
  <si>
    <t>2100007</t>
  </si>
  <si>
    <t>PT EVAL LOW COMPLEX 20 MIN</t>
  </si>
  <si>
    <t>2000006</t>
  </si>
  <si>
    <t>2000003</t>
  </si>
  <si>
    <t>APPLY PROFOR/UNNABOOT BIL</t>
  </si>
  <si>
    <t>3591351</t>
  </si>
  <si>
    <t>STENT, PERCUFLEX AND CONTOUR</t>
  </si>
  <si>
    <t>0249771</t>
  </si>
  <si>
    <t>XR SCAPULA,COMP</t>
  </si>
  <si>
    <t>4003208</t>
  </si>
  <si>
    <t>INJ FOR WRIST ARTHROGRAPHY</t>
  </si>
  <si>
    <t>4007514</t>
  </si>
  <si>
    <t>XR FEMUR,AP&amp;LAT</t>
  </si>
  <si>
    <t>4004206</t>
  </si>
  <si>
    <t>FETAL NON-STRESS TEST</t>
  </si>
  <si>
    <t>0104463</t>
  </si>
  <si>
    <t>XR SPI,CERVICAL;AP&amp;LAT</t>
  </si>
  <si>
    <t>4002200</t>
  </si>
  <si>
    <t>MOTION FLUOROSCOPY/SWALLOW CINE/VID</t>
  </si>
  <si>
    <t>2210094</t>
  </si>
  <si>
    <t>2200061</t>
  </si>
  <si>
    <t>OP VISIT PT COMPLEX</t>
  </si>
  <si>
    <t>3591195</t>
  </si>
  <si>
    <t>3590056</t>
  </si>
  <si>
    <t>ECG 24HwVIS SCAN;REC ONLY</t>
  </si>
  <si>
    <t>1100866</t>
  </si>
  <si>
    <t>XR FOOT;COMP,MIN 3V COMPLETE</t>
  </si>
  <si>
    <t>4004602</t>
  </si>
  <si>
    <t>VHH PREOP SUPPLIES</t>
  </si>
  <si>
    <t>5349758</t>
  </si>
  <si>
    <t>BLOCK INJECTION</t>
  </si>
  <si>
    <t>0249052</t>
  </si>
  <si>
    <t>ANESTHESIA 1/2 HOUR</t>
  </si>
  <si>
    <t>0249037</t>
  </si>
  <si>
    <t>DAVINCI LG NEEDLE DRIVER</t>
  </si>
  <si>
    <t>5300223</t>
  </si>
  <si>
    <t>INTERFERENCE SCREW (ARTHREX)</t>
  </si>
  <si>
    <t>0204073</t>
  </si>
  <si>
    <t>US GUIDE AMNIOCENTESIS,S&amp;I</t>
  </si>
  <si>
    <t>4330700</t>
  </si>
  <si>
    <t>INFANT UPPER EXT. MIN 2V</t>
  </si>
  <si>
    <t>4008330</t>
  </si>
  <si>
    <t>HYPERBARIC OXYGEN THERAPY 30MIN</t>
  </si>
  <si>
    <t>3590924</t>
  </si>
  <si>
    <t>XR HAND;MIN 3V</t>
  </si>
  <si>
    <t>4003802</t>
  </si>
  <si>
    <t>PT ACTIV ECG MONITR&lt;30DYS</t>
  </si>
  <si>
    <t>1100700</t>
  </si>
  <si>
    <t>ECG,PT DMAND/1MO;REC ONLY</t>
  </si>
  <si>
    <t>1100692</t>
  </si>
  <si>
    <t>XR ANKLE;COMP,MIN 3V</t>
  </si>
  <si>
    <t>4004503</t>
  </si>
  <si>
    <t>XR ELBOW;COMP,MIN 3V</t>
  </si>
  <si>
    <t>4003554</t>
  </si>
  <si>
    <t>XR KNEE;MIN 3V</t>
  </si>
  <si>
    <t>4000345</t>
  </si>
  <si>
    <t>ROUT ECG,12 LEADS;TRACE ONLY</t>
  </si>
  <si>
    <t>1100049</t>
  </si>
  <si>
    <t>DRAIN/INJ JOINT/BURSA INTERM W/O US</t>
  </si>
  <si>
    <t>3590692</t>
  </si>
  <si>
    <t>XR,BONE LENGTH EVAL</t>
  </si>
  <si>
    <t>4008009</t>
  </si>
  <si>
    <t>FACIAL BONES LESS 3V</t>
  </si>
  <si>
    <t>4000600</t>
  </si>
  <si>
    <t>XR HIP,UNILAT;COMP,MIN 2V</t>
  </si>
  <si>
    <t>4003901</t>
  </si>
  <si>
    <t>BRAVO PH CAPSULE CATHETER</t>
  </si>
  <si>
    <t>0701433</t>
  </si>
  <si>
    <t>FAMILIAL MEDITERRANEAN FEVER SEQ</t>
  </si>
  <si>
    <t>6559363</t>
  </si>
  <si>
    <t>BOTH KNEES STANDING ANTEROPOSTERIOR</t>
  </si>
  <si>
    <t>4007860</t>
  </si>
  <si>
    <t>ART CAR/VERT INTRO NEEDLE</t>
  </si>
  <si>
    <t>4007076</t>
  </si>
  <si>
    <t>XR SPI;THORACOLUMBAR,AP&amp;LAT</t>
  </si>
  <si>
    <t>4002408</t>
  </si>
  <si>
    <t>ATHLETIC TRN EVAL MOD CMPLX</t>
  </si>
  <si>
    <t>2030001</t>
  </si>
  <si>
    <t>OT EVAL MOD COMPLEX 45 MIN</t>
  </si>
  <si>
    <t>2100012</t>
  </si>
  <si>
    <t>2100008</t>
  </si>
  <si>
    <t>PT EVAL MOD COMPLEX 30 MIN</t>
  </si>
  <si>
    <t>2000007</t>
  </si>
  <si>
    <t>2000004</t>
  </si>
  <si>
    <t>PRE &amp; POST DILAT SPIRO</t>
  </si>
  <si>
    <t>0800037</t>
  </si>
  <si>
    <t>BLOCK PROCEDURE</t>
  </si>
  <si>
    <t>0203083</t>
  </si>
  <si>
    <t>LEV VI-SURG PATH,GROS/MICRO</t>
  </si>
  <si>
    <t>7221724</t>
  </si>
  <si>
    <t>T SPINE 2V</t>
  </si>
  <si>
    <t>4007894</t>
  </si>
  <si>
    <t>EVAL SP/RECEP/EXP LANG</t>
  </si>
  <si>
    <t>2221778</t>
  </si>
  <si>
    <t>2221760</t>
  </si>
  <si>
    <t>INJ FOR HIP ARTHROGRAPHY</t>
  </si>
  <si>
    <t>4007530</t>
  </si>
  <si>
    <t>XR SACRUM&amp;COCCYX,MIN 2V</t>
  </si>
  <si>
    <t>4002952</t>
  </si>
  <si>
    <t>0249102</t>
  </si>
  <si>
    <t>LIGASURE ELECTRODE</t>
  </si>
  <si>
    <t>0249375</t>
  </si>
  <si>
    <t>CT HEART W/O CNTR W/CA TEST</t>
  </si>
  <si>
    <t>4560389</t>
  </si>
  <si>
    <t>RIBS 2V</t>
  </si>
  <si>
    <t>4010849</t>
  </si>
  <si>
    <t>XR KNEE COMP 4+VIEWS</t>
  </si>
  <si>
    <t>4004321</t>
  </si>
  <si>
    <t>XR SACROILIAC JT;3+V</t>
  </si>
  <si>
    <t>4002903</t>
  </si>
  <si>
    <t>IMG GUIDE DRAIN BY CATH PERCUT</t>
  </si>
  <si>
    <t>4024048</t>
  </si>
  <si>
    <t>DEBRIDE SUB-Q TISS EA ADD'L 20SQCM</t>
  </si>
  <si>
    <t>3590999</t>
  </si>
  <si>
    <t>HYDRATION IV INFUSION, INIT</t>
  </si>
  <si>
    <t>2300390</t>
  </si>
  <si>
    <t>0400218</t>
  </si>
  <si>
    <t>ART SEL CATH SEG/SUB</t>
  </si>
  <si>
    <t>4007126</t>
  </si>
  <si>
    <t>XR SPI;THORACIC,AP,LAT,C-T JUNC</t>
  </si>
  <si>
    <t>4002358</t>
  </si>
  <si>
    <t>DAVINCI FEN FORCEP BIPOL</t>
  </si>
  <si>
    <t>5300272</t>
  </si>
  <si>
    <t>DAVINCI MARYLAND BI FCP</t>
  </si>
  <si>
    <t>5300231</t>
  </si>
  <si>
    <t>RETRO CYSTOURETHROGRAM</t>
  </si>
  <si>
    <t>4006151</t>
  </si>
  <si>
    <t>ER LEVEL II ROOM W/ PX</t>
  </si>
  <si>
    <t>2300410</t>
  </si>
  <si>
    <t>ER LEVEL II ROOM</t>
  </si>
  <si>
    <t>2300036</t>
  </si>
  <si>
    <t>ASPIRATION GANGLION CYST (S)</t>
  </si>
  <si>
    <t>4300422</t>
  </si>
  <si>
    <t>ECHOCARDIOGRAM 2D W/WO M MODE</t>
  </si>
  <si>
    <t>1100338</t>
  </si>
  <si>
    <t>4009569</t>
  </si>
  <si>
    <t>CHROMOSM ANALY; 5 CELLS,1K (REF OUT</t>
  </si>
  <si>
    <t>6551113</t>
  </si>
  <si>
    <t>X RAY BIL HIPS WITH PELVIS 3-4 V</t>
  </si>
  <si>
    <t>4030573</t>
  </si>
  <si>
    <t>ATHLETIC TRN EVAL HIGH CMPLX</t>
  </si>
  <si>
    <t>2030002</t>
  </si>
  <si>
    <t>OT EVAL HIGH COMPLEX 60 MIN</t>
  </si>
  <si>
    <t>2100013</t>
  </si>
  <si>
    <t>2100009</t>
  </si>
  <si>
    <t>PT EVAL HIGH COMPLEX 45 MIN</t>
  </si>
  <si>
    <t>2000009</t>
  </si>
  <si>
    <t>2000005</t>
  </si>
  <si>
    <t>7221963</t>
  </si>
  <si>
    <t>US URINARY BLADDER</t>
  </si>
  <si>
    <t>4300414</t>
  </si>
  <si>
    <t>US PELVIC LTD/FOLLOW-UP</t>
  </si>
  <si>
    <t>4300331</t>
  </si>
  <si>
    <t>XR SPINE THORACIC MIN 4 VIEWS</t>
  </si>
  <si>
    <t>4028452</t>
  </si>
  <si>
    <t>OT EVAL SWALLOWING/ORAL FUNC</t>
  </si>
  <si>
    <t>2120035</t>
  </si>
  <si>
    <t>ELBOW ARTHROGRAM</t>
  </si>
  <si>
    <t>4006698</t>
  </si>
  <si>
    <t>ANKLE ARTHROGRAM</t>
  </si>
  <si>
    <t>4004529</t>
  </si>
  <si>
    <t>XR WRIST;ARTHROG,S&amp;I</t>
  </si>
  <si>
    <t>4003695</t>
  </si>
  <si>
    <t>EVALUATE SWALLOWING FUNCT</t>
  </si>
  <si>
    <t>2210086</t>
  </si>
  <si>
    <t>2200095</t>
  </si>
  <si>
    <t>SKULL LESS 4V</t>
  </si>
  <si>
    <t>4001053</t>
  </si>
  <si>
    <t>XR ACROMIOCLAV JT BILAT</t>
  </si>
  <si>
    <t>4003406</t>
  </si>
  <si>
    <t>US EXT NONVASCULAR LIMITED</t>
  </si>
  <si>
    <t>4332888</t>
  </si>
  <si>
    <t>RAD PH TC CARDIO - DOSE</t>
  </si>
  <si>
    <t>1602192</t>
  </si>
  <si>
    <t>ANESTHESIA SPINAL 1ST HOUR</t>
  </si>
  <si>
    <t>0100107</t>
  </si>
  <si>
    <t>CANNULATED SCREW</t>
  </si>
  <si>
    <t>0201905</t>
  </si>
  <si>
    <t>CYSTIC FIBROSIS SEQUENCING</t>
  </si>
  <si>
    <t>6559413</t>
  </si>
  <si>
    <t>CATH QUINTON</t>
  </si>
  <si>
    <t>5116710</t>
  </si>
  <si>
    <t>RIBS UNI 2V INCLUDING PA CHEST</t>
  </si>
  <si>
    <t>4007977</t>
  </si>
  <si>
    <t>NASAL BONES MIN 3V</t>
  </si>
  <si>
    <t>4000758</t>
  </si>
  <si>
    <t>US ECHO ADD GEST;&gt;1ST TRI</t>
  </si>
  <si>
    <t>4332847</t>
  </si>
  <si>
    <t>XR,ABSCES,FISTULA,S&amp;I</t>
  </si>
  <si>
    <t>4008108</t>
  </si>
  <si>
    <t>SET PNEUMOTHORAX HEIMLICH</t>
  </si>
  <si>
    <t>5343546</t>
  </si>
  <si>
    <t>XR FEMUR 1V</t>
  </si>
  <si>
    <t>4003265</t>
  </si>
  <si>
    <t>CT 3D RNDR W/INTER WO IND POSTPROCE</t>
  </si>
  <si>
    <t>4550968</t>
  </si>
  <si>
    <t>PUNCT ASP ABSCS HEMA, BULLA OR CYST</t>
  </si>
  <si>
    <t>4000683</t>
  </si>
  <si>
    <t>PRESBYOPIA-CORRECTING IOL</t>
  </si>
  <si>
    <t>2004943</t>
  </si>
  <si>
    <t>AUTOLOGOUS RED CELLS FROM ARC</t>
  </si>
  <si>
    <t>1000926</t>
  </si>
  <si>
    <t>DONOR BLD COLLECT, UNIT</t>
  </si>
  <si>
    <t>1000124</t>
  </si>
  <si>
    <t>NM TESTICL IMAGwVASC FLO</t>
  </si>
  <si>
    <t>1601376</t>
  </si>
  <si>
    <t>OT EVAL SWALLOW CINE/VIDEO/FLUORO</t>
  </si>
  <si>
    <t>2120040</t>
  </si>
  <si>
    <t>SINUSES LESS 3V</t>
  </si>
  <si>
    <t>4000907</t>
  </si>
  <si>
    <t>THER/PROPH/DIAG IV INF,INIT</t>
  </si>
  <si>
    <t>2300440</t>
  </si>
  <si>
    <t>0104968</t>
  </si>
  <si>
    <t>SPECIAL INFUSION-FIRST DRUG-1ST HR</t>
  </si>
  <si>
    <t>0104919</t>
  </si>
  <si>
    <t>BILATERAL RIB X RAY 3V</t>
  </si>
  <si>
    <t>4009270</t>
  </si>
  <si>
    <t>X RAY HIP WITH PELV MIN 4V</t>
  </si>
  <si>
    <t>4030599</t>
  </si>
  <si>
    <t>US GUID BRST LOC FRST LSN</t>
  </si>
  <si>
    <t>4337135</t>
  </si>
  <si>
    <t>SURFACTANT ADMIN THRU TUBE</t>
  </si>
  <si>
    <t>1800657</t>
  </si>
  <si>
    <t>CANNULATED CANCELLOUS SCREW</t>
  </si>
  <si>
    <t>0204032</t>
  </si>
  <si>
    <t>INJECTION SACROILIAC JOINT ARTHRO</t>
  </si>
  <si>
    <t>4560355</t>
  </si>
  <si>
    <t>INJECTION PROC FOR SACROILIAC JOINT</t>
  </si>
  <si>
    <t>4020194</t>
  </si>
  <si>
    <t>DOPPLR COLOR FLOW VELOC MAP</t>
  </si>
  <si>
    <t>1100205</t>
  </si>
  <si>
    <t>ASSESSMENT APHASIA (PER HOUR)</t>
  </si>
  <si>
    <t>2210003</t>
  </si>
  <si>
    <t>2200202</t>
  </si>
  <si>
    <t>4009585</t>
  </si>
  <si>
    <t>DAVINCI HOT SHEARS MONO</t>
  </si>
  <si>
    <t>5361589</t>
  </si>
  <si>
    <t>XR SPI;LUMBOSACRAL,AP&amp;LAT PORTABL</t>
  </si>
  <si>
    <t>4009361</t>
  </si>
  <si>
    <t>XR SPI;LUMBOSACRAL,AP&amp;LAT</t>
  </si>
  <si>
    <t>4002507</t>
  </si>
  <si>
    <t>XR CORPORA CAVERNOSOG,S&amp;I</t>
  </si>
  <si>
    <t>4006110</t>
  </si>
  <si>
    <t>NASOTRACHEAL SUCTION</t>
  </si>
  <si>
    <t>1800655</t>
  </si>
  <si>
    <t>XR ENTIRE SPINE SCOLIOSIS 2 OR 3V</t>
  </si>
  <si>
    <t>4000725</t>
  </si>
  <si>
    <t>STAPLER LINEAR CUTTER ETS 45MM</t>
  </si>
  <si>
    <t>0249359</t>
  </si>
  <si>
    <t>SMALL FRAGMENT PLATES(SYNTHES)</t>
  </si>
  <si>
    <t>0203976</t>
  </si>
  <si>
    <t>0120015</t>
  </si>
  <si>
    <t>4007399</t>
  </si>
  <si>
    <t>PELVIS COMP 3V OR MORE</t>
  </si>
  <si>
    <t>4008090</t>
  </si>
  <si>
    <t>DHS LAG SCREW (SYNTHES)</t>
  </si>
  <si>
    <t>0203950</t>
  </si>
  <si>
    <t>X RAY BIL HIPS WITH PELVIS MIN 5V</t>
  </si>
  <si>
    <t>4030581</t>
  </si>
  <si>
    <t>4007845</t>
  </si>
  <si>
    <t>XR UROGRAPHY,ANTEGRADE,S&amp;I</t>
  </si>
  <si>
    <t>4006011</t>
  </si>
  <si>
    <t>THYROID IMAGING</t>
  </si>
  <si>
    <t>1602432</t>
  </si>
  <si>
    <t>COOK 6X26 RESONANCE METAL STENT</t>
  </si>
  <si>
    <t>0249094</t>
  </si>
  <si>
    <t>COOK 6X28 RESONANCE METAL STENT</t>
  </si>
  <si>
    <t>0249086</t>
  </si>
  <si>
    <t>VEIN INJ OF CONTRAST</t>
  </si>
  <si>
    <t>4007175</t>
  </si>
  <si>
    <t>BALLOON, TWO LUMEN 11 1/2 MM</t>
  </si>
  <si>
    <t>5346960</t>
  </si>
  <si>
    <t>3590619</t>
  </si>
  <si>
    <t>MANDIBLE LESS 4V</t>
  </si>
  <si>
    <t>4000352</t>
  </si>
  <si>
    <t>MESH MARLEX 02X04</t>
  </si>
  <si>
    <t>5342068</t>
  </si>
  <si>
    <t>RAD PH IN111 CIST 10 MCI</t>
  </si>
  <si>
    <t>1602085</t>
  </si>
  <si>
    <t>ECG 24HwVIS SCAN;ANALY,RPT</t>
  </si>
  <si>
    <t>1100874</t>
  </si>
  <si>
    <t>INJ PROC CYSTO VOIDING URETHROCYSTO</t>
  </si>
  <si>
    <t>4560512</t>
  </si>
  <si>
    <t>MULTI LAYER COMP WRAP BIL</t>
  </si>
  <si>
    <t>3591369</t>
  </si>
  <si>
    <t>EVAL FOR SPEECH DVC RX-1HR</t>
  </si>
  <si>
    <t>2210045</t>
  </si>
  <si>
    <t>2200137</t>
  </si>
  <si>
    <t>BAXTER FLOSEAL HEMOSTAT MATRIX,10ML</t>
  </si>
  <si>
    <t>0249797</t>
  </si>
  <si>
    <t>ORBITS MIN 4V</t>
  </si>
  <si>
    <t>4000659</t>
  </si>
  <si>
    <t>EXCISION OF NAIL MATRIX</t>
  </si>
  <si>
    <t>3590346</t>
  </si>
  <si>
    <t>EVAL USE / FIT VOICE SPEECH DEVICE</t>
  </si>
  <si>
    <t>2210078</t>
  </si>
  <si>
    <t>2200160</t>
  </si>
  <si>
    <t>4005005</t>
  </si>
  <si>
    <t>XR HYSTEROSALPINGOGRAPHY</t>
  </si>
  <si>
    <t>4006508</t>
  </si>
  <si>
    <t>SURG CYST ASP</t>
  </si>
  <si>
    <t>4550182</t>
  </si>
  <si>
    <t>SURG CYST ASPER/INJ</t>
  </si>
  <si>
    <t>4300224</t>
  </si>
  <si>
    <t>US, ECHO, PREG UTERUS LTD</t>
  </si>
  <si>
    <t>4300125</t>
  </si>
  <si>
    <t>KIT, P.E.G. 20FR</t>
  </si>
  <si>
    <t>5346721</t>
  </si>
  <si>
    <t>MANDIBLE MIN 4V</t>
  </si>
  <si>
    <t>4000402</t>
  </si>
  <si>
    <t>US PREGNANT UTERUS TRANSVAGINAL</t>
  </si>
  <si>
    <t>4337036</t>
  </si>
  <si>
    <t>ACUTE VENOUS THROMB BILAT</t>
  </si>
  <si>
    <t>1602309</t>
  </si>
  <si>
    <t>4009452</t>
  </si>
  <si>
    <t>DX MAMMO INCL CAD BIL</t>
  </si>
  <si>
    <t>4008317</t>
  </si>
  <si>
    <t>STAPLER LINEAR CUTTER VASC 35MM</t>
  </si>
  <si>
    <t>0249334</t>
  </si>
  <si>
    <t>US, SONOGRAM CHEST/LUNG</t>
  </si>
  <si>
    <t>4300158</t>
  </si>
  <si>
    <t>STAPLER ECHELON POWERED 45</t>
  </si>
  <si>
    <t>0249482</t>
  </si>
  <si>
    <t>4560421</t>
  </si>
  <si>
    <t>RADPHARM,HYPRTHY;INT ORAL</t>
  </si>
  <si>
    <t>1600634</t>
  </si>
  <si>
    <t>GI TUBE INTRO W/FLUORO</t>
  </si>
  <si>
    <t>4006755</t>
  </si>
  <si>
    <t>US, ECHOEXTREMITY, NONVAS</t>
  </si>
  <si>
    <t>4300166</t>
  </si>
  <si>
    <t>TMJ'S BILATERAL</t>
  </si>
  <si>
    <t>4001301</t>
  </si>
  <si>
    <t>INJ L/S TRANSFORAMEN EPIDURAL,SGL L</t>
  </si>
  <si>
    <t>4560330</t>
  </si>
  <si>
    <t>REMOVAL BILIARY DRAIN CATH</t>
  </si>
  <si>
    <t>4021036</t>
  </si>
  <si>
    <t>XR CYSTOGRAPHY,MIN 3V</t>
  </si>
  <si>
    <t>4006052</t>
  </si>
  <si>
    <t>ABDOMINAL PARACENTESIS</t>
  </si>
  <si>
    <t>0700112</t>
  </si>
  <si>
    <t>XR, NEEDLE BX NON-CHEST</t>
  </si>
  <si>
    <t>4007803</t>
  </si>
  <si>
    <t>NEEDLE LOCALIZATION BY X-RAY</t>
  </si>
  <si>
    <t>4001806</t>
  </si>
  <si>
    <t>XR,FLUOR GUIDE NEEDLE PLACEMENT</t>
  </si>
  <si>
    <t>4000568</t>
  </si>
  <si>
    <t>AORTA INTRO CATH</t>
  </si>
  <si>
    <t>4007308</t>
  </si>
  <si>
    <t>DRAIN THORAK LEX</t>
  </si>
  <si>
    <t>5345806</t>
  </si>
  <si>
    <t>2300317</t>
  </si>
  <si>
    <t>0400200</t>
  </si>
  <si>
    <t>STAPLER ECHELON POWERED 45 LONG</t>
  </si>
  <si>
    <t>0249490</t>
  </si>
  <si>
    <t>INJECTION FOR SENTINEL NODE</t>
  </si>
  <si>
    <t>4008199</t>
  </si>
  <si>
    <t>4000675</t>
  </si>
  <si>
    <t>0100503</t>
  </si>
  <si>
    <t>SINUSES MIN 3V</t>
  </si>
  <si>
    <t>4000956</t>
  </si>
  <si>
    <t>US PROSTATE</t>
  </si>
  <si>
    <t>4337069</t>
  </si>
  <si>
    <t>ELECTRODE BIPOLAR PCMKR 04</t>
  </si>
  <si>
    <t>5335245</t>
  </si>
  <si>
    <t>NM KIDNEY FUNCTION STDY NON IMAGING</t>
  </si>
  <si>
    <t>1603166</t>
  </si>
  <si>
    <t>ANCHOR SUPER QUICK</t>
  </si>
  <si>
    <t>0204131</t>
  </si>
  <si>
    <t>RAD PH INDIUM 111 0.5 MCI</t>
  </si>
  <si>
    <t>1602002</t>
  </si>
  <si>
    <t>XR EXAM SURGICAL SPECIMEN</t>
  </si>
  <si>
    <t>4008165</t>
  </si>
  <si>
    <t>4004909</t>
  </si>
  <si>
    <t>HEMODIALYSIS IP</t>
  </si>
  <si>
    <t>3700051</t>
  </si>
  <si>
    <t>VIOPTIX TISSUE OXIMETER  5MMX5MM</t>
  </si>
  <si>
    <t>0200519</t>
  </si>
  <si>
    <t>US ECHO,SOFT TISS H&amp;N</t>
  </si>
  <si>
    <t>4331104</t>
  </si>
  <si>
    <t>SIALOGRAM</t>
  </si>
  <si>
    <t>4001558</t>
  </si>
  <si>
    <t>NM MYOCARD SCAN INFARC</t>
  </si>
  <si>
    <t>1601186</t>
  </si>
  <si>
    <t>3591406</t>
  </si>
  <si>
    <t>4005252</t>
  </si>
  <si>
    <t>GROSS &amp; MICRO PROSTATE NDL BX</t>
  </si>
  <si>
    <t>6000343</t>
  </si>
  <si>
    <t>NORMAL RECOVERY 1ST HR</t>
  </si>
  <si>
    <t>0104323</t>
  </si>
  <si>
    <t>4005013</t>
  </si>
  <si>
    <t>3D RENDERING WITH POSTPROCESS</t>
  </si>
  <si>
    <t>4560397</t>
  </si>
  <si>
    <t>NON-INVAS UP/LW EXT ART 1LV BL</t>
  </si>
  <si>
    <t>3590213</t>
  </si>
  <si>
    <t>1100056</t>
  </si>
  <si>
    <t>DEBRIDE MUSC/FASCIA EA ADD'L 20SQCM</t>
  </si>
  <si>
    <t>3591005</t>
  </si>
  <si>
    <t>XR SPI,CERVICAL;MIN 4V</t>
  </si>
  <si>
    <t>4002259</t>
  </si>
  <si>
    <t>DOPPLER ECHO FOLLOW UP</t>
  </si>
  <si>
    <t>1100072</t>
  </si>
  <si>
    <t>CT COLONOGRAPHY DX WO CON</t>
  </si>
  <si>
    <t>4026720</t>
  </si>
  <si>
    <t>US ECHO,URINARY BLADDER</t>
  </si>
  <si>
    <t>4330353</t>
  </si>
  <si>
    <t>US, ECHO KIDNEY UNILAT</t>
  </si>
  <si>
    <t>4300208</t>
  </si>
  <si>
    <t>US, RETROPERITONEAL LTD</t>
  </si>
  <si>
    <t>4300091</t>
  </si>
  <si>
    <t>DUP SCAN ARTERIAL DUPLEX LTD UNIL</t>
  </si>
  <si>
    <t>1901818</t>
  </si>
  <si>
    <t>NETTERVILLE SILICONE BLOCK</t>
  </si>
  <si>
    <t>0201330</t>
  </si>
  <si>
    <t>STAPLER ECHELON POWERED 60 LONG</t>
  </si>
  <si>
    <t>0249516</t>
  </si>
  <si>
    <t>STAPLER ECHELON POWERED 60</t>
  </si>
  <si>
    <t>0249508</t>
  </si>
  <si>
    <t>XR SPI,CERVICAL;MIN 6V</t>
  </si>
  <si>
    <t>4002309</t>
  </si>
  <si>
    <t>TPE:THERAPEUTIC PLASMA EXCHANGE</t>
  </si>
  <si>
    <t>0300004</t>
  </si>
  <si>
    <t>SURG INJ SHOULDER ARTH</t>
  </si>
  <si>
    <t>4600102</t>
  </si>
  <si>
    <t>ARTERIAL DUPLEX UE BILAT/COMP</t>
  </si>
  <si>
    <t>1100676</t>
  </si>
  <si>
    <t>US GUIDE FOR VASCULAR ACCESS S&amp;I</t>
  </si>
  <si>
    <t>4337051</t>
  </si>
  <si>
    <t>CPR</t>
  </si>
  <si>
    <t>2330439</t>
  </si>
  <si>
    <t>CPR (IP ONLY)</t>
  </si>
  <si>
    <t>1800044</t>
  </si>
  <si>
    <t>GASTROSTOMY REPLACEMENT W/O ENDO</t>
  </si>
  <si>
    <t>0701516</t>
  </si>
  <si>
    <t>INJ SINUS TRAC TX</t>
  </si>
  <si>
    <t>4020111</t>
  </si>
  <si>
    <t>FLUORO GUID/LOC NEED CAT</t>
  </si>
  <si>
    <t>4000592</t>
  </si>
  <si>
    <t>XR SPI;LUMBOSACRAL MIN 4V</t>
  </si>
  <si>
    <t>4002556</t>
  </si>
  <si>
    <t>US PREGNANT UTERUS FIRST TRIMESTER</t>
  </si>
  <si>
    <t>4337028</t>
  </si>
  <si>
    <t>SHUNT NON VASC</t>
  </si>
  <si>
    <t>4006383</t>
  </si>
  <si>
    <t>CONTRAST X-RAY OF KNEE JOINT</t>
  </si>
  <si>
    <t>4004354</t>
  </si>
  <si>
    <t>SU INJ PROC</t>
  </si>
  <si>
    <t>4551594</t>
  </si>
  <si>
    <t>XR HIP,ARTHROGRAPHY,S&amp;I</t>
  </si>
  <si>
    <t>4004164</t>
  </si>
  <si>
    <t>MRI BRST BX LOC ADTNL LSN</t>
  </si>
  <si>
    <t>4661278</t>
  </si>
  <si>
    <t>XR SHLDR;ARTHROG,S&amp;I</t>
  </si>
  <si>
    <t>4003356</t>
  </si>
  <si>
    <t>XR URETHRA/BLADDER,VOID,S&amp;I</t>
  </si>
  <si>
    <t>4006201</t>
  </si>
  <si>
    <t>PORTA CATH</t>
  </si>
  <si>
    <t>0200402</t>
  </si>
  <si>
    <t>1600402</t>
  </si>
  <si>
    <t>FACIAL BONES MIN 3V</t>
  </si>
  <si>
    <t>4000626</t>
  </si>
  <si>
    <t>HIGH RISK DELIVERY 1ST HOUR</t>
  </si>
  <si>
    <t>0100065</t>
  </si>
  <si>
    <t>BRAVO ESOPH RELFX TST W/ ELECT</t>
  </si>
  <si>
    <t>0701441</t>
  </si>
  <si>
    <t>DUPLEX ABD/PEL/RETRO LTD</t>
  </si>
  <si>
    <t>4337176</t>
  </si>
  <si>
    <t>INJ MYELOGRAM/CT SCAN LUMBAR</t>
  </si>
  <si>
    <t>4551586</t>
  </si>
  <si>
    <t>EXCISION BENIGN LESION 0.5CM OR LES</t>
  </si>
  <si>
    <t>3590767</t>
  </si>
  <si>
    <t>1603083</t>
  </si>
  <si>
    <t>2300598</t>
  </si>
  <si>
    <t>NM LIVER&amp;SPLEEN SCAN;wFLO</t>
  </si>
  <si>
    <t>1601475</t>
  </si>
  <si>
    <t>COAPTITE INJECTIBLE IMPLANT</t>
  </si>
  <si>
    <t>0201405</t>
  </si>
  <si>
    <t>ANESTHESIA 1 HOUR</t>
  </si>
  <si>
    <t>0200741</t>
  </si>
  <si>
    <t>SKULL COMP MIN 4V</t>
  </si>
  <si>
    <t>4001103</t>
  </si>
  <si>
    <t>MAMMO GUIDE BREAST LOC FRST LSN</t>
  </si>
  <si>
    <t>4008389</t>
  </si>
  <si>
    <t>CHANGE PERQ TUBE/CATH</t>
  </si>
  <si>
    <t>4006581</t>
  </si>
  <si>
    <t>ER PROCEDURE-COMPLEX</t>
  </si>
  <si>
    <t>2300275</t>
  </si>
  <si>
    <t>GRAFT DURAGEN 1X3</t>
  </si>
  <si>
    <t>0249813</t>
  </si>
  <si>
    <t>US ECHO TRANSVAGINAL</t>
  </si>
  <si>
    <t>4300323</t>
  </si>
  <si>
    <t>HIGH RISK RECOVERY 1ST HOUR</t>
  </si>
  <si>
    <t>0100024</t>
  </si>
  <si>
    <t>US ECHO,ABD,LTD</t>
  </si>
  <si>
    <t>4330106</t>
  </si>
  <si>
    <t>ECHO,T-THORAC,RT;LTD,FU</t>
  </si>
  <si>
    <t>1100189</t>
  </si>
  <si>
    <t>CATH BLLOON DILAT NON-VSC</t>
  </si>
  <si>
    <t>5346994</t>
  </si>
  <si>
    <t>NM PERITONEAL VNS SHUNT PTNCY TEST</t>
  </si>
  <si>
    <t>1603141</t>
  </si>
  <si>
    <t>INTUBATION ENDOTRACHEAL EMERGENCY</t>
  </si>
  <si>
    <t>0249735</t>
  </si>
  <si>
    <t>US ECHO, AORTA</t>
  </si>
  <si>
    <t>4330254</t>
  </si>
  <si>
    <t>US, ECHO, KIDNEY BILAT</t>
  </si>
  <si>
    <t>4300182</t>
  </si>
  <si>
    <t>US, RETROPERITONAL COMP</t>
  </si>
  <si>
    <t>4300109</t>
  </si>
  <si>
    <t>REMOVE FB SUBQ SMPL</t>
  </si>
  <si>
    <t>3590643</t>
  </si>
  <si>
    <t>SORBAFIX ABSORBABLE TACKS</t>
  </si>
  <si>
    <t>0249433</t>
  </si>
  <si>
    <t>INTRO CATH,SVC/IVC</t>
  </si>
  <si>
    <t>4007282</t>
  </si>
  <si>
    <t>VENA CAVA INTRO CATH</t>
  </si>
  <si>
    <t>4007167</t>
  </si>
  <si>
    <t>4007043</t>
  </si>
  <si>
    <t>MRI TMJ</t>
  </si>
  <si>
    <t>4600169</t>
  </si>
  <si>
    <t>BONE MARROW ASPIRATION</t>
  </si>
  <si>
    <t>7221872</t>
  </si>
  <si>
    <t>SURG LIVER BIOPSY</t>
  </si>
  <si>
    <t>4550174</t>
  </si>
  <si>
    <t>US SURG LIVER BIOPSY</t>
  </si>
  <si>
    <t>4337150</t>
  </si>
  <si>
    <t>DRAINAGE OF HEMATOMA/FLUID</t>
  </si>
  <si>
    <t>3590650</t>
  </si>
  <si>
    <t>DUP SCAN,LW EXT ART/GRAF;UNI</t>
  </si>
  <si>
    <t>1901776</t>
  </si>
  <si>
    <t>RAD PH TC CERETEC 25 MCI</t>
  </si>
  <si>
    <t>1601988</t>
  </si>
  <si>
    <t>NM BONE MARROW IMAGING LIMITED</t>
  </si>
  <si>
    <t>1603174</t>
  </si>
  <si>
    <t>DHS PLATES(SYNTHES)</t>
  </si>
  <si>
    <t>0203935</t>
  </si>
  <si>
    <t>US, ECHO SCROTUM+CONTENTS</t>
  </si>
  <si>
    <t>4300117</t>
  </si>
  <si>
    <t>4007159</t>
  </si>
  <si>
    <t>INTRO OF LONG GASTROINTESTINAL TUBE</t>
  </si>
  <si>
    <t>4009106</t>
  </si>
  <si>
    <t>SPY ELITE DYE KIT</t>
  </si>
  <si>
    <t>0249730</t>
  </si>
  <si>
    <t>NM MECKEL'S SCAN BOWEL,ECTOPIC</t>
  </si>
  <si>
    <t>1602267</t>
  </si>
  <si>
    <t>US GUIDE NEEDLE BX,S&amp;I</t>
  </si>
  <si>
    <t>4332573</t>
  </si>
  <si>
    <t>3591310</t>
  </si>
  <si>
    <t>3591302</t>
  </si>
  <si>
    <t>3591294</t>
  </si>
  <si>
    <t>CT COLONOGRAPHY SCREENING</t>
  </si>
  <si>
    <t>4014668</t>
  </si>
  <si>
    <t>XR,OSSEOUS SURVEY,COMP</t>
  </si>
  <si>
    <t>4008058</t>
  </si>
  <si>
    <t>SPINAL PUNCTURE, LUMBAR DIAGNOSTIC</t>
  </si>
  <si>
    <t>4006441</t>
  </si>
  <si>
    <t>ER LEVEL III ROOM W/ PX</t>
  </si>
  <si>
    <t>2300420</t>
  </si>
  <si>
    <t>ER LEVEL III ROOM</t>
  </si>
  <si>
    <t>2300044</t>
  </si>
  <si>
    <t>THYROID IMAG W SNGL OR MLT UPTKE</t>
  </si>
  <si>
    <t>1603133</t>
  </si>
  <si>
    <t>LIGASURE ATLAS 37CM</t>
  </si>
  <si>
    <t>0249409</t>
  </si>
  <si>
    <t>DOPPLER ECHOCARDIOG;COMP</t>
  </si>
  <si>
    <t>1100536</t>
  </si>
  <si>
    <t>BX MUSCLE PERQ NEEDLE</t>
  </si>
  <si>
    <t>4560041</t>
  </si>
  <si>
    <t>US BX MUSCLE PERCUTANEOUS</t>
  </si>
  <si>
    <t>4337101</t>
  </si>
  <si>
    <t>GI WIRELESS CAPSULE MEASURE</t>
  </si>
  <si>
    <t>0701466</t>
  </si>
  <si>
    <t>GRAFT DURAGEN 1X1</t>
  </si>
  <si>
    <t>0249805</t>
  </si>
  <si>
    <t>LIGASURE 36CM BLUNT TIP</t>
  </si>
  <si>
    <t>0249383</t>
  </si>
  <si>
    <t>RETOGRADE PYELOGRAPHY</t>
  </si>
  <si>
    <t>4014007</t>
  </si>
  <si>
    <t>UNLISTED PROCEDURE LUNGS AND PLEURA</t>
  </si>
  <si>
    <t>4560470</t>
  </si>
  <si>
    <t>POST ABLATION VENOUS DOP L EXT UNI</t>
  </si>
  <si>
    <t>4300455</t>
  </si>
  <si>
    <t>VENOUS DUPLEX SCAN UNILATERAL</t>
  </si>
  <si>
    <t>3591039</t>
  </si>
  <si>
    <t>VENOUS DUPLEX UPPER EXT UNILAT</t>
  </si>
  <si>
    <t>1901792</t>
  </si>
  <si>
    <t>VENOUS DUPLEX LOWER EXT UNILAT</t>
  </si>
  <si>
    <t>1901552</t>
  </si>
  <si>
    <t>INJ PROC RETROGRADE URETHROCYSTOGRA</t>
  </si>
  <si>
    <t>4020434</t>
  </si>
  <si>
    <t>XRSPI;LUMBSAC MIN 6V+BEND</t>
  </si>
  <si>
    <t>4002606</t>
  </si>
  <si>
    <t>CTBX BONE TROCAR SUPERFICIAL</t>
  </si>
  <si>
    <t>4560058</t>
  </si>
  <si>
    <t>NEEDLE BIOPSY OR EXCISION LYMPHNO</t>
  </si>
  <si>
    <t>4337044</t>
  </si>
  <si>
    <t>BONE BIOPSY, TROCAR/NEEDLE</t>
  </si>
  <si>
    <t>3590668</t>
  </si>
  <si>
    <t>NOVOSTITCH MENISCAL REPAIR CART</t>
  </si>
  <si>
    <t>0249938</t>
  </si>
  <si>
    <t>VEIN 2ND ORD SEL</t>
  </si>
  <si>
    <t>4007142</t>
  </si>
  <si>
    <t>EEG, REC AWAK/ASLEEP</t>
  </si>
  <si>
    <t>1300060</t>
  </si>
  <si>
    <t>4007365</t>
  </si>
  <si>
    <t>VENOGRAM EXTREM UNI</t>
  </si>
  <si>
    <t>4006391</t>
  </si>
  <si>
    <t>SCALPEL HARMONICL 23CM</t>
  </si>
  <si>
    <t>0249326</t>
  </si>
  <si>
    <t>REMOVAL TNNLD VN WO SUB PORT/PUMP</t>
  </si>
  <si>
    <t>4022042</t>
  </si>
  <si>
    <t>4005302</t>
  </si>
  <si>
    <t>US ECHO,ABD,COMP</t>
  </si>
  <si>
    <t>4330601</t>
  </si>
  <si>
    <t>STEM:AUTOLOGOUS STEM CELL HARVEST</t>
  </si>
  <si>
    <t>3700150</t>
  </si>
  <si>
    <t>CAPSULE PATENCY GASTRO TRACT</t>
  </si>
  <si>
    <t>0700310</t>
  </si>
  <si>
    <t>US,ECHO PELV(NONOB);COMP</t>
  </si>
  <si>
    <t>4330551</t>
  </si>
  <si>
    <t>DUP SCAN CAROTID DUPLEX UNILATERIAL</t>
  </si>
  <si>
    <t>1901784</t>
  </si>
  <si>
    <t>LIMITED CAROTID ARTERY SCREEN</t>
  </si>
  <si>
    <t>1901453</t>
  </si>
  <si>
    <t>US ECHO ONE GEST;&gt;1ST TRI</t>
  </si>
  <si>
    <t>4330650</t>
  </si>
  <si>
    <t>ANGIOGRAM,FU STUDY</t>
  </si>
  <si>
    <t>4007548</t>
  </si>
  <si>
    <t>NOVOSTITCH MENISCAL REPAIR SYSTEM</t>
  </si>
  <si>
    <t>0249920</t>
  </si>
  <si>
    <t>BX BONE TROCAR NEEDLE DEEP</t>
  </si>
  <si>
    <t>4560066</t>
  </si>
  <si>
    <t>1600345</t>
  </si>
  <si>
    <t>DUPLEX SCAN OF HEMODIALYSIS ACCESS</t>
  </si>
  <si>
    <t>1100064</t>
  </si>
  <si>
    <t>ROOM SUBACUTE NON VENT BED HOLD</t>
  </si>
  <si>
    <t>3700184</t>
  </si>
  <si>
    <t>RENAL CYST PUNCTURE</t>
  </si>
  <si>
    <t>4006300</t>
  </si>
  <si>
    <t>ART NEED/CATH EXTREM</t>
  </si>
  <si>
    <t>4006839</t>
  </si>
  <si>
    <t>CT GUIDED CHEST TUBE PLACEMENT</t>
  </si>
  <si>
    <t>4550463</t>
  </si>
  <si>
    <t>4660692</t>
  </si>
  <si>
    <t>MRI THORACIC SPINE WO CON</t>
  </si>
  <si>
    <t>4660452</t>
  </si>
  <si>
    <t>MRI CERVICAL CANAL W/OC</t>
  </si>
  <si>
    <t>4660338</t>
  </si>
  <si>
    <t>MRI BRAIN W/O CONTRAST</t>
  </si>
  <si>
    <t>4660098</t>
  </si>
  <si>
    <t>BLAD ASP INSERT SUP CATH</t>
  </si>
  <si>
    <t>4009718</t>
  </si>
  <si>
    <t>STRESS TTE COMPLETE</t>
  </si>
  <si>
    <t>1100981</t>
  </si>
  <si>
    <t>MINOR PROCEDURE LEVEL 1 ( 0-15MINS)</t>
  </si>
  <si>
    <t>0249706</t>
  </si>
  <si>
    <t>BIOZORB TISSUE MARKER 4X5CM</t>
  </si>
  <si>
    <t>0249318</t>
  </si>
  <si>
    <t>BIOZORB TISSUE MARKER 4X4CM</t>
  </si>
  <si>
    <t>0249300</t>
  </si>
  <si>
    <t>BIOZORB TISSUE MARKER 2X3CM</t>
  </si>
  <si>
    <t>0249276</t>
  </si>
  <si>
    <t>BIOZORB TISSUE MARKER 2X2CM</t>
  </si>
  <si>
    <t>0249268</t>
  </si>
  <si>
    <t>RAD PH TC NERO 25 MCI</t>
  </si>
  <si>
    <t>1602234</t>
  </si>
  <si>
    <t>PROLARYN INJECTABLE IMPLANT</t>
  </si>
  <si>
    <t>0249333</t>
  </si>
  <si>
    <t>ROOM SUBACUTE VENTILATOR BED HOLD</t>
  </si>
  <si>
    <t>3700176</t>
  </si>
  <si>
    <t>CATHETER FOR HYSTEROGRAPHY</t>
  </si>
  <si>
    <t>4006805</t>
  </si>
  <si>
    <t>CT HEART W CON MORPHOLOGY 3D IMAGE</t>
  </si>
  <si>
    <t>4014601</t>
  </si>
  <si>
    <t>EEG, REC AWAK/DROWS</t>
  </si>
  <si>
    <t>1300029</t>
  </si>
  <si>
    <t>XR GB/PANC,INTRAOP,S&amp;I</t>
  </si>
  <si>
    <t>4000113</t>
  </si>
  <si>
    <t>TRANSPLANTED KIDNEY US</t>
  </si>
  <si>
    <t>4337010</t>
  </si>
  <si>
    <t>CHECKPOINT NERVE STIMULATOR LOCATOR</t>
  </si>
  <si>
    <t>0249227</t>
  </si>
  <si>
    <t>THYROID CANCER WHOLE BODY IMAGING</t>
  </si>
  <si>
    <t>1600485</t>
  </si>
  <si>
    <t>GUIDE WIRE, ZEBRA EXCHANGE</t>
  </si>
  <si>
    <t>5346754</t>
  </si>
  <si>
    <t>CV/PHARM STRESSwECG;TRACE</t>
  </si>
  <si>
    <t>1100429</t>
  </si>
  <si>
    <t>LUMBOSACRAL MYELOGRAPHY</t>
  </si>
  <si>
    <t>4010138</t>
  </si>
  <si>
    <t>XR MYELOGRAPHY,THOR,S&amp;I</t>
  </si>
  <si>
    <t>4002994</t>
  </si>
  <si>
    <t>SCALPEL HARMONIC 36CM</t>
  </si>
  <si>
    <t>0249367</t>
  </si>
  <si>
    <t>FLUORO GUIDANCE OF PICC LINE</t>
  </si>
  <si>
    <t>4007480</t>
  </si>
  <si>
    <t>CHG G-TB TO GJ-TB PERC FLUORO</t>
  </si>
  <si>
    <t>4000733</t>
  </si>
  <si>
    <t>CATHETER, GOLD PROBE 7FR</t>
  </si>
  <si>
    <t>5346838</t>
  </si>
  <si>
    <t>CT LIMITED FOLLOW-UP EXAM</t>
  </si>
  <si>
    <t>4000576</t>
  </si>
  <si>
    <t>APP SKNGRFT T/A/L 1ST 25</t>
  </si>
  <si>
    <t>3591062</t>
  </si>
  <si>
    <t>XR COLON;AIR CON BE</t>
  </si>
  <si>
    <t>4005351</t>
  </si>
  <si>
    <t>SLEEP EEG;CEREBRAL DEATH EVAL</t>
  </si>
  <si>
    <t>1300045</t>
  </si>
  <si>
    <t>3590221</t>
  </si>
  <si>
    <t>1901180</t>
  </si>
  <si>
    <t>NM PARATHYROID SCAN</t>
  </si>
  <si>
    <t>1602051</t>
  </si>
  <si>
    <t>SCALPEL HARMONIC 45CM</t>
  </si>
  <si>
    <t>0249441</t>
  </si>
  <si>
    <t>ARTERIAL PROFILE U/E BILAT</t>
  </si>
  <si>
    <t>1100262</t>
  </si>
  <si>
    <t>DEBR SKIN/SC TISS/MUSCLE 1ST 20SQCM</t>
  </si>
  <si>
    <t>3590148</t>
  </si>
  <si>
    <t>VASCULAR INJ UNLISTED PRO</t>
  </si>
  <si>
    <t>4007001</t>
  </si>
  <si>
    <t>NM BONE MARROW IMAGING WHOLE BODY</t>
  </si>
  <si>
    <t>1602259</t>
  </si>
  <si>
    <t>RAD CHNG PRCT BIL DRNG CATH</t>
  </si>
  <si>
    <t>4031449</t>
  </si>
  <si>
    <t>1901743</t>
  </si>
  <si>
    <t>ART DUPLEX BILAT / LWR EXTREM STUDY</t>
  </si>
  <si>
    <t>1901479</t>
  </si>
  <si>
    <t>PLACE CATH ABD/PEL/LE 1ST ORDER</t>
  </si>
  <si>
    <t>4007092</t>
  </si>
  <si>
    <t>ER LEVEL IV ROOM W/ PX</t>
  </si>
  <si>
    <t>2300430</t>
  </si>
  <si>
    <t>ER LEVEL IV ROOM</t>
  </si>
  <si>
    <t>2300051</t>
  </si>
  <si>
    <t>POST ABLATION VENOUS DOP L EXT BIL</t>
  </si>
  <si>
    <t>4300448</t>
  </si>
  <si>
    <t>VENOUS DUPLEX SCAN BILATERAL</t>
  </si>
  <si>
    <t>3591021</t>
  </si>
  <si>
    <t>VENOUS DUPLEX LOWER EXT BILAT</t>
  </si>
  <si>
    <t>1100213</t>
  </si>
  <si>
    <t>VENOUS DUPLEX UPPER EXT BILATERAL</t>
  </si>
  <si>
    <t>1100098</t>
  </si>
  <si>
    <t>NM BONE/JT SCAN;LTD</t>
  </si>
  <si>
    <t>1600774</t>
  </si>
  <si>
    <t>REPOSITIONING VN CATH W FLUORO</t>
  </si>
  <si>
    <t>4023941</t>
  </si>
  <si>
    <t>INSRT PRPH VEN ACCESS W/SUB PORT</t>
  </si>
  <si>
    <t>4008868</t>
  </si>
  <si>
    <t>VENOGRAM ADRENAL UNI SEL</t>
  </si>
  <si>
    <t>4006466</t>
  </si>
  <si>
    <t>VENOGRAM RENAL UNI</t>
  </si>
  <si>
    <t>4006433</t>
  </si>
  <si>
    <t>MINOR I EACH ADDITIONAL 30 MINS.</t>
  </si>
  <si>
    <t>0203521</t>
  </si>
  <si>
    <t>SEL THORC/BRACH 1ST ORD</t>
  </si>
  <si>
    <t>4007316</t>
  </si>
  <si>
    <t>SIGMOIDOSCOPY</t>
  </si>
  <si>
    <t>0700336</t>
  </si>
  <si>
    <t>DUP SCAN,XTCRANI ARTS;BI</t>
  </si>
  <si>
    <t>1901495</t>
  </si>
  <si>
    <t>MRI CER SPINE W/CON</t>
  </si>
  <si>
    <t>4661070</t>
  </si>
  <si>
    <t>INJ EPIDRL SUBARAC L/S W/O IMG</t>
  </si>
  <si>
    <t>4560526</t>
  </si>
  <si>
    <t>LIGASURE IMPACT 36MM-18CM</t>
  </si>
  <si>
    <t>0249391</t>
  </si>
  <si>
    <t>XR MYELOGRAPHY,SPI CANAL,S&amp;I</t>
  </si>
  <si>
    <t>4003059</t>
  </si>
  <si>
    <t>THORACIC AORTOGRAM ADDIT VIEW</t>
  </si>
  <si>
    <t>4009205</t>
  </si>
  <si>
    <t>XR ART,SELEC,EA ADD VES,S&amp;I</t>
  </si>
  <si>
    <t>4006920</t>
  </si>
  <si>
    <t>4006813</t>
  </si>
  <si>
    <t>4006763</t>
  </si>
  <si>
    <t>CEREBRAL ART ADDTL PROJ</t>
  </si>
  <si>
    <t>4006714</t>
  </si>
  <si>
    <t>4006664</t>
  </si>
  <si>
    <t>4006573</t>
  </si>
  <si>
    <t>ANGIO SEL ADDITIONAL</t>
  </si>
  <si>
    <t>4006367</t>
  </si>
  <si>
    <t>APP SKNGRFT F/N/H 1ST 25</t>
  </si>
  <si>
    <t>3591104</t>
  </si>
  <si>
    <t>RPLC G/CEC/OTH TB UNDER FLUORO</t>
  </si>
  <si>
    <t>4560525</t>
  </si>
  <si>
    <t>LUMBAR PUNCTURE (GI LAB)</t>
  </si>
  <si>
    <t>0700518</t>
  </si>
  <si>
    <t>EEG SEIZURE FOC COMP 24HRS UNATTND</t>
  </si>
  <si>
    <t>1100106</t>
  </si>
  <si>
    <t>4019956</t>
  </si>
  <si>
    <t>SIGMOIDOSCOPY WITH PROCEDURE</t>
  </si>
  <si>
    <t>0701417</t>
  </si>
  <si>
    <t>US ECHO, INTRAOPERATIVE</t>
  </si>
  <si>
    <t>4300059</t>
  </si>
  <si>
    <t>4007274</t>
  </si>
  <si>
    <t>NM TUMOR LOCALIZATION WHOLE BODY</t>
  </si>
  <si>
    <t>1602242</t>
  </si>
  <si>
    <t>NM CEREBROSPINAL FLUID LKGE DETECT</t>
  </si>
  <si>
    <t>1603158</t>
  </si>
  <si>
    <t>NM HEPATOBILIARY DUCT SYST</t>
  </si>
  <si>
    <t>1601897</t>
  </si>
  <si>
    <t>RMVL INDWL TNLD PLRL CATH W CUFF</t>
  </si>
  <si>
    <t>4008462</t>
  </si>
  <si>
    <t>NM KIDNEY SCAN;1STDYwoINTERV</t>
  </si>
  <si>
    <t>1601350</t>
  </si>
  <si>
    <t>REMOVAL TNNLD VN W/SUB PORT/PUMP</t>
  </si>
  <si>
    <t>4022919</t>
  </si>
  <si>
    <t>MRI BRAIN W/C</t>
  </si>
  <si>
    <t>4661054</t>
  </si>
  <si>
    <t>XR UROGRAPHY,IVP COMPLETE</t>
  </si>
  <si>
    <t>4005807</t>
  </si>
  <si>
    <t>XR UROGRAPHY,IVP LIMITED</t>
  </si>
  <si>
    <t>4005799</t>
  </si>
  <si>
    <t>DUPLEX ABD/PEL/RETRO CMPL</t>
  </si>
  <si>
    <t>4337168</t>
  </si>
  <si>
    <t>HIDA SCAN WITH PHARM INTERVENTION</t>
  </si>
  <si>
    <t>1602374</t>
  </si>
  <si>
    <t>IMG GUIDE DRAIN BY CATH VSCRL</t>
  </si>
  <si>
    <t>4024055</t>
  </si>
  <si>
    <t>EXCISION BENIGN LES T A L 2.1-3 CM</t>
  </si>
  <si>
    <t>3591146</t>
  </si>
  <si>
    <t>NORMAL DELIVERY 1ST HR</t>
  </si>
  <si>
    <t>0104513</t>
  </si>
  <si>
    <t>INTRO NEED/CATH AORTIC</t>
  </si>
  <si>
    <t>4007290</t>
  </si>
  <si>
    <t>NM KIDNEY SCAN;1STDYwINTERV</t>
  </si>
  <si>
    <t>1601285</t>
  </si>
  <si>
    <t>SURG PARACENTESIS</t>
  </si>
  <si>
    <t>4550083</t>
  </si>
  <si>
    <t>US SURG PARACENTESIS</t>
  </si>
  <si>
    <t>4300265</t>
  </si>
  <si>
    <t>XR ENDO CATH;BILI/PANC DUCTS,S&amp;I</t>
  </si>
  <si>
    <t>4009403</t>
  </si>
  <si>
    <t>CPAP/BIPAP INIT AND MGMT</t>
  </si>
  <si>
    <t>1800036</t>
  </si>
  <si>
    <t>NM WALL MOTION+EJEC FRAC;SINGL</t>
  </si>
  <si>
    <t>1601079</t>
  </si>
  <si>
    <t>GRAFT DURAGEN 3X3</t>
  </si>
  <si>
    <t>0249821</t>
  </si>
  <si>
    <t>PULM PERF PARTICULATE</t>
  </si>
  <si>
    <t>1602283</t>
  </si>
  <si>
    <t>NM GASTRIC EMPTYING STUDY</t>
  </si>
  <si>
    <t>1600311</t>
  </si>
  <si>
    <t>ABSORBATACK ABSORBABLE TACKS</t>
  </si>
  <si>
    <t>0249425</t>
  </si>
  <si>
    <t>BONE &amp; JOINT IMAGING MULTIPLE AREA</t>
  </si>
  <si>
    <t>1602333</t>
  </si>
  <si>
    <t>XR MYELOGRAPHY,CERV,S&amp;I</t>
  </si>
  <si>
    <t>4002986</t>
  </si>
  <si>
    <t>NAVITRACKER HIP KIT</t>
  </si>
  <si>
    <t>0249243</t>
  </si>
  <si>
    <t>NAVITRACKER KNEE KIT</t>
  </si>
  <si>
    <t>0249235</t>
  </si>
  <si>
    <t>NEWBORN RESUCITATION</t>
  </si>
  <si>
    <t>1800291</t>
  </si>
  <si>
    <t>RPLCMNT VN CATH WO SUB PORT/PUMP</t>
  </si>
  <si>
    <t>4011078</t>
  </si>
  <si>
    <t>DEBRIDE BONE EA ADD'L 20SQCM</t>
  </si>
  <si>
    <t>3591013</t>
  </si>
  <si>
    <t>NM CSF FLO;CISTERNOGRAPHY</t>
  </si>
  <si>
    <t>1600295</t>
  </si>
  <si>
    <t>IMG GUIDE DRAIN BY CATH PRCUT</t>
  </si>
  <si>
    <t>4024063</t>
  </si>
  <si>
    <t>XR ART,PULM,NONSELEC,S&amp;I</t>
  </si>
  <si>
    <t>4006516</t>
  </si>
  <si>
    <t>DSA PULM NON SELECTIVE</t>
  </si>
  <si>
    <t>4006359</t>
  </si>
  <si>
    <t>CT ANGIO ABDOMINAL ARTERIES</t>
  </si>
  <si>
    <t>4560447</t>
  </si>
  <si>
    <t>PLACE CATH ABD/PEL/LE 3RD ORDER</t>
  </si>
  <si>
    <t>4006995</t>
  </si>
  <si>
    <t>IR VENOGRAM EPIDURAL S&amp;I</t>
  </si>
  <si>
    <t>4000691</t>
  </si>
  <si>
    <t>SURG KIDNEY BIOPSY</t>
  </si>
  <si>
    <t>4550208</t>
  </si>
  <si>
    <t>SEL THORIC/BRACH 2ND ORD</t>
  </si>
  <si>
    <t>4007324</t>
  </si>
  <si>
    <t>SMALL BOWEL ENDOSCOPY DX</t>
  </si>
  <si>
    <t>0701557</t>
  </si>
  <si>
    <t>MRI BRAIN WTIH AND W/O CON</t>
  </si>
  <si>
    <t>4661062</t>
  </si>
  <si>
    <t>NM BONE/JT SCAN;BODY</t>
  </si>
  <si>
    <t>1600840</t>
  </si>
  <si>
    <t>PROPEL MINI MOMETAS FUROATE IMPLANT</t>
  </si>
  <si>
    <t>0249649</t>
  </si>
  <si>
    <t>PROPEL MOMETASONE FUROATE IMPLANT</t>
  </si>
  <si>
    <t>0249631</t>
  </si>
  <si>
    <t>ESOPHAGUS MOTILITY STUDY</t>
  </si>
  <si>
    <t>0701474</t>
  </si>
  <si>
    <t>MRI LUMBAR SPINE W/ CON</t>
  </si>
  <si>
    <t>4661112</t>
  </si>
  <si>
    <t>IR PERCT VRTBP LMBSC  IMG GUID</t>
  </si>
  <si>
    <t>4030466</t>
  </si>
  <si>
    <t>IR PERCT VRTBP CRVTH IMG GUID</t>
  </si>
  <si>
    <t>4030250</t>
  </si>
  <si>
    <t>MAJOR I EACH ADDITIONAL 30 MINS</t>
  </si>
  <si>
    <t>0203547</t>
  </si>
  <si>
    <t>COLONOSCOPY WITH PROCEDURE</t>
  </si>
  <si>
    <t>0701367</t>
  </si>
  <si>
    <t>COLONOSCOPY</t>
  </si>
  <si>
    <t>0700377</t>
  </si>
  <si>
    <t>BONE MARROW BX &amp; ASP DX</t>
  </si>
  <si>
    <t>6000376</t>
  </si>
  <si>
    <t>7221856</t>
  </si>
  <si>
    <t>SURG PANCREAS BIOPSY</t>
  </si>
  <si>
    <t>4550141</t>
  </si>
  <si>
    <t>CT ABD W/O CONT</t>
  </si>
  <si>
    <t>4550315</t>
  </si>
  <si>
    <t>3591286</t>
  </si>
  <si>
    <t>SURG LUNG BIOPSY</t>
  </si>
  <si>
    <t>4550158</t>
  </si>
  <si>
    <t>EGD WITH PROCEDURE</t>
  </si>
  <si>
    <t>0701375</t>
  </si>
  <si>
    <t>4009809</t>
  </si>
  <si>
    <t>NM ACUTE BLOOD LOSS SCAN</t>
  </si>
  <si>
    <t>1602291</t>
  </si>
  <si>
    <t>CARDIOVERSION, ELECTIVE, EXTERNAL</t>
  </si>
  <si>
    <t>1100973</t>
  </si>
  <si>
    <t>EXTREM VENOGRAM BILATERAL</t>
  </si>
  <si>
    <t>4007381</t>
  </si>
  <si>
    <t>VENOGRAM EXTREM BILAT</t>
  </si>
  <si>
    <t>4006409</t>
  </si>
  <si>
    <t>CHANGE TUBE NEPHROSTOMY/PYELOSTOMY</t>
  </si>
  <si>
    <t>4021127</t>
  </si>
  <si>
    <t>FILLER BONE CERAMENT</t>
  </si>
  <si>
    <t>0249800</t>
  </si>
  <si>
    <t>NM PULM VENT/PERF SCAN</t>
  </si>
  <si>
    <t>1601616</t>
  </si>
  <si>
    <t>BRONCHOSCOPY DIAGNOSTIC</t>
  </si>
  <si>
    <t>0700054</t>
  </si>
  <si>
    <t>BIOPSY PLEURA PERCUTANEOUS NEEDLE</t>
  </si>
  <si>
    <t>4560181</t>
  </si>
  <si>
    <t>MINOR 1ST 30 MINUTES</t>
  </si>
  <si>
    <t>0205088</t>
  </si>
  <si>
    <t>MAJOR II EACH ADDITIONAL 30 MINS</t>
  </si>
  <si>
    <t>0203562</t>
  </si>
  <si>
    <t>BIOPSY ABD/RETROPERITONEAL MASS PER</t>
  </si>
  <si>
    <t>4560132</t>
  </si>
  <si>
    <t>4550059</t>
  </si>
  <si>
    <t>4300257</t>
  </si>
  <si>
    <t>CT NECK W/O CONT</t>
  </si>
  <si>
    <t>4550190</t>
  </si>
  <si>
    <t>EXCHANGE BILIARY DRAIN CATH</t>
  </si>
  <si>
    <t>4021028</t>
  </si>
  <si>
    <t>BRONCHOSCOPY WITH PROCEDURE</t>
  </si>
  <si>
    <t>0701359</t>
  </si>
  <si>
    <t>CT UPPER EXTREM W/O CONT</t>
  </si>
  <si>
    <t>4550406</t>
  </si>
  <si>
    <t>UROLIFT SYSTEM</t>
  </si>
  <si>
    <t>0249327</t>
  </si>
  <si>
    <t>NM BONE/JT SCAN;3 PHASE STDY</t>
  </si>
  <si>
    <t>1600865</t>
  </si>
  <si>
    <t>4036118</t>
  </si>
  <si>
    <t>3590155</t>
  </si>
  <si>
    <t>NM LYMPH &amp; LYMPH GLANDS</t>
  </si>
  <si>
    <t>1600352</t>
  </si>
  <si>
    <t>DEBR SKIN/SC TISS 1ST 20SQCM</t>
  </si>
  <si>
    <t>3590130</t>
  </si>
  <si>
    <t>BIOZORB TISSUE MARKER 3X4CM</t>
  </si>
  <si>
    <t>0249292</t>
  </si>
  <si>
    <t>BIOZORB TISSUE MARKER 3X3CM</t>
  </si>
  <si>
    <t>0249284</t>
  </si>
  <si>
    <t>STEREO BRST BX ADTNL LSN</t>
  </si>
  <si>
    <t>4008371</t>
  </si>
  <si>
    <t>SEL THORIC/BRACH 3RD ORD</t>
  </si>
  <si>
    <t>4007332</t>
  </si>
  <si>
    <t>SUP VENACAVA SERIAL INIT</t>
  </si>
  <si>
    <t>4007027</t>
  </si>
  <si>
    <t>VENA CAVAL SUP SERIAL</t>
  </si>
  <si>
    <t>4006425</t>
  </si>
  <si>
    <t>CIRCUMCISION NEWBORN</t>
  </si>
  <si>
    <t>0120005</t>
  </si>
  <si>
    <t>0105015</t>
  </si>
  <si>
    <t>0105049</t>
  </si>
  <si>
    <t>JEJUNOSTOMY TUBE PLACEMENT</t>
  </si>
  <si>
    <t>0701581</t>
  </si>
  <si>
    <t>3591407</t>
  </si>
  <si>
    <t>MAJOR III EACH ADDITIONAL 30 MINS</t>
  </si>
  <si>
    <t>0203588</t>
  </si>
  <si>
    <t>RPLCMNT TNNLD CATH WO SUB PORT/PUMP</t>
  </si>
  <si>
    <t>4013553</t>
  </si>
  <si>
    <t>MRI LOWER EXT WO/CON</t>
  </si>
  <si>
    <t>4600359</t>
  </si>
  <si>
    <t>TRANSCATH BX</t>
  </si>
  <si>
    <t>4006037</t>
  </si>
  <si>
    <t>EXC MALG LES TRNK 3.1-4CM</t>
  </si>
  <si>
    <t>3590601</t>
  </si>
  <si>
    <t>MRI UPPER EXT JT WO/CON</t>
  </si>
  <si>
    <t>4600268</t>
  </si>
  <si>
    <t>PERCUTANEOUS CHOLECYSTOSTOMY</t>
  </si>
  <si>
    <t>4560439</t>
  </si>
  <si>
    <t>CT FACIAL BONES W/O CONT</t>
  </si>
  <si>
    <t>4551115</t>
  </si>
  <si>
    <t>CT ORB/PF/IAM/SELLA W/O</t>
  </si>
  <si>
    <t>4550117</t>
  </si>
  <si>
    <t>CT LOWER EXTREM W/O CONT</t>
  </si>
  <si>
    <t>4550414</t>
  </si>
  <si>
    <t>CT CHEST W/O CONT</t>
  </si>
  <si>
    <t>4551156</t>
  </si>
  <si>
    <t>XR,GUIDE PERQ DRAIN,S&amp;I</t>
  </si>
  <si>
    <t>4007704</t>
  </si>
  <si>
    <t>MRI UPPER EXT WO/CON</t>
  </si>
  <si>
    <t>4600417</t>
  </si>
  <si>
    <t>XR DISKOGRAM C/T-SPINE S&amp;I</t>
  </si>
  <si>
    <t>4014684</t>
  </si>
  <si>
    <t>VENT ASSIST&amp;MGT;SUBSEQUENT DAYS</t>
  </si>
  <si>
    <t>1800069</t>
  </si>
  <si>
    <t>INSERT INTRAPERITONEAL CATH DRAINAG</t>
  </si>
  <si>
    <t>4560488</t>
  </si>
  <si>
    <t>EXCHANGE OF PERIVIOUS TUBE CATHETER</t>
  </si>
  <si>
    <t>4007456</t>
  </si>
  <si>
    <t>US BRST BX LOC ADTNL LSN</t>
  </si>
  <si>
    <t>4337127</t>
  </si>
  <si>
    <t>CT PELVIS W/O CONT</t>
  </si>
  <si>
    <t>4551420</t>
  </si>
  <si>
    <t>CT BRAIN W\O CONTRAST</t>
  </si>
  <si>
    <t>4550018</t>
  </si>
  <si>
    <t>MRA CHEST W/WO CONTRAST</t>
  </si>
  <si>
    <t>4661179</t>
  </si>
  <si>
    <t>ER LEVEL V ROOM W/ PX</t>
  </si>
  <si>
    <t>2300450</t>
  </si>
  <si>
    <t>ER LEVEL V ROOM</t>
  </si>
  <si>
    <t>2300077</t>
  </si>
  <si>
    <t>I&amp;D COMPLEX POST OP WOUND INFECTION</t>
  </si>
  <si>
    <t>3590973</t>
  </si>
  <si>
    <t>IN-OCTREO 6 MCI</t>
  </si>
  <si>
    <t>1602366</t>
  </si>
  <si>
    <t>NM PULMONARY QUANT FUNCTION</t>
  </si>
  <si>
    <t>1602275</t>
  </si>
  <si>
    <t>THRMBRTCTMY TIB PERN ART INTL VSL</t>
  </si>
  <si>
    <t>4560538</t>
  </si>
  <si>
    <t>4560520</t>
  </si>
  <si>
    <t>MRI UPPER EXT W/CON</t>
  </si>
  <si>
    <t>4600425</t>
  </si>
  <si>
    <t>THORACIC AORTOGRAM INITIAL</t>
  </si>
  <si>
    <t>4009197</t>
  </si>
  <si>
    <t>VEIN SAMPL VIA CATH</t>
  </si>
  <si>
    <t>4006649</t>
  </si>
  <si>
    <t>AORTA THORACIC W/SERIAL</t>
  </si>
  <si>
    <t>4006128</t>
  </si>
  <si>
    <t>CT UPPER EXTREM W/CONT</t>
  </si>
  <si>
    <t>4550430</t>
  </si>
  <si>
    <t>CT NECK W/CONT</t>
  </si>
  <si>
    <t>4550224</t>
  </si>
  <si>
    <t>IMG GD DRAIN CATH TRVSVG TRNSRCTL</t>
  </si>
  <si>
    <t>4024071</t>
  </si>
  <si>
    <t>CERVICAL MYELOGRAPHY</t>
  </si>
  <si>
    <t>4010088</t>
  </si>
  <si>
    <t>SMALL BOWEL ENDOSCOPY W PROC</t>
  </si>
  <si>
    <t>0701565</t>
  </si>
  <si>
    <t>CT MAXILLOFACIAL W/CONT</t>
  </si>
  <si>
    <t>4560413</t>
  </si>
  <si>
    <t>TRLUML BALO ANGIOP 1ST ART</t>
  </si>
  <si>
    <t>4036123</t>
  </si>
  <si>
    <t>CT ABDOMEN W/CONT</t>
  </si>
  <si>
    <t>4550349</t>
  </si>
  <si>
    <t>MRA ABDOMEN</t>
  </si>
  <si>
    <t>4661229</t>
  </si>
  <si>
    <t>MRA LOWER EXTREMITY</t>
  </si>
  <si>
    <t>4661211</t>
  </si>
  <si>
    <t>MRA UPPER EXTREMITY</t>
  </si>
  <si>
    <t>4661153</t>
  </si>
  <si>
    <t>MRA SPINAL CANAL W/WO CON</t>
  </si>
  <si>
    <t>4600466</t>
  </si>
  <si>
    <t>MRA PELVIS W OR W/O CONTRAST</t>
  </si>
  <si>
    <t>4600110</t>
  </si>
  <si>
    <t>CT ORB/PF/IAM/SELLA W/C</t>
  </si>
  <si>
    <t>4550125</t>
  </si>
  <si>
    <t>INJ ANTEGRADE NEP/URET EXIST ACCESS</t>
  </si>
  <si>
    <t>4021093</t>
  </si>
  <si>
    <t>1600329</t>
  </si>
  <si>
    <t>CT LOWER EXTREM W/CONT</t>
  </si>
  <si>
    <t>4550448</t>
  </si>
  <si>
    <t>TRLUML BALO ANGIOP ADDL ART</t>
  </si>
  <si>
    <t>4036122</t>
  </si>
  <si>
    <t>BALO ANGIOP CTR DIALYSIS SEG</t>
  </si>
  <si>
    <t>4036121</t>
  </si>
  <si>
    <t>TRLUML BALO ANGIOP 1ST VEIN</t>
  </si>
  <si>
    <t>4036120</t>
  </si>
  <si>
    <t>TRLUML BALO ANGIOP ADDL VEIN</t>
  </si>
  <si>
    <t>4036119</t>
  </si>
  <si>
    <t>CT T-SPINE MULT LEVEL</t>
  </si>
  <si>
    <t>4550604</t>
  </si>
  <si>
    <t>MRI CHEST WO/CON</t>
  </si>
  <si>
    <t>4600235</t>
  </si>
  <si>
    <t>MAJOR 1ST 30 MINUTES</t>
  </si>
  <si>
    <t>0205070</t>
  </si>
  <si>
    <t>VENOGRAM ADREANAL BI SEL</t>
  </si>
  <si>
    <t>4006474</t>
  </si>
  <si>
    <t>VENOGRAM RENAL BI/SEL</t>
  </si>
  <si>
    <t>4006458</t>
  </si>
  <si>
    <t>VENA CAVAL INF SERIAL</t>
  </si>
  <si>
    <t>4006417</t>
  </si>
  <si>
    <t>GRAFT DURAGEN 4X5</t>
  </si>
  <si>
    <t>0249839</t>
  </si>
  <si>
    <t>MRI LOWEREXT JOINT WO/CON</t>
  </si>
  <si>
    <t>4600243</t>
  </si>
  <si>
    <t>FLURO GUIDED GAS TUBE INSER PERCUT</t>
  </si>
  <si>
    <t>4023958</t>
  </si>
  <si>
    <t>GI TRACT CAPSULE ENDOSCOPY</t>
  </si>
  <si>
    <t>0701458</t>
  </si>
  <si>
    <t>VENA CAVA FILTER</t>
  </si>
  <si>
    <t>0204010</t>
  </si>
  <si>
    <t>CT GUIDED NEEDLE BIOPSY</t>
  </si>
  <si>
    <t>4550703</t>
  </si>
  <si>
    <t>MRI UPPER EXT JT W/CON</t>
  </si>
  <si>
    <t>4600334</t>
  </si>
  <si>
    <t>XR ART,XTREMITY,UNI,S&amp;I</t>
  </si>
  <si>
    <t>4006912</t>
  </si>
  <si>
    <t>ANG EXTREMITY UNILATERIAL</t>
  </si>
  <si>
    <t>4006250</t>
  </si>
  <si>
    <t>4000063</t>
  </si>
  <si>
    <t>ANG PULM UNI SELEC</t>
  </si>
  <si>
    <t>4006334</t>
  </si>
  <si>
    <t>EGD</t>
  </si>
  <si>
    <t>0700047</t>
  </si>
  <si>
    <t>EGD, TUBE PLACEMENT</t>
  </si>
  <si>
    <t>0700161</t>
  </si>
  <si>
    <t>INSERT PRPH VENOUS W/PORT</t>
  </si>
  <si>
    <t>4009726</t>
  </si>
  <si>
    <t>MRI CHEST W/CON</t>
  </si>
  <si>
    <t>4600441</t>
  </si>
  <si>
    <t>ECHO,T-ESOPH,RT;PROBE,I&amp;R</t>
  </si>
  <si>
    <t>1100163</t>
  </si>
  <si>
    <t>MRI ABD WO/CON</t>
  </si>
  <si>
    <t>4600219</t>
  </si>
  <si>
    <t>MINOR PROCEDURE LEVEL 2 (16-30MIN)</t>
  </si>
  <si>
    <t>0249714</t>
  </si>
  <si>
    <t>CT ABD COMP</t>
  </si>
  <si>
    <t>4550281</t>
  </si>
  <si>
    <t>CT L-SPINE MULTI LEVEL</t>
  </si>
  <si>
    <t>4550695</t>
  </si>
  <si>
    <t>4009999</t>
  </si>
  <si>
    <t>MRI PELVIS WO/CON</t>
  </si>
  <si>
    <t>4600409</t>
  </si>
  <si>
    <t>MRI PELVIS W/CON</t>
  </si>
  <si>
    <t>4600292</t>
  </si>
  <si>
    <t>INJ PROC CHOLANGIO W/IMAGE &amp; S&amp;I</t>
  </si>
  <si>
    <t>4005609</t>
  </si>
  <si>
    <t>MRI UPPER EXT W/WO CON</t>
  </si>
  <si>
    <t>4600276</t>
  </si>
  <si>
    <t>MRI ABD W/CON</t>
  </si>
  <si>
    <t>4600326</t>
  </si>
  <si>
    <t>PLMNT ACCESS BIL TREE SM BWL</t>
  </si>
  <si>
    <t>4021077</t>
  </si>
  <si>
    <t>CONVERSION EXT BIL DRAIN CATH</t>
  </si>
  <si>
    <t>4021010</t>
  </si>
  <si>
    <t>PL BIL DRN CATH PERC EXT RAD</t>
  </si>
  <si>
    <t>4007662</t>
  </si>
  <si>
    <t>PULMONARY ART BILAT INIT RUN</t>
  </si>
  <si>
    <t>4006599</t>
  </si>
  <si>
    <t>ANG PULM BI SELEC</t>
  </si>
  <si>
    <t>4006342</t>
  </si>
  <si>
    <t>AORTA THORACIC W/O SERIAL</t>
  </si>
  <si>
    <t>4006102</t>
  </si>
  <si>
    <t>CTA HEART  W 3D IMAGE</t>
  </si>
  <si>
    <t>4014171</t>
  </si>
  <si>
    <t>CT UPPER EXTREM COMP</t>
  </si>
  <si>
    <t>4550372</t>
  </si>
  <si>
    <t>CT ORB/PF/IAM/SELLA COM</t>
  </si>
  <si>
    <t>4550109</t>
  </si>
  <si>
    <t>LITHOVUE DISPOSIBLE URETERSCOPE</t>
  </si>
  <si>
    <t>0249080</t>
  </si>
  <si>
    <t>MRA HEAD WO/CON</t>
  </si>
  <si>
    <t>4690095</t>
  </si>
  <si>
    <t>MRA NECK WO/CON</t>
  </si>
  <si>
    <t>4600490</t>
  </si>
  <si>
    <t>CT NECK W/WO CONT</t>
  </si>
  <si>
    <t>4550166</t>
  </si>
  <si>
    <t>4036117</t>
  </si>
  <si>
    <t>PLMT URTRL STNT WITH SPRT NEPH CATH</t>
  </si>
  <si>
    <t>4021150</t>
  </si>
  <si>
    <t>4021143</t>
  </si>
  <si>
    <t>MRI LOWER EXT W/CON</t>
  </si>
  <si>
    <t>4600375</t>
  </si>
  <si>
    <t>4560363</t>
  </si>
  <si>
    <t>THPY INFS THROM VENOUS SUB DAY</t>
  </si>
  <si>
    <t>4021176</t>
  </si>
  <si>
    <t>NM ADRENAL IMAGING</t>
  </si>
  <si>
    <t>1603182</t>
  </si>
  <si>
    <t>VENT ASSIST &amp; MGT;1ST DAY</t>
  </si>
  <si>
    <t>1800051</t>
  </si>
  <si>
    <t>CT ANGIO LOW EXT W/WO</t>
  </si>
  <si>
    <t>4550216</t>
  </si>
  <si>
    <t>CT C-SPINE MULTI LEVEL</t>
  </si>
  <si>
    <t>4550638</t>
  </si>
  <si>
    <t>XR AORTA ABD,wSERIAL,S&amp;I</t>
  </si>
  <si>
    <t>4006748</t>
  </si>
  <si>
    <t>AORTAGRAM ABD</t>
  </si>
  <si>
    <t>4006136</t>
  </si>
  <si>
    <t>INSERTION OF INDWELLING CATH W CUFF</t>
  </si>
  <si>
    <t>4560454</t>
  </si>
  <si>
    <t>CT MAXILLOFACIAL W WO CONTRAST</t>
  </si>
  <si>
    <t>4560504</t>
  </si>
  <si>
    <t>CT ANGIO NECK W/WO CONT</t>
  </si>
  <si>
    <t>4550422</t>
  </si>
  <si>
    <t>CT ANGIO HEAD W/WO</t>
  </si>
  <si>
    <t>4550273</t>
  </si>
  <si>
    <t>XR ART,VISCERAL,SELEC,S&amp;I</t>
  </si>
  <si>
    <t>4006789</t>
  </si>
  <si>
    <t>MRI ORBITS FACE NECK WO/CON</t>
  </si>
  <si>
    <t>4660155</t>
  </si>
  <si>
    <t>EXC MALIGNANT LESION &gt; 4.0CM</t>
  </si>
  <si>
    <t>3590676</t>
  </si>
  <si>
    <t>US BRST BX LOC FRST LSN</t>
  </si>
  <si>
    <t>4337119</t>
  </si>
  <si>
    <t>ESOPHAGOSCOPY RIGID</t>
  </si>
  <si>
    <t>0701599</t>
  </si>
  <si>
    <t>CT LOWER EXTREM COMP</t>
  </si>
  <si>
    <t>4550380</t>
  </si>
  <si>
    <t>CT PELVIS W/CONTRAST</t>
  </si>
  <si>
    <t>4551412</t>
  </si>
  <si>
    <t>MRA HEAD W/CON</t>
  </si>
  <si>
    <t>4600482</t>
  </si>
  <si>
    <t>CT T-SPINE MULTILEV W/CON</t>
  </si>
  <si>
    <t>4550331</t>
  </si>
  <si>
    <t>FRONTAL SINUS BALLOON SYSTEM</t>
  </si>
  <si>
    <t>5340682</t>
  </si>
  <si>
    <t>4007613</t>
  </si>
  <si>
    <t>CT BRAIN W/CONT</t>
  </si>
  <si>
    <t>4550091</t>
  </si>
  <si>
    <t>INS CATH CV TUNL W/O PORT &lt; 5YRS</t>
  </si>
  <si>
    <t>4008421</t>
  </si>
  <si>
    <t>4021119</t>
  </si>
  <si>
    <t>STEREO BRST BX FRST LSN</t>
  </si>
  <si>
    <t>4008363</t>
  </si>
  <si>
    <t>NM MPI SPEC SINGL RST STRS</t>
  </si>
  <si>
    <t>1602341</t>
  </si>
  <si>
    <t>MRI CHEST W/WO CON</t>
  </si>
  <si>
    <t>4600458</t>
  </si>
  <si>
    <t>ECHOCARDIOGRAPHY COMPLETE</t>
  </si>
  <si>
    <t>1100080</t>
  </si>
  <si>
    <t>CT ANGIO ABD W/WO</t>
  </si>
  <si>
    <t>4550257</t>
  </si>
  <si>
    <t>CT ANGIO PELVIS W/WO</t>
  </si>
  <si>
    <t>4550240</t>
  </si>
  <si>
    <t>REMOVAL OF PERM. PERITONEAL CATH</t>
  </si>
  <si>
    <t>4560462</t>
  </si>
  <si>
    <t>ANG RENAL UNI SELEC</t>
  </si>
  <si>
    <t>4006276</t>
  </si>
  <si>
    <t>CT L-SPINE MULTILEV W/CON</t>
  </si>
  <si>
    <t>4550364</t>
  </si>
  <si>
    <t>CT CHEST W/CONT</t>
  </si>
  <si>
    <t>4551149</t>
  </si>
  <si>
    <t>SU INSRT CATH REN PELV DRAIN</t>
  </si>
  <si>
    <t>4551487</t>
  </si>
  <si>
    <t>MRA NECK W/CON</t>
  </si>
  <si>
    <t>4600508</t>
  </si>
  <si>
    <t>IR RTRVL INTRVSC VC FLTR</t>
  </si>
  <si>
    <t>4029633</t>
  </si>
  <si>
    <t>IR RPSTN INTRVSC VC FLTR</t>
  </si>
  <si>
    <t>4000717</t>
  </si>
  <si>
    <t>MRI UPPER EXT JT W/WO CON</t>
  </si>
  <si>
    <t>4600433</t>
  </si>
  <si>
    <t>MINOR 1ST HOUR</t>
  </si>
  <si>
    <t>0203513</t>
  </si>
  <si>
    <t>0104869</t>
  </si>
  <si>
    <t>STRAVIX 2 X 4 CM</t>
  </si>
  <si>
    <t>0200758</t>
  </si>
  <si>
    <t>EXCH CATH ART</t>
  </si>
  <si>
    <t>4006979</t>
  </si>
  <si>
    <t>MRI ORBJ,FACE,NECK W/CON</t>
  </si>
  <si>
    <t>4600391</t>
  </si>
  <si>
    <t>ANG EXT CAROTID UNI SEL</t>
  </si>
  <si>
    <t>4006169</t>
  </si>
  <si>
    <t>THPY INFS THROM VENOUS INITAL DAY</t>
  </si>
  <si>
    <t>4021168</t>
  </si>
  <si>
    <t>MRI BRST BX LOC FRST LSN</t>
  </si>
  <si>
    <t>4661260</t>
  </si>
  <si>
    <t>ERCP WITH PROCEDURE</t>
  </si>
  <si>
    <t>0701383</t>
  </si>
  <si>
    <t>ERCP DIAGNOSTIC (GI LAB)</t>
  </si>
  <si>
    <t>0700450</t>
  </si>
  <si>
    <t>VASCULAR OCCLUSION, PERMANENT</t>
  </si>
  <si>
    <t>4007605</t>
  </si>
  <si>
    <t>EMBOLIZATION, THERAPUTIC</t>
  </si>
  <si>
    <t>4007506</t>
  </si>
  <si>
    <t>TRANSCATH TX,EMBOLIZ,S&amp;I</t>
  </si>
  <si>
    <t>4007266</t>
  </si>
  <si>
    <t>AORTA BI ILIOFEM RUN OFF</t>
  </si>
  <si>
    <t>4006847</t>
  </si>
  <si>
    <t>NM MPI SPEC MULT RST STRS</t>
  </si>
  <si>
    <t>1602358</t>
  </si>
  <si>
    <t>ANG EXTREMITY BILAT</t>
  </si>
  <si>
    <t>4006268</t>
  </si>
  <si>
    <t>CT CHEST COMP</t>
  </si>
  <si>
    <t>4551131</t>
  </si>
  <si>
    <t>CT C-SPINE MULTILEV W/CON</t>
  </si>
  <si>
    <t>4550398</t>
  </si>
  <si>
    <t>CT ABD PELV W/O CON</t>
  </si>
  <si>
    <t>4009643</t>
  </si>
  <si>
    <t>CT BRAIN W/WO CONT</t>
  </si>
  <si>
    <t>4550067</t>
  </si>
  <si>
    <t>PLMNT BILIARY DRAIN INT EXT</t>
  </si>
  <si>
    <t>4021002</t>
  </si>
  <si>
    <t>CT T-SPINE MULTILEV W/WO CON</t>
  </si>
  <si>
    <t>4550307</t>
  </si>
  <si>
    <t>INJ PARAVERTEB L/S FACET JOINT,SGL</t>
  </si>
  <si>
    <t>4560306</t>
  </si>
  <si>
    <t>CT ABD PELV W/WO CON</t>
  </si>
  <si>
    <t>4009528</t>
  </si>
  <si>
    <t>ER CRITICAL CARE 30-74MIN W/ PX</t>
  </si>
  <si>
    <t>2300460</t>
  </si>
  <si>
    <t>ER CRITICAL CARE 30-74MIN</t>
  </si>
  <si>
    <t>2300085</t>
  </si>
  <si>
    <t>BX SOFT TISS NECK THORAX</t>
  </si>
  <si>
    <t>4560173</t>
  </si>
  <si>
    <t>ISTENT TRABECULAR MICRO-BYPASS</t>
  </si>
  <si>
    <t>0249700</t>
  </si>
  <si>
    <t>CT ANGIO UPEXT W/WO</t>
  </si>
  <si>
    <t>4550265</t>
  </si>
  <si>
    <t>SMALL BOWEL ENDOSCOPY W STENT PLACE</t>
  </si>
  <si>
    <t>0701573</t>
  </si>
  <si>
    <t>ANG PELVIC SELEC</t>
  </si>
  <si>
    <t>4006318</t>
  </si>
  <si>
    <t>EMB THRCTMY POP TIB PRN ART LEG INC</t>
  </si>
  <si>
    <t>4003166</t>
  </si>
  <si>
    <t>MRI ABD W/WO CON</t>
  </si>
  <si>
    <t>4600318</t>
  </si>
  <si>
    <t>BIOPSY, BONE EXCISIONAL SUPERFICIAL</t>
  </si>
  <si>
    <t>3590890</t>
  </si>
  <si>
    <t>PARTIAL EXCISION,BONE,PHALANX TOE</t>
  </si>
  <si>
    <t>3590882</t>
  </si>
  <si>
    <t>4007035</t>
  </si>
  <si>
    <t>EUS (GI ENDOSCOPIC ULTRASOUND)</t>
  </si>
  <si>
    <t>0700211</t>
  </si>
  <si>
    <t>XR ART,CERVICOCEREB,S&amp;I</t>
  </si>
  <si>
    <t>4006615</t>
  </si>
  <si>
    <t>PLACE CATH THORACIC AORTA</t>
  </si>
  <si>
    <t>4006144</t>
  </si>
  <si>
    <t>MRI LOWER EXT W/WO CON</t>
  </si>
  <si>
    <t>4600227</t>
  </si>
  <si>
    <t>RPLCMNT PRPH VEN W/SUB PORT /PUMP</t>
  </si>
  <si>
    <t>4021937</t>
  </si>
  <si>
    <t>MRA HEAD W/WO CON</t>
  </si>
  <si>
    <t>4600094</t>
  </si>
  <si>
    <t>ANG CAROTOD CERE UNI</t>
  </si>
  <si>
    <t>4006185</t>
  </si>
  <si>
    <t>CT L-SPINE MULTILEV W/WO CON</t>
  </si>
  <si>
    <t>4550356</t>
  </si>
  <si>
    <t>CT ABD PELV W/CON</t>
  </si>
  <si>
    <t>4009593</t>
  </si>
  <si>
    <t>4021101</t>
  </si>
  <si>
    <t>MRI ORB,RAC,NEC W/WO CON</t>
  </si>
  <si>
    <t>4600383</t>
  </si>
  <si>
    <t>MRI LOWER EXT JOINT W/CON</t>
  </si>
  <si>
    <t>4600367</t>
  </si>
  <si>
    <t>SONABLATE DISPOSABLE PACK</t>
  </si>
  <si>
    <t>0249340</t>
  </si>
  <si>
    <t>MRI PELVIS W/WO CON</t>
  </si>
  <si>
    <t>4600284</t>
  </si>
  <si>
    <t>RPLCMNT TNNLD VN W/SUB PORT</t>
  </si>
  <si>
    <t>4015335</t>
  </si>
  <si>
    <t>4008397</t>
  </si>
  <si>
    <t>INSERT TNNLD CATH W/SUBQ PUMP</t>
  </si>
  <si>
    <t>4001848</t>
  </si>
  <si>
    <t>CT ANGIO ABD PELV W WO CONT</t>
  </si>
  <si>
    <t>4551602</t>
  </si>
  <si>
    <t>MRI LUMBAR SP W &amp; W/O CON</t>
  </si>
  <si>
    <t>4661120</t>
  </si>
  <si>
    <t>MRI CER SP W &amp; W/O CON</t>
  </si>
  <si>
    <t>4661088</t>
  </si>
  <si>
    <t>MRI THOR SP W/WO CON</t>
  </si>
  <si>
    <t>4661104</t>
  </si>
  <si>
    <t>CT C-SPINE MULLEN W/WO</t>
  </si>
  <si>
    <t>4550299</t>
  </si>
  <si>
    <t>CT PELVIS COMP</t>
  </si>
  <si>
    <t>4551404</t>
  </si>
  <si>
    <t>INJ PROC CHOLANGIO TRNSHEP W/IMAGE</t>
  </si>
  <si>
    <t>4005757</t>
  </si>
  <si>
    <t>MRA NECK W/WO CON</t>
  </si>
  <si>
    <t>4600516</t>
  </si>
  <si>
    <t>INSERT TUNNELED INTRPTNL CATH</t>
  </si>
  <si>
    <t>4008736</t>
  </si>
  <si>
    <t>MAJOR III 1ST HOUR</t>
  </si>
  <si>
    <t>0203570</t>
  </si>
  <si>
    <t>MAJOR II 1ST HOUR</t>
  </si>
  <si>
    <t>0203554</t>
  </si>
  <si>
    <t>MAJOR 1ST HOUR</t>
  </si>
  <si>
    <t>0203539</t>
  </si>
  <si>
    <t>0104737</t>
  </si>
  <si>
    <t>ERCP WITH STENT PLACEMENT</t>
  </si>
  <si>
    <t>0701540</t>
  </si>
  <si>
    <t>RPLCMNT TNNLD VN ACCESS W/SUB PUMP</t>
  </si>
  <si>
    <t>4018420</t>
  </si>
  <si>
    <t>INSERT PRPH CATH SUBQ PORT</t>
  </si>
  <si>
    <t>4004214</t>
  </si>
  <si>
    <t>4020699</t>
  </si>
  <si>
    <t>4008512</t>
  </si>
  <si>
    <t>CT ANGIO CHEST W/WO</t>
  </si>
  <si>
    <t>4550232</t>
  </si>
  <si>
    <t>ANG CAROTID CERV UNI</t>
  </si>
  <si>
    <t>4006219</t>
  </si>
  <si>
    <t>PLMT STNT BILE DUCT PERC</t>
  </si>
  <si>
    <t>4021044</t>
  </si>
  <si>
    <t>MINOR PROCEDURE LEVEL 3 ( &gt;31 MIN)</t>
  </si>
  <si>
    <t>0249722</t>
  </si>
  <si>
    <t>MRI LOWEXT JOINT W/WO CON</t>
  </si>
  <si>
    <t>4600342</t>
  </si>
  <si>
    <t>INJ ANTEGRADE NEP/URET NEW ACCESS</t>
  </si>
  <si>
    <t>4021085</t>
  </si>
  <si>
    <t>CT PERC LIVER ABLATION</t>
  </si>
  <si>
    <t>1603208</t>
  </si>
  <si>
    <t>TRNSCTH PLC INVSCLR STNT ADTNL VN</t>
  </si>
  <si>
    <t>4024030</t>
  </si>
  <si>
    <t>STRAVIX 3 X 6 CM</t>
  </si>
  <si>
    <t>0200717</t>
  </si>
  <si>
    <t>PERQ PLACE,IVC FILTER</t>
  </si>
  <si>
    <t>4007217</t>
  </si>
  <si>
    <t>ANG RENAL BILAT SELEC</t>
  </si>
  <si>
    <t>4007589</t>
  </si>
  <si>
    <t>TRAN CATH RET FB</t>
  </si>
  <si>
    <t>4006987</t>
  </si>
  <si>
    <t>RETRIEV INTRAVASC FB</t>
  </si>
  <si>
    <t>4006086</t>
  </si>
  <si>
    <t>ANG VERT CERV CRAN</t>
  </si>
  <si>
    <t>4006235</t>
  </si>
  <si>
    <t>VITOSS FOAM PACK</t>
  </si>
  <si>
    <t>0249912</t>
  </si>
  <si>
    <t>XR ART,CAROTID,CERE,BI,SEL,S&amp;I</t>
  </si>
  <si>
    <t>4006680</t>
  </si>
  <si>
    <t>ANG CAROTID CERE BI</t>
  </si>
  <si>
    <t>4006193</t>
  </si>
  <si>
    <t>IR REVASC ILIAC W STENT</t>
  </si>
  <si>
    <t>4030201</t>
  </si>
  <si>
    <t>PLMT STENT BILE DUCT PERC W/O CATH</t>
  </si>
  <si>
    <t>4021051</t>
  </si>
  <si>
    <t>PLMT STENT BILE DUCT PERC W/ CATH</t>
  </si>
  <si>
    <t>4021069</t>
  </si>
  <si>
    <t>4020715</t>
  </si>
  <si>
    <t>DAVINCI ROBOTIC SURGICAL CASE</t>
  </si>
  <si>
    <t>0203100</t>
  </si>
  <si>
    <t>LINX REFLUX MANAGEMENT SYSTEM 17</t>
  </si>
  <si>
    <t>0249698</t>
  </si>
  <si>
    <t>LINX REFLUX MANAGEMENT SYSTEM 16</t>
  </si>
  <si>
    <t>0249680</t>
  </si>
  <si>
    <t>LINX REFLUX MANAGEMENT SYSTEM 15</t>
  </si>
  <si>
    <t>0249672</t>
  </si>
  <si>
    <t>LINX REFLUX MANAGEMENT SYSTEM 14</t>
  </si>
  <si>
    <t>0249664</t>
  </si>
  <si>
    <t>LINX REFLUX MANAGEMENT SYSTEM 13</t>
  </si>
  <si>
    <t>0249656</t>
  </si>
  <si>
    <t>4036126</t>
  </si>
  <si>
    <t>INTRO NDL/CTH DIALY CIRC W/BAL ANG</t>
  </si>
  <si>
    <t>4036124</t>
  </si>
  <si>
    <t>XR ART,CAROTID,CERV,BI,SEL, S&amp;I</t>
  </si>
  <si>
    <t>4009171</t>
  </si>
  <si>
    <t>4006631</t>
  </si>
  <si>
    <t>ANG CAROTID CERV BI</t>
  </si>
  <si>
    <t>4006227</t>
  </si>
  <si>
    <t>VSCLR EMB OR OCCL VN OTH HEMRHG</t>
  </si>
  <si>
    <t>4023966</t>
  </si>
  <si>
    <t>TRNSCTH PLC ECPT LWR EXT ADTNL ART</t>
  </si>
  <si>
    <t>4024014</t>
  </si>
  <si>
    <t>TRSCTH PLCMNT INTVSCLR STNT INTL VN</t>
  </si>
  <si>
    <t>4024022</t>
  </si>
  <si>
    <t>VSCLR EMB OR OCCL ART OTH HEMRHG</t>
  </si>
  <si>
    <t>4023974</t>
  </si>
  <si>
    <t>VSCLR EMB OR OCCL TMR, ISCH, INFRCT</t>
  </si>
  <si>
    <t>4023982</t>
  </si>
  <si>
    <t>TRNSCTH PLC ECXPT LWR EXT INTL ART</t>
  </si>
  <si>
    <t>4024006</t>
  </si>
  <si>
    <t>VSCLR EMB OR OCCL ART VN HEM LYMPH</t>
  </si>
  <si>
    <t>4023990</t>
  </si>
  <si>
    <t>BONE MARROW/STEM TRANSPLANT</t>
  </si>
  <si>
    <t>3700127</t>
  </si>
  <si>
    <t>THROMBECTOMY DIALY CIRC W/BAL ANG</t>
  </si>
  <si>
    <t>4036127</t>
  </si>
  <si>
    <t>INTRO NDL/CTH DIALY CIRC W/STNT ANG</t>
  </si>
  <si>
    <t>4036125</t>
  </si>
  <si>
    <t>THROMBECTOMY DIALY CIRC W/STNT ANG</t>
  </si>
  <si>
    <t>4036128</t>
  </si>
  <si>
    <t>ROOM/CARE NURSERY I</t>
  </si>
  <si>
    <t>0067009</t>
  </si>
  <si>
    <t>ROOM/CARE POST PART-NURSERY LVL 1</t>
  </si>
  <si>
    <t>0066001</t>
  </si>
  <si>
    <t>0037002</t>
  </si>
  <si>
    <t>ROOM/CARE NURSERY-NON ICU ISOL</t>
  </si>
  <si>
    <t>0007005</t>
  </si>
  <si>
    <t>ROOM/CARE 7TH FLOOR</t>
  </si>
  <si>
    <t>0088401</t>
  </si>
  <si>
    <t>ROOM/CARE ER-PSY</t>
  </si>
  <si>
    <t>0082206</t>
  </si>
  <si>
    <t>ROOM/CARE 7THF-NON ICU ISOLATION</t>
  </si>
  <si>
    <t>0008409</t>
  </si>
  <si>
    <t>ROOM/CARE 3SUR-NON ICU ISOLATION</t>
  </si>
  <si>
    <t>0008359</t>
  </si>
  <si>
    <t>ROOM/CARE MED SURG-NON ICU ISOLATIO</t>
  </si>
  <si>
    <t>0008300</t>
  </si>
  <si>
    <t>ROOM/CARE OBS5-NON ICU ISOLATION</t>
  </si>
  <si>
    <t>0006007</t>
  </si>
  <si>
    <t>ROOM/CARE 4THF-NON ICU ISOLATION</t>
  </si>
  <si>
    <t>0004002</t>
  </si>
  <si>
    <t>ROOM/CARE ER-NON ICU ISOLATION</t>
  </si>
  <si>
    <t>0002204</t>
  </si>
  <si>
    <t>ROOM/CARE ICU-NON ICU ISOLATION</t>
  </si>
  <si>
    <t>0002006</t>
  </si>
  <si>
    <t>0001008</t>
  </si>
  <si>
    <t>ROOM/CARE TCU</t>
  </si>
  <si>
    <t>0048603</t>
  </si>
  <si>
    <t>ROOM/CARE ER-TCU</t>
  </si>
  <si>
    <t>0042200</t>
  </si>
  <si>
    <t>ROOM/CARE TCU-NON ICU ISOLATION</t>
  </si>
  <si>
    <t>0008607</t>
  </si>
  <si>
    <t>ROOM/CARE ICU-STD OVERRIDE RATE</t>
  </si>
  <si>
    <t>0011007</t>
  </si>
  <si>
    <t>ROOM/CARE POST PARTUM</t>
  </si>
  <si>
    <t>0076000</t>
  </si>
  <si>
    <t>ROOM/CARE 3SUR-MED SURG</t>
  </si>
  <si>
    <t>0018358</t>
  </si>
  <si>
    <t>ROOM/CARE 6TH FLOOR</t>
  </si>
  <si>
    <t>0018309</t>
  </si>
  <si>
    <t>ROOM/CARE 5 SOUTH</t>
  </si>
  <si>
    <t>0018101</t>
  </si>
  <si>
    <t>ROOM/CARE POST PART-MED SURG OVERFL</t>
  </si>
  <si>
    <t>0016006</t>
  </si>
  <si>
    <t>ROOM/CARE MED SURG</t>
  </si>
  <si>
    <t>0014001</t>
  </si>
  <si>
    <t>ROOM/CARE ER-MED SURG</t>
  </si>
  <si>
    <t>0012203</t>
  </si>
  <si>
    <t>ROOM/CARE ICU-MED SURG OVERFLOW</t>
  </si>
  <si>
    <t>0012005</t>
  </si>
  <si>
    <t>ROOM/CARE TELE-MED SURG OVERFLOW</t>
  </si>
  <si>
    <t>0011106</t>
  </si>
  <si>
    <t>ROOM/CARE 5SOU TELEMETRY</t>
  </si>
  <si>
    <t>0056507</t>
  </si>
  <si>
    <t>ROOM/CARE 3SUR-TELE</t>
  </si>
  <si>
    <t>0038356</t>
  </si>
  <si>
    <t>ROOM/CARE 6THF-TELE OVERFLOW</t>
  </si>
  <si>
    <t>0038307</t>
  </si>
  <si>
    <t>ROOM/CARE 5SOU-TELE OVERFLOW</t>
  </si>
  <si>
    <t>0038109</t>
  </si>
  <si>
    <t>ROOM/CARE POST PART-TELE OVERFLOW</t>
  </si>
  <si>
    <t>0036004</t>
  </si>
  <si>
    <t>ROOM/CARE 4THF - TELEMETRY</t>
  </si>
  <si>
    <t>0034009</t>
  </si>
  <si>
    <t>CCU TELE OVERFLOW</t>
  </si>
  <si>
    <t>0032201</t>
  </si>
  <si>
    <t>ROOM/CARE ICU-TELE OVERFLOW</t>
  </si>
  <si>
    <t>0032003</t>
  </si>
  <si>
    <t>ROOM/CARE TELE</t>
  </si>
  <si>
    <t>0031104</t>
  </si>
  <si>
    <t>ROOM/CARE ICU TELEMETRY OVERFLOW</t>
  </si>
  <si>
    <t>0031005</t>
  </si>
  <si>
    <t>ROOM/CARE NURSERY LVL II</t>
  </si>
  <si>
    <t>0077008</t>
  </si>
  <si>
    <t>ROOM/CARE 5SOU-NON ICU ISOLATION</t>
  </si>
  <si>
    <t>0008102</t>
  </si>
  <si>
    <t>ROOM/CARE TELE-NON ICU ISOLATION</t>
  </si>
  <si>
    <t>0001107</t>
  </si>
  <si>
    <t>ROOM/CARE CCU</t>
  </si>
  <si>
    <t>0052001</t>
  </si>
  <si>
    <t>ROOM/CARE 3SUR-ICU</t>
  </si>
  <si>
    <t>0028357</t>
  </si>
  <si>
    <t>ROOM/CARE ER-ICU</t>
  </si>
  <si>
    <t>0022202</t>
  </si>
  <si>
    <t>ROOM/CARE ICU</t>
  </si>
  <si>
    <t>0022004</t>
  </si>
  <si>
    <t>ROOM/CARE TELE-ICU OVERFLOW</t>
  </si>
  <si>
    <t>0021105</t>
  </si>
  <si>
    <t>0021006</t>
  </si>
  <si>
    <t>ROOM/CARE 3SUR-ICU ISOLATION</t>
  </si>
  <si>
    <t>0098350</t>
  </si>
  <si>
    <t>ROOM/CARE ER-ICU ISOLATION</t>
  </si>
  <si>
    <t>0092205</t>
  </si>
  <si>
    <t>ROOM/CARE CCU-ICU ISOLATION</t>
  </si>
  <si>
    <t>0092007</t>
  </si>
  <si>
    <t>ROOM/CARE ICU-ICU ISOLATION</t>
  </si>
  <si>
    <t>0091009</t>
  </si>
  <si>
    <t>ROOM/CARE NURSERY LVL III</t>
  </si>
  <si>
    <t>0087007</t>
  </si>
  <si>
    <t>ROOM/CARE NURSERY LVL IV</t>
  </si>
  <si>
    <t>0097006</t>
  </si>
  <si>
    <t>PROCEDURE UNIT PRICE</t>
  </si>
  <si>
    <t>CHARGE DESCRIPTION</t>
  </si>
  <si>
    <t>CHARGE NUMBER</t>
  </si>
  <si>
    <t>Calculation of Percentage Change in Gross Revenue</t>
  </si>
  <si>
    <t>Prepared</t>
  </si>
  <si>
    <t>Y-o-Y Estimated Percentage Change in Gross Revenue</t>
  </si>
  <si>
    <t>Statistic</t>
  </si>
  <si>
    <t>Estimate of Price Change Impact to Gross Revenue</t>
  </si>
  <si>
    <t>Estimation of Percentage Change in Gross Revenue</t>
  </si>
  <si>
    <t>USC Verdugo Hills Hospital</t>
  </si>
  <si>
    <t>USC VHH</t>
  </si>
  <si>
    <t>Charge Code</t>
  </si>
  <si>
    <t>Charge Code Description</t>
  </si>
  <si>
    <t>Dept
Code</t>
  </si>
  <si>
    <t>Dept
Description</t>
  </si>
  <si>
    <t>Rev
Code</t>
  </si>
  <si>
    <t>Medicare Inpatient Rev Code</t>
  </si>
  <si>
    <t>OP
Rev</t>
  </si>
  <si>
    <t>Current
Price</t>
  </si>
  <si>
    <t>INTENSIVE CARE-ROOM/CARE</t>
  </si>
  <si>
    <t>120</t>
  </si>
  <si>
    <t>TELEMETRY UNIT-ROOM/CARE</t>
  </si>
  <si>
    <t>214</t>
  </si>
  <si>
    <t>SIXTH FLOOR-ROOM/CARE</t>
  </si>
  <si>
    <t>FOURTH FLOOR ROOM/CARE</t>
  </si>
  <si>
    <t>OBSTETRICS-ROOM/CARE</t>
  </si>
  <si>
    <t>NURSERY-ROOM/CARE</t>
  </si>
  <si>
    <t>171</t>
  </si>
  <si>
    <t>FIFTH FLOOR - SOUTH</t>
  </si>
  <si>
    <t>GERO PSYCH ROOM/CARE</t>
  </si>
  <si>
    <t>124</t>
  </si>
  <si>
    <t>EMERGENCY ROOM</t>
  </si>
  <si>
    <t>122</t>
  </si>
  <si>
    <t>121</t>
  </si>
  <si>
    <t>200</t>
  </si>
  <si>
    <t>CORONARY CARE-ROOM/CARE</t>
  </si>
  <si>
    <t>179</t>
  </si>
  <si>
    <t>210</t>
  </si>
  <si>
    <t>172</t>
  </si>
  <si>
    <t>173</t>
  </si>
  <si>
    <t>174</t>
  </si>
  <si>
    <t>YAG LASER</t>
  </si>
  <si>
    <t>LABOR AND DELIVERY</t>
  </si>
  <si>
    <t>360</t>
  </si>
  <si>
    <t>450</t>
  </si>
  <si>
    <t>920</t>
  </si>
  <si>
    <t>940</t>
  </si>
  <si>
    <t>361</t>
  </si>
  <si>
    <t>460</t>
  </si>
  <si>
    <t>RESPIRATORY THERAPY</t>
  </si>
  <si>
    <t>PLASMA-PHERESIS</t>
  </si>
  <si>
    <t>BLOOD BANK</t>
  </si>
  <si>
    <t>761</t>
  </si>
  <si>
    <t>ENDOSCOPY DEPT (DIAGNOSTIC FIBEROPTICS)</t>
  </si>
  <si>
    <t>750</t>
  </si>
  <si>
    <t>PULMONARY</t>
  </si>
  <si>
    <t>301</t>
  </si>
  <si>
    <t>302</t>
  </si>
  <si>
    <t>305</t>
  </si>
  <si>
    <t>CLINICAL LAB-IMMUNOLOGY</t>
  </si>
  <si>
    <t>ECG</t>
  </si>
  <si>
    <t>730</t>
  </si>
  <si>
    <t>921</t>
  </si>
  <si>
    <t>480</t>
  </si>
  <si>
    <t>482</t>
  </si>
  <si>
    <t>NUCLEAR MEDICINE</t>
  </si>
  <si>
    <t>341</t>
  </si>
  <si>
    <t>350</t>
  </si>
  <si>
    <t>410</t>
  </si>
  <si>
    <t>PERIPHERAL VASCULAR</t>
  </si>
  <si>
    <t>PHYSICAL THERAPY</t>
  </si>
  <si>
    <t>420</t>
  </si>
  <si>
    <t>OCCUPATIONAL THERAPY</t>
  </si>
  <si>
    <t>430</t>
  </si>
  <si>
    <t>SPEECH THERAPY</t>
  </si>
  <si>
    <t>444</t>
  </si>
  <si>
    <t>CARDIAC REHABILITATION</t>
  </si>
  <si>
    <t>943</t>
  </si>
  <si>
    <t>PARTIAL HOSPITALIZATION</t>
  </si>
  <si>
    <t>914</t>
  </si>
  <si>
    <t>WOUND CARE CENTER</t>
  </si>
  <si>
    <t>RADIOLOGY-DIAGNOSTIC</t>
  </si>
  <si>
    <t>320</t>
  </si>
  <si>
    <t>323</t>
  </si>
  <si>
    <t>CAT SCAN</t>
  </si>
  <si>
    <t>322</t>
  </si>
  <si>
    <t>RADIOLOGY-MOB</t>
  </si>
  <si>
    <t>401</t>
  </si>
  <si>
    <t>352</t>
  </si>
  <si>
    <t>ULTRASOUND</t>
  </si>
  <si>
    <t>402</t>
  </si>
  <si>
    <t>351</t>
  </si>
  <si>
    <t>M.R.I.</t>
  </si>
  <si>
    <t>610</t>
  </si>
  <si>
    <t>612</t>
  </si>
  <si>
    <t>CLINICAL LAB-OTHERS</t>
  </si>
  <si>
    <t>310</t>
  </si>
  <si>
    <t>LAB-PATHOLOGY</t>
  </si>
  <si>
    <t>311</t>
  </si>
  <si>
    <t>312</t>
  </si>
  <si>
    <t>CLINICAL LAB-HEMATOLOGY</t>
  </si>
  <si>
    <t>309</t>
  </si>
  <si>
    <t>306</t>
  </si>
  <si>
    <t>307</t>
  </si>
  <si>
    <t>CLINICAL LAB-MICROBIOLOGY</t>
  </si>
  <si>
    <t>CLINICAL LAB-CHEMISTRY</t>
  </si>
  <si>
    <t>Gross Revenue
(new price)</t>
  </si>
  <si>
    <t>Gross Revenue
(old price)</t>
  </si>
  <si>
    <t>Gross Revenue Change (old to new)</t>
  </si>
  <si>
    <t>USC VHH CDM Price Increase</t>
  </si>
  <si>
    <t>Implemented 
(new) Price</t>
  </si>
  <si>
    <t>0204727</t>
  </si>
  <si>
    <t>0204735</t>
  </si>
  <si>
    <t>SI DISPOSABLE ACCESSORY KIT</t>
  </si>
  <si>
    <t>0249320</t>
  </si>
  <si>
    <t>PACK GRAFT DELIVERY BMAC</t>
  </si>
  <si>
    <t>0249953</t>
  </si>
  <si>
    <t>CYMETRA VOCAL CORD 1ML INJ</t>
  </si>
  <si>
    <t>0703603</t>
  </si>
  <si>
    <t>DESTRUC OF CUTANEOUS LESION OPLASER</t>
  </si>
  <si>
    <t>1100999</t>
  </si>
  <si>
    <t>MCT W/ECG &gt;24HRS  30 DAYS R&amp;I</t>
  </si>
  <si>
    <t>1101005</t>
  </si>
  <si>
    <t>MCT W/ECG &gt;24HRS  30 DAYS TECH SUPP</t>
  </si>
  <si>
    <t>2001584</t>
  </si>
  <si>
    <t>CANALITH REPOSITIONING PROCEDURE</t>
  </si>
  <si>
    <t>2015485</t>
  </si>
  <si>
    <t>DEVEL TST PHYS/QHP EA ADDL 30MIN</t>
  </si>
  <si>
    <t>2015493</t>
  </si>
  <si>
    <t>DEVELOP TEST PHYS/QHP 1ST HR</t>
  </si>
  <si>
    <t>2030021</t>
  </si>
  <si>
    <t>WHEELCHAIR MANAGEMENT EA 15MIN</t>
  </si>
  <si>
    <t>2030039</t>
  </si>
  <si>
    <t>2100625</t>
  </si>
  <si>
    <t>2100630</t>
  </si>
  <si>
    <t>2110419</t>
  </si>
  <si>
    <t>2110427</t>
  </si>
  <si>
    <t>2200400</t>
  </si>
  <si>
    <t>MOTILITY STUDY ESOPHAGEAL I&amp;R</t>
  </si>
  <si>
    <t>OP VISIT NEW PT BRIEF MOD 25</t>
  </si>
  <si>
    <t>OP VISIT NEW PT LIMITED MOD 25</t>
  </si>
  <si>
    <t>OP VISIT NEW PT INTERMEDIATE MOD 25</t>
  </si>
  <si>
    <t>OP VISIT NEW EXTENDED MOD 25</t>
  </si>
  <si>
    <t>OP VISIT PT COMPLEX MOD 25</t>
  </si>
  <si>
    <t>VISIT EST BRIEF (RN) MOD 25</t>
  </si>
  <si>
    <t>VISIT EST LIMITED MOD 25</t>
  </si>
  <si>
    <t>VISIT EST INTERMEDIATE MOD 25</t>
  </si>
  <si>
    <t>VISIT EST EXTENDED MOD 25</t>
  </si>
  <si>
    <t>VISIT EST COMPLEX MOD 25</t>
  </si>
  <si>
    <t>3591435</t>
  </si>
  <si>
    <t>3591468</t>
  </si>
  <si>
    <t>TANGNTL BX SKIN SINGLE LES</t>
  </si>
  <si>
    <t>3591476</t>
  </si>
  <si>
    <t>TANGNTL BX SKIN EA SEP/ADDL</t>
  </si>
  <si>
    <t>3591484</t>
  </si>
  <si>
    <t>PUNCH BX SKIN SINGLE LESION</t>
  </si>
  <si>
    <t>3591492</t>
  </si>
  <si>
    <t>PUNCH BX SKIN EA SEP/ADDL</t>
  </si>
  <si>
    <t>3591500</t>
  </si>
  <si>
    <t>INCAL BX SKN SINGLE LES</t>
  </si>
  <si>
    <t>3591518</t>
  </si>
  <si>
    <t>INCAL BX SKN EA SEP/ADDL</t>
  </si>
  <si>
    <t>3591526</t>
  </si>
  <si>
    <t>3591534</t>
  </si>
  <si>
    <t>3591542</t>
  </si>
  <si>
    <t>3591559</t>
  </si>
  <si>
    <t>4000766</t>
  </si>
  <si>
    <t>INJ CYSTO OR VOID URTHRCYST</t>
  </si>
  <si>
    <t>4000774</t>
  </si>
  <si>
    <t>MRI NJX CNTRST KNEE ARTHRO</t>
  </si>
  <si>
    <t>4008520</t>
  </si>
  <si>
    <t>EZ-DISK BARIUM SULFATE TABLETS</t>
  </si>
  <si>
    <t>4008538</t>
  </si>
  <si>
    <t>SCREENING DIGITAL BREAST TOMO BIL</t>
  </si>
  <si>
    <t>4008546</t>
  </si>
  <si>
    <t>DIGITAL BREAST TOMOSYNTHESIS BIL</t>
  </si>
  <si>
    <t>4008553</t>
  </si>
  <si>
    <t>DIGITAL BREAST TOMOSYNTHESIS UNI</t>
  </si>
  <si>
    <t>4008561</t>
  </si>
  <si>
    <t>DIAGNOSTIC BREAST TOMO UNI/BILAT</t>
  </si>
  <si>
    <t>4009619</t>
  </si>
  <si>
    <t>4009627</t>
  </si>
  <si>
    <t>FNA BX W/FLUOR GDN EA ADDL</t>
  </si>
  <si>
    <t>4009635</t>
  </si>
  <si>
    <t>FNA BX W/FLUOR GDN 1ST LES</t>
  </si>
  <si>
    <t>XR CHEST 1 VIEW - DIAGNOSTIC</t>
  </si>
  <si>
    <t>4300463</t>
  </si>
  <si>
    <t>FNA BX W/US GDN EA ADDL</t>
  </si>
  <si>
    <t>4550471</t>
  </si>
  <si>
    <t>MRI BREAST W/WO CAD UNI</t>
  </si>
  <si>
    <t>4550489</t>
  </si>
  <si>
    <t>MRI BREAST WO CON BILAT</t>
  </si>
  <si>
    <t>4550497</t>
  </si>
  <si>
    <t>MRI BREAST WO CON UNI</t>
  </si>
  <si>
    <t>4550513</t>
  </si>
  <si>
    <t>CT NJX CNTRST KNEE ARTHRO</t>
  </si>
  <si>
    <t>4550539</t>
  </si>
  <si>
    <t>FNA BX W/CT GDN EA ADDL</t>
  </si>
  <si>
    <t>4550547</t>
  </si>
  <si>
    <t>FNA BX W/CT GDN 1ST LES</t>
  </si>
  <si>
    <t>4550554</t>
  </si>
  <si>
    <t>FNA BX W/US GDN 1ST LES</t>
  </si>
  <si>
    <t>4550562</t>
  </si>
  <si>
    <t>DILAT XST TRC NEW ACCESS RCS</t>
  </si>
  <si>
    <t>4550570</t>
  </si>
  <si>
    <t>DILAT XST TRC NDURLGC PX</t>
  </si>
  <si>
    <t>4601126</t>
  </si>
  <si>
    <t>FNA BX W/MR GDN EA ADDL</t>
  </si>
  <si>
    <t>4601134</t>
  </si>
  <si>
    <t>FNA BX W/MR GDN 1ST LES</t>
  </si>
  <si>
    <t>4661013</t>
  </si>
  <si>
    <t>4661021</t>
  </si>
  <si>
    <t>4661039</t>
  </si>
  <si>
    <t>4661096</t>
  </si>
  <si>
    <t>MRI THOR SPINE W/CON</t>
  </si>
  <si>
    <t>4661140</t>
  </si>
  <si>
    <t>MRI BREAST BIL W&amp;W/O CONT CAD</t>
  </si>
  <si>
    <t>4661286</t>
  </si>
  <si>
    <t>MRI BREAST CAD W/PHYS REVIEW</t>
  </si>
  <si>
    <t>FISH AUTO TC - NEOGENOMICS</t>
  </si>
  <si>
    <t>6000418</t>
  </si>
  <si>
    <t>NEOTYPE MYELOID DISORDERS PROFILE</t>
  </si>
  <si>
    <t>6150841</t>
  </si>
  <si>
    <t>VENIPUNCTURE- DUI</t>
  </si>
  <si>
    <t>6220685</t>
  </si>
  <si>
    <t>SOLANA - STREP A AMPL PROBE TECH</t>
  </si>
  <si>
    <t>6220693</t>
  </si>
  <si>
    <t>SOLANA DETECT AGENT NOS DNA AMP</t>
  </si>
  <si>
    <t>6440432</t>
  </si>
  <si>
    <t>DOUBLE STRANDED DNA AB EA</t>
  </si>
  <si>
    <t>6500367</t>
  </si>
  <si>
    <t>HISTO GALACTO AG QNT, URN-2009418</t>
  </si>
  <si>
    <t>PORPHYRINS SERUM/PLSM (FZ)(ARUP)</t>
  </si>
  <si>
    <t>6501761</t>
  </si>
  <si>
    <t>TESTOSTERONE, BIO-W/SHBG,F/C - ARUP</t>
  </si>
  <si>
    <t>6501944</t>
  </si>
  <si>
    <t>T3 UPTAKE - ARUP - REFERENCE LAB</t>
  </si>
  <si>
    <t>6501951</t>
  </si>
  <si>
    <t>GGT - ARUP REF LAB</t>
  </si>
  <si>
    <t>6501977</t>
  </si>
  <si>
    <t>HOMOCYSTEINE - ARUP REF LAB</t>
  </si>
  <si>
    <t>HIV-1 QUANT BY NAAT (ARUP)</t>
  </si>
  <si>
    <t>ANA AB IGG TITER W/HEP-2 BY IFA</t>
  </si>
  <si>
    <t>OSMOLALITY FECAL (REF OUT) ARUP</t>
  </si>
  <si>
    <t>MACROPROLACTIN (REF OUT)</t>
  </si>
  <si>
    <t>THYROGLOBULIN (ARUP) LC-MS/MS BILL</t>
  </si>
  <si>
    <t>HERPES SV PNL IGG&amp;IGM W/RFX ARUP</t>
  </si>
  <si>
    <t>KAPPA/LAMBDA FLC URINE (ARUP)</t>
  </si>
  <si>
    <t>6558043</t>
  </si>
  <si>
    <t>BENZODIAZEPINES, SERUM/PLASMA</t>
  </si>
  <si>
    <t>6559603</t>
  </si>
  <si>
    <t>OVA AND PARASITES - FECAL - ARUP</t>
  </si>
  <si>
    <t>6559611</t>
  </si>
  <si>
    <t>SEROTONIN RELEASE ASSAY 2005631</t>
  </si>
  <si>
    <t>7222102</t>
  </si>
  <si>
    <t>MORPHO ANLYS IN SITU MANUAL</t>
  </si>
  <si>
    <t>July 1, 2020 - May 31, 2021</t>
  </si>
  <si>
    <t>USC VERDUGO HILLS HOSPITAL - CHARGE MASTER FILE - JUNE 1 2021</t>
  </si>
  <si>
    <t>0017004</t>
  </si>
  <si>
    <t>ROOM/CARE NSY-MED SURG OVERFLOW</t>
  </si>
  <si>
    <t>0018408</t>
  </si>
  <si>
    <t>ROOM/CARE 7THF-MED SURG OVERFLOW</t>
  </si>
  <si>
    <t>0018606</t>
  </si>
  <si>
    <t>ROOM/CARE TCU-MED SURG OVERFLOW</t>
  </si>
  <si>
    <t>0027003</t>
  </si>
  <si>
    <t>ROOM/BED NSY-ICU OVERFLOW</t>
  </si>
  <si>
    <t>ROOM/CARE NICU - TELEMETRY OVERFLOW</t>
  </si>
  <si>
    <t>0038604</t>
  </si>
  <si>
    <t>ROOM/CARE TCU-TELE OVERFLOW</t>
  </si>
  <si>
    <t>0057000</t>
  </si>
  <si>
    <t>ROOM/BED NSY-CCU OVERFLOW</t>
  </si>
  <si>
    <t>0088104</t>
  </si>
  <si>
    <t>ROOM/CARE 5SOU-PSY OVERFLOW</t>
  </si>
  <si>
    <t>0088302</t>
  </si>
  <si>
    <t>ROOM/CARE 6THF-PSY OVERFLOW</t>
  </si>
  <si>
    <t>0088609</t>
  </si>
  <si>
    <t>ROOM/CARE TCU-PSY OVERFLOW</t>
  </si>
  <si>
    <t>SILVER ALGINATE,MAXORB AG,12IN ROPE</t>
  </si>
  <si>
    <t>6559660</t>
  </si>
  <si>
    <t>T4 THYROXINE-ARUP REFERENCE LAB</t>
  </si>
  <si>
    <t>TRYPSIN FECAL QL</t>
  </si>
  <si>
    <t>INSULIN TL SERUM (ARUP)</t>
  </si>
  <si>
    <t>DRESSING, TELFA 2IN X 3IN</t>
  </si>
  <si>
    <t>DRESSING, TELFA 3IN X 8IN</t>
  </si>
  <si>
    <t>SPONGE, GAUZE 4IN X 4IN 2PK</t>
  </si>
  <si>
    <t>6332209</t>
  </si>
  <si>
    <t>T3 FREE -(TRIIOTHYRONINE)</t>
  </si>
  <si>
    <t>ALPHA 1 ANTITRYPSIN TL (ARUP)</t>
  </si>
  <si>
    <t>HEPATITIS B CORE ANTIBODY TL</t>
  </si>
  <si>
    <t>HIV SCREEN AB 1&amp;2 (ARUP)</t>
  </si>
  <si>
    <t>6504138</t>
  </si>
  <si>
    <t>SODIUM FECAL AR20379</t>
  </si>
  <si>
    <t>6504146</t>
  </si>
  <si>
    <t>POTASSIUM FECAL AR20380</t>
  </si>
  <si>
    <t>6559702</t>
  </si>
  <si>
    <t>REDUCING SUBSTANCES FECAL</t>
  </si>
  <si>
    <t>SODIUM CHLORIDE 0.9% 250ML IV</t>
  </si>
  <si>
    <t>B-HCG TUMOR MARKER QN</t>
  </si>
  <si>
    <t>DOTAREM 5ML IV</t>
  </si>
  <si>
    <t>6559744</t>
  </si>
  <si>
    <t>ALLGN MOLD/FUNGUS CLAD</t>
  </si>
  <si>
    <t>6559686</t>
  </si>
  <si>
    <t>BORRELIA BURGDORFERI AB IGM</t>
  </si>
  <si>
    <t>6559694</t>
  </si>
  <si>
    <t>BORRELIA BURGDORFERI AB IGG</t>
  </si>
  <si>
    <t>6504161</t>
  </si>
  <si>
    <t>MICROSPORIDIA STAIN - AR0060050</t>
  </si>
  <si>
    <t>6502033</t>
  </si>
  <si>
    <t>GASTRIC PARIETAL CELL ANTIBODY, IGG</t>
  </si>
  <si>
    <t>FACAL LIPIDS TL QNT (REF OUT)</t>
  </si>
  <si>
    <t>6559652</t>
  </si>
  <si>
    <t>COTININE SCREEN, URINE AR2007081</t>
  </si>
  <si>
    <t>6502066</t>
  </si>
  <si>
    <t>STAIN, FUNGAL KOH W/ CAL WHITE</t>
  </si>
  <si>
    <t>PROTEIN S ANTIGEN TL (ARUP)</t>
  </si>
  <si>
    <t>FECAL LACTOFERRIN QL</t>
  </si>
  <si>
    <t>6504153</t>
  </si>
  <si>
    <t>OSMOLALITY FECAL AR98122</t>
  </si>
  <si>
    <t>TUBE FEEDING 08FR 40IN</t>
  </si>
  <si>
    <t>TUBE FEEDING 05FR 16IN</t>
  </si>
  <si>
    <t>6504179</t>
  </si>
  <si>
    <t>C. TRACH &amp; N. GON TMA - AR0060241</t>
  </si>
  <si>
    <t>TUBE FEEDING 08FR 16IN</t>
  </si>
  <si>
    <t>ALKALINE PHOS ISO BONE SPEC (ARUP)</t>
  </si>
  <si>
    <t>6504104</t>
  </si>
  <si>
    <t>HSV TYPE 1 IGG BY ELISA, CSF - ARUP</t>
  </si>
  <si>
    <t>6504112</t>
  </si>
  <si>
    <t>HSV TYPE 2 IGG BY ELISA, CSF - ARUP</t>
  </si>
  <si>
    <t>6559678</t>
  </si>
  <si>
    <t>COVID-19 IGG, QUALITATIVE BY CIA</t>
  </si>
  <si>
    <t>PREGNANCY TEST QL URINE</t>
  </si>
  <si>
    <t>ALPHA 1 ANTITRYPSIN STOOL TL</t>
  </si>
  <si>
    <t>ALIGINATE, MAXORB, 2IN X 2IN</t>
  </si>
  <si>
    <t>CULT LEGIONELLA PRESUMP SCRN (ARUP)</t>
  </si>
  <si>
    <t>RHEUMATOID FACTOR IGA QN</t>
  </si>
  <si>
    <t>6502553</t>
  </si>
  <si>
    <t>CRYO QNT IGA, IGG, IGM EACH</t>
  </si>
  <si>
    <t>ALIGINATE, MAXORB, 4IN X 4IN</t>
  </si>
  <si>
    <t>SILVER ALGINATE, MAXORB AG,4INX4.75</t>
  </si>
  <si>
    <t>PROTEIN S FUNCTIONAL FREE</t>
  </si>
  <si>
    <t>NACL 0.9% 250ML IV 2B1322</t>
  </si>
  <si>
    <t>DRESSING ELASTIC 3IN</t>
  </si>
  <si>
    <t>6559769</t>
  </si>
  <si>
    <t>CELIAC DISEASE DUAL AG SCRN W/REF</t>
  </si>
  <si>
    <t>COCAINE MET, S/P, QUANT - REF OUT</t>
  </si>
  <si>
    <t>DOTAREM 15ML IV</t>
  </si>
  <si>
    <t>RAD PH TC MDP SD ^30MCI</t>
  </si>
  <si>
    <t>BLOOD OCCULT FECES 1-3 DET CA SCRN</t>
  </si>
  <si>
    <t>DRESSING ELASTIC 6IN</t>
  </si>
  <si>
    <t>5% DEXTROSE 500ML IV 2B0063</t>
  </si>
  <si>
    <t>6504187</t>
  </si>
  <si>
    <t>VAGINAL PATH PAN BY DNA - AR0065153</t>
  </si>
  <si>
    <t>6501993</t>
  </si>
  <si>
    <t>BACTERIAL ID BY MALDI - ARUP</t>
  </si>
  <si>
    <t>DOTAREM 20ML IV</t>
  </si>
  <si>
    <t>5% DEXTROSE 1L IV 2B0064</t>
  </si>
  <si>
    <t>6504120</t>
  </si>
  <si>
    <t>OSMOTIC FRAG ERYTHROCYTE AR2002257</t>
  </si>
  <si>
    <t>SUSCEPTIBILITY - AFB/NOCARDIA</t>
  </si>
  <si>
    <t>DRESSING, KALTOSTAT 3IN X 5IN</t>
  </si>
  <si>
    <t>6502017</t>
  </si>
  <si>
    <t>INTERLEUKIN 6 - AR0051537</t>
  </si>
  <si>
    <t>6504203</t>
  </si>
  <si>
    <t>GALECTIN 3 SERUM - AR2007138</t>
  </si>
  <si>
    <t>6559751</t>
  </si>
  <si>
    <t>INTERLEUKIN 1 BETA SERUM</t>
  </si>
  <si>
    <t>2207595</t>
  </si>
  <si>
    <t>COGNITIVE FUNCTION EA ADDL 15 MN</t>
  </si>
  <si>
    <t>2200418</t>
  </si>
  <si>
    <t>ST THER INTERV COG FXN ADDL 15 MIN</t>
  </si>
  <si>
    <t>2221885</t>
  </si>
  <si>
    <t>THER IVNT W/ COG FUNC ADD'L 15 MIN</t>
  </si>
  <si>
    <t>2221893</t>
  </si>
  <si>
    <t>THER IVNT W/ COG FUNC ADD'L15 MIN</t>
  </si>
  <si>
    <t>2101129</t>
  </si>
  <si>
    <t>2100170</t>
  </si>
  <si>
    <t>THER IVNT W/COG FUNC EA ADD'L 15MIN</t>
  </si>
  <si>
    <t>2221919</t>
  </si>
  <si>
    <t>2100253</t>
  </si>
  <si>
    <t>THER IVT W/COG FUNC EA ADD 15MIN</t>
  </si>
  <si>
    <t>CRP (C-REACTIVE PROTEIN)</t>
  </si>
  <si>
    <t>6502082</t>
  </si>
  <si>
    <t>FRAGILE X (FMR1) W/RFX TO MTHYL</t>
  </si>
  <si>
    <t>6502009</t>
  </si>
  <si>
    <t>HIV 1&amp;2 AB DIFF SUPP W/R HIV1 NAAT</t>
  </si>
  <si>
    <t>2207587</t>
  </si>
  <si>
    <t>COGNITIVE FUNCTION 1ST 15MN</t>
  </si>
  <si>
    <t>2200426</t>
  </si>
  <si>
    <t>ST THERAP INTERV COG FXN INIT15MIN</t>
  </si>
  <si>
    <t>4550687</t>
  </si>
  <si>
    <t>ISOVUE-M 200 10ML INJECTION</t>
  </si>
  <si>
    <t>2221877</t>
  </si>
  <si>
    <t>THER IVNT W/COG FUNC INITIAL 15 MIN</t>
  </si>
  <si>
    <t>2101111</t>
  </si>
  <si>
    <t>2221901</t>
  </si>
  <si>
    <t>THER IVNT W/COG FXN INITIAL 15 MIN</t>
  </si>
  <si>
    <t>2100196</t>
  </si>
  <si>
    <t>THER IVNT W/COG FUNC INITIAL 15MIN</t>
  </si>
  <si>
    <t>CONTRAST OMNIPAQUE 350MG/ML PER ML</t>
  </si>
  <si>
    <t>HEPATITIS C QUANT BY NAAT (ARUP)</t>
  </si>
  <si>
    <t>6501902</t>
  </si>
  <si>
    <t>HCV QNT WITH REFLEX TO HCV GENOTYPE</t>
  </si>
  <si>
    <t>6559736</t>
  </si>
  <si>
    <t>CARB DEF TRANSFERRIN FOR ALC</t>
  </si>
  <si>
    <t>2800170</t>
  </si>
  <si>
    <t>GROUP PSYCHOTHERAPY</t>
  </si>
  <si>
    <t>6220727</t>
  </si>
  <si>
    <t>BACTERIA PCR DETECTION</t>
  </si>
  <si>
    <t>6220735</t>
  </si>
  <si>
    <t>ANTIMICROBIAL RESISTANCE GENES PCR</t>
  </si>
  <si>
    <t>6220743</t>
  </si>
  <si>
    <t>CHLAMYDIA PNEUMONIAE PCR</t>
  </si>
  <si>
    <t>6220750</t>
  </si>
  <si>
    <t>LEGIONELLA PNEUMOPHILA PCR</t>
  </si>
  <si>
    <t>6220768</t>
  </si>
  <si>
    <t>MYCOPLASMA PNEUMONIAE PCR</t>
  </si>
  <si>
    <t>4008587</t>
  </si>
  <si>
    <t>SURGICAL TISS LOCAL &amp; EXC DEV IMPL</t>
  </si>
  <si>
    <t>6440267</t>
  </si>
  <si>
    <t>COVID-19 ANTIBODY</t>
  </si>
  <si>
    <t>CALCIUM TL RANDOM URINE</t>
  </si>
  <si>
    <t>NEEDLE PORTACATH 3/4IN(GRIPPER)</t>
  </si>
  <si>
    <t>CONTRAST VISIPAQUE 320 MG/ML PER ML</t>
  </si>
  <si>
    <t>2001865</t>
  </si>
  <si>
    <t>THERAPEUTIC ACTIVITIES EA 15MN</t>
  </si>
  <si>
    <t>2101186</t>
  </si>
  <si>
    <t>2100337</t>
  </si>
  <si>
    <t>OT THERAPEUTIC ACTIVITY PER 15MIN</t>
  </si>
  <si>
    <t>2001998</t>
  </si>
  <si>
    <t>PT THERAPEUTIC ACTIVITY PER 15MIN</t>
  </si>
  <si>
    <t>2121370</t>
  </si>
  <si>
    <t>PROSTHETICS TRAIN 1ST ENCTR EA 15MN</t>
  </si>
  <si>
    <t>2121382</t>
  </si>
  <si>
    <t>DRESSING NUGAUZE IODO 2IN</t>
  </si>
  <si>
    <t>6559645</t>
  </si>
  <si>
    <t>THIOPURINE METHYL RBC AR0092066</t>
  </si>
  <si>
    <t>2001659</t>
  </si>
  <si>
    <t>BIOFEEDBACK TRAINING ADD'L 15 MIN</t>
  </si>
  <si>
    <t>2001733</t>
  </si>
  <si>
    <t>BIOFEEDBACK TRAINING, ADD'L 15 MIN</t>
  </si>
  <si>
    <t>2200350</t>
  </si>
  <si>
    <t>BIOFEEDBACK TRAINING, EA ADDL 15MIN</t>
  </si>
  <si>
    <t>2200376</t>
  </si>
  <si>
    <t>6504211</t>
  </si>
  <si>
    <t>ST2 SOLUBLE - AR2002270</t>
  </si>
  <si>
    <t>HIV 1&amp;2 ANTIBODY SCREEN</t>
  </si>
  <si>
    <t>HIV SCREEN A&amp;B SINGLE ASSAY</t>
  </si>
  <si>
    <t>PT ORTHOTIC MGMT/FIT/TRAIN EA 15</t>
  </si>
  <si>
    <t>6000020</t>
  </si>
  <si>
    <t>BRAF MUTATION ANALYSIS-NEOGEN</t>
  </si>
  <si>
    <t>2800357</t>
  </si>
  <si>
    <t>FAMILY PSYCHTX W/PT 50 MIN</t>
  </si>
  <si>
    <t>2800171</t>
  </si>
  <si>
    <t>2800365</t>
  </si>
  <si>
    <t>PSYCH THERAPY FAMILY W/O PT 50MIN</t>
  </si>
  <si>
    <t>6220719</t>
  </si>
  <si>
    <t>SARS-COC-2 ANTIGEN TEST</t>
  </si>
  <si>
    <t>4550505</t>
  </si>
  <si>
    <t>ISOVUE - M 300 15ML</t>
  </si>
  <si>
    <t>6559728</t>
  </si>
  <si>
    <t>URANIUM RANDOM URINE</t>
  </si>
  <si>
    <t>6502025</t>
  </si>
  <si>
    <t>HERPESVIRUS 8 BY QUANT PCR</t>
  </si>
  <si>
    <t>2100261</t>
  </si>
  <si>
    <t>BIOFEEDBACK TRAINING INITIAL 15 MIN</t>
  </si>
  <si>
    <t>2100279</t>
  </si>
  <si>
    <t>2100295</t>
  </si>
  <si>
    <t>2100204</t>
  </si>
  <si>
    <t>6502074</t>
  </si>
  <si>
    <t>HERPESVIRUS 6 BY QUANT PCR</t>
  </si>
  <si>
    <t>3591617</t>
  </si>
  <si>
    <t>REMOTE MONITORING; ALERTS Q30 DAYS</t>
  </si>
  <si>
    <t>3591625</t>
  </si>
  <si>
    <t>REMOTE MONITORING; 20MIN+/MOS</t>
  </si>
  <si>
    <t>PROCALCITONIN - IN-HOUSE</t>
  </si>
  <si>
    <t>2001832</t>
  </si>
  <si>
    <t>THERAPEUTIC EXERCISES EA 15MN</t>
  </si>
  <si>
    <t>2101178</t>
  </si>
  <si>
    <t>2100345</t>
  </si>
  <si>
    <t>OT THERAPEUTIC EXERCISE PER 15MIN</t>
  </si>
  <si>
    <t>2002020</t>
  </si>
  <si>
    <t>PT THERAPEUTIC EXERCISE PER 15MIN</t>
  </si>
  <si>
    <t>2800340</t>
  </si>
  <si>
    <t>6504195</t>
  </si>
  <si>
    <t>SARS-COV-2 RNA QUAL RT PCR - 39433</t>
  </si>
  <si>
    <t>2030047</t>
  </si>
  <si>
    <t>CANALITH REPOSITIONING PER DAY</t>
  </si>
  <si>
    <t>FAMILY THERAPY W/PT 50MIN</t>
  </si>
  <si>
    <t>2001857</t>
  </si>
  <si>
    <t>GAIT TRAINING EA 15MN</t>
  </si>
  <si>
    <t>2002012</t>
  </si>
  <si>
    <t>PT GAIT TRAINING PER 15MIN</t>
  </si>
  <si>
    <t>BAG COLOSTOMY/ILEOSTOMY 1 3/4IN</t>
  </si>
  <si>
    <t>2001899</t>
  </si>
  <si>
    <t>SELF-CARE/HOME MGMT TRAIN EA 15MN</t>
  </si>
  <si>
    <t>2101202</t>
  </si>
  <si>
    <t>2001972</t>
  </si>
  <si>
    <t>PT SELF- CARE PER 15MIN</t>
  </si>
  <si>
    <t>MANUAL THERAPY TECHNIQUES 15 MIN</t>
  </si>
  <si>
    <t>2100311</t>
  </si>
  <si>
    <t>OT SELF-CARE PER 15MIN</t>
  </si>
  <si>
    <t>T4 TL</t>
  </si>
  <si>
    <t>2001741</t>
  </si>
  <si>
    <t>2001683</t>
  </si>
  <si>
    <t>2200335</t>
  </si>
  <si>
    <t>2200368</t>
  </si>
  <si>
    <t>PSA DIAGNOSTIC TL</t>
  </si>
  <si>
    <t>APPLY TX E-STEM UNATT NONWOUND</t>
  </si>
  <si>
    <t>2001949</t>
  </si>
  <si>
    <t>ELEC STIM (UNATTENDED) NONWOUND</t>
  </si>
  <si>
    <t>2001956</t>
  </si>
  <si>
    <t>ELECTRICAL STIM (UNATTEND) NONWOUND</t>
  </si>
  <si>
    <t>CONTRAST OMNIPAQUE 300 250ML PER ML</t>
  </si>
  <si>
    <t>2800332</t>
  </si>
  <si>
    <t>O2 SAT/OXIMETRY SINGLE</t>
  </si>
  <si>
    <t>6000012</t>
  </si>
  <si>
    <t>CYTOPATH CELL-ENHANCE TECH W/INTERP</t>
  </si>
  <si>
    <t>2001592</t>
  </si>
  <si>
    <t>THERAPEUTIC PROC GROUP THERAPY</t>
  </si>
  <si>
    <t>2001642</t>
  </si>
  <si>
    <t>DIABETES ED IND EA 30MIN</t>
  </si>
  <si>
    <t>2001881</t>
  </si>
  <si>
    <t>NEUROMUSCULAR RE-EDUCATION EA 15MIN</t>
  </si>
  <si>
    <t>2101194</t>
  </si>
  <si>
    <t>2100329</t>
  </si>
  <si>
    <t>OT NEUROMUSC RE-EDUCATION PER 15MIN</t>
  </si>
  <si>
    <t>2001980</t>
  </si>
  <si>
    <t>PT NEUROMUSC RE-ED PER 15MIN</t>
  </si>
  <si>
    <t>CHCK ORTH/PROSTH SUBSQNT VISIT 15M</t>
  </si>
  <si>
    <t>CHCK ORTH/PROSTH SUBSQNT VISIT 15</t>
  </si>
  <si>
    <t>2001618</t>
  </si>
  <si>
    <t>COMPUTER POSTUROGRPH CDP-SOT 6 COND</t>
  </si>
  <si>
    <t>DILANTIN (PHENYTOIN) TL</t>
  </si>
  <si>
    <t>NEG PRESSURE WND TX W/DME 50SQCM&lt;/=</t>
  </si>
  <si>
    <t>CULTURE R/O MRSA PRESUMP SCRN</t>
  </si>
  <si>
    <t>CULTURE R/O VRE PRESUMP SCRN</t>
  </si>
  <si>
    <t>CULTURE GC PRESUMP SCRN</t>
  </si>
  <si>
    <t>6000046</t>
  </si>
  <si>
    <t>NRAS MUTATION-NEOGEN</t>
  </si>
  <si>
    <t>6000038</t>
  </si>
  <si>
    <t>KRAS EXON 4-NEOGEN</t>
  </si>
  <si>
    <t>FOLATE SERUM</t>
  </si>
  <si>
    <t>6000426</t>
  </si>
  <si>
    <t>MLH1 PROMOTER METHYLATION ANALYSIS</t>
  </si>
  <si>
    <t>2200244</t>
  </si>
  <si>
    <t>FLEX ENDO EVAL SWALLOW C/V REC</t>
  </si>
  <si>
    <t>2200251</t>
  </si>
  <si>
    <t>2207561</t>
  </si>
  <si>
    <t>TX SWALLOWING DYSFUNCTION</t>
  </si>
  <si>
    <t>2200442</t>
  </si>
  <si>
    <t>BAG UROSTOMY 2 3/4IN</t>
  </si>
  <si>
    <t>2200327</t>
  </si>
  <si>
    <t>KIT COLO/ILEO DISCHARGE 1 3/4IN</t>
  </si>
  <si>
    <t>LC APPL SKIN SUB T/A/L ADDL 25SQCM</t>
  </si>
  <si>
    <t>IV THERAPY ADDL SEQ 16-90 MIN</t>
  </si>
  <si>
    <t>2001824</t>
  </si>
  <si>
    <t>PHYSICAL THERAPY RE-EVALUATION</t>
  </si>
  <si>
    <t>2101160</t>
  </si>
  <si>
    <t>OCCUPATIONAL THERAPY RE-EVALUATION</t>
  </si>
  <si>
    <t>2100378</t>
  </si>
  <si>
    <t>OT RE-EVALUATION 30MIN</t>
  </si>
  <si>
    <t>2002038</t>
  </si>
  <si>
    <t>PT RE-EVALUATION 20MIN</t>
  </si>
  <si>
    <t>2510170</t>
  </si>
  <si>
    <t>PERIPHERAL VASCULAR REHAB</t>
  </si>
  <si>
    <t>2510188</t>
  </si>
  <si>
    <t>PERIPHERAL VASCULAR REHAB KX</t>
  </si>
  <si>
    <t>SELECTIVE DEBRID EA ADD 20SQCM</t>
  </si>
  <si>
    <t>EPIFIX PER SQ CM</t>
  </si>
  <si>
    <t>TX/PROPH/DX INJ IV EA ADD NEW DRUG</t>
  </si>
  <si>
    <t>KERECIS OMEGA3 1.75X1.75 PER SQ CM</t>
  </si>
  <si>
    <t>PLACE CATH ABD/LE ADDL 2ND/3RD ORD</t>
  </si>
  <si>
    <t>PURAPLY AM 1.6 CM DISCARD PER SQ CM</t>
  </si>
  <si>
    <t>6220701</t>
  </si>
  <si>
    <t>SARS-COV-2 RNA IN-HOUSE HIGH THRUPT</t>
  </si>
  <si>
    <t>2300507</t>
  </si>
  <si>
    <t>MOD SED SAME PHY/QHP &lt;5YRS INI 15M</t>
  </si>
  <si>
    <t>2300515</t>
  </si>
  <si>
    <t>MOD SED SAME PHY/QHP 5+YRS INI 15M</t>
  </si>
  <si>
    <t>2300523</t>
  </si>
  <si>
    <t>MOD SED OTHER PHY/QHP &lt;5YRS INI 15M</t>
  </si>
  <si>
    <t>2300531</t>
  </si>
  <si>
    <t>MOD SED OTHER PHY/QHP 5+YRS INI 15M</t>
  </si>
  <si>
    <t>2300556</t>
  </si>
  <si>
    <t>MOD SED OTHER PHY/QHP EA ADDL 15M</t>
  </si>
  <si>
    <t>2300564</t>
  </si>
  <si>
    <t>MOD SED SAME PHY/QHP EA ADDL 15M</t>
  </si>
  <si>
    <t>4560405</t>
  </si>
  <si>
    <t>CT THORAX LUNG CA SCREEN W/O CONT</t>
  </si>
  <si>
    <t>4029658</t>
  </si>
  <si>
    <t>IR GUID PERC DRN W CATH INSERT S&amp;I</t>
  </si>
  <si>
    <t>2207520</t>
  </si>
  <si>
    <t>TREAT SPEECH/LANG/COMM</t>
  </si>
  <si>
    <t>2200483</t>
  </si>
  <si>
    <t>TX SPEECH, LANGUAGE, VOICE, COMM</t>
  </si>
  <si>
    <t>LC APPL SKIN SUB T/A/L 1ST 25SQCM</t>
  </si>
  <si>
    <t>CONTRAST OMNIPAQUE 300 50ML PER ML</t>
  </si>
  <si>
    <t>IV HYDRATION EA ADDL HR</t>
  </si>
  <si>
    <t>SEL THOR/BRACH ADD 2ND/3RD ORD</t>
  </si>
  <si>
    <t>3591609</t>
  </si>
  <si>
    <t>REMOTE MONITORING; 1ST SETUP/PT EDU</t>
  </si>
  <si>
    <t>1600493</t>
  </si>
  <si>
    <t>TC99M LYMPHOSEEK UP TO 0.5MCI</t>
  </si>
  <si>
    <t>THER/PROPH/DG IV INF EA ADD HR</t>
  </si>
  <si>
    <t>2207546</t>
  </si>
  <si>
    <t>EVAL SPEECH SOUND PRODUCTION</t>
  </si>
  <si>
    <t>2200467</t>
  </si>
  <si>
    <t>EVALUATION SPEECH SOUND PRODUCTION</t>
  </si>
  <si>
    <t>2219210</t>
  </si>
  <si>
    <t>2219228</t>
  </si>
  <si>
    <t>6559637</t>
  </si>
  <si>
    <t>14-3-3 PROTEIN TAU, CSF</t>
  </si>
  <si>
    <t>4020731</t>
  </si>
  <si>
    <t>XR L-SPINE BENDING ONLY 2/3 VIEWS</t>
  </si>
  <si>
    <t>2207538</t>
  </si>
  <si>
    <t>EVALUATION OF SPEECH FLUENCY</t>
  </si>
  <si>
    <t>2200475</t>
  </si>
  <si>
    <t>INJ FOR KNEE ARTHROGRAPHY CT/MRI</t>
  </si>
  <si>
    <t>2001675</t>
  </si>
  <si>
    <t>DRESSING NUGAUZE IODO 1IN</t>
  </si>
  <si>
    <t>SELECTIVE DEBRID 1ST 20SQCM</t>
  </si>
  <si>
    <t>NEG PRESSURE WND TX W/DME 50SQCM&gt;</t>
  </si>
  <si>
    <t>KERECIS OMEGA3 3X3.5 PER SQ CM</t>
  </si>
  <si>
    <t>6220776</t>
  </si>
  <si>
    <t>VIRUS PCR PANEL BY PNE PANEL</t>
  </si>
  <si>
    <t>6502041</t>
  </si>
  <si>
    <t>MPD PANEL BY FISH</t>
  </si>
  <si>
    <t>6559710</t>
  </si>
  <si>
    <t>CHROMO FISH CLL PANEL</t>
  </si>
  <si>
    <t>2001790</t>
  </si>
  <si>
    <t>PT EVALUATION-LOW COMPLEXITY</t>
  </si>
  <si>
    <t>2101137</t>
  </si>
  <si>
    <t>OT EVALUATION-LOW COMPLEXITY</t>
  </si>
  <si>
    <t>2100402</t>
  </si>
  <si>
    <t>OT EVALUATION- LOW COMPLEXITY</t>
  </si>
  <si>
    <t>2002061</t>
  </si>
  <si>
    <t>PT EVALUATION- LOW COMPLEXITY</t>
  </si>
  <si>
    <t>1100221</t>
  </si>
  <si>
    <t>EEG PHYS/QHP 2-12 HR W/O VID</t>
  </si>
  <si>
    <t>1603216</t>
  </si>
  <si>
    <t>NM RADIOPHARM QUANT MSR SGL</t>
  </si>
  <si>
    <t>2207553</t>
  </si>
  <si>
    <t>EVAL LANG COMP/EXPRESSION</t>
  </si>
  <si>
    <t>2200459</t>
  </si>
  <si>
    <t>2001808</t>
  </si>
  <si>
    <t>PT EVALUATION-MODERATE COMPLEXITY</t>
  </si>
  <si>
    <t>2101145</t>
  </si>
  <si>
    <t>OT EVALUATION-MODERATE COMPLEXITY</t>
  </si>
  <si>
    <t>2100394</t>
  </si>
  <si>
    <t>OT EVALUATION- MODERATE COMPLEXITY</t>
  </si>
  <si>
    <t>2002053</t>
  </si>
  <si>
    <t>PT EVALUATION- MODERATE COMPLEXITY</t>
  </si>
  <si>
    <t>PURAPLY AM 2X2 PER SQ CM</t>
  </si>
  <si>
    <t>ARTH ASP INJ SML JNT BURSA W/O US</t>
  </si>
  <si>
    <t>FNA WO/IMAGE 1ST LESION</t>
  </si>
  <si>
    <t>PUNCT ASP INJ INTERMED JOINT W/O US</t>
  </si>
  <si>
    <t>2001816</t>
  </si>
  <si>
    <t>PT EVALUATION-HIGH COMPLEXITY</t>
  </si>
  <si>
    <t>2101152</t>
  </si>
  <si>
    <t>OT EVALUATION-HIGH COMPLEXITY</t>
  </si>
  <si>
    <t>2100386</t>
  </si>
  <si>
    <t>OT EVALUATION- HIGH COMPLEXITY</t>
  </si>
  <si>
    <t>2002046</t>
  </si>
  <si>
    <t>PT EVALUATION- HIGH COMPLEXITY</t>
  </si>
  <si>
    <t>2200343</t>
  </si>
  <si>
    <t>2207579</t>
  </si>
  <si>
    <t>EVAL APHASIA PER HR</t>
  </si>
  <si>
    <t>2200434</t>
  </si>
  <si>
    <t>ASSESS OF APHASIA W/REPORT PER HR</t>
  </si>
  <si>
    <t>INS CV CATH W/O PORT &lt; 5YRS W/O IMG</t>
  </si>
  <si>
    <t>INSERT PICC W/O PORT &lt; 5YRS W/O IMG</t>
  </si>
  <si>
    <t>INJECTION OF MAJOR JOINT W/O US</t>
  </si>
  <si>
    <t>4337192</t>
  </si>
  <si>
    <t>US TRGT DYN MBUBB EA ADDL LES</t>
  </si>
  <si>
    <t>4337234</t>
  </si>
  <si>
    <t>US GUID PERC DRN W CATH INSERT S&amp;I</t>
  </si>
  <si>
    <t>4010898</t>
  </si>
  <si>
    <t>XR UGI SM INT F-THRU STD</t>
  </si>
  <si>
    <t>INSERT PICC W/O PORT 5+YRS W/O IMG</t>
  </si>
  <si>
    <t>IV HYDRATION INT HR</t>
  </si>
  <si>
    <t>PURAPLY AM 2X4 PER SQ CM</t>
  </si>
  <si>
    <t>TUBE THORACOSTOMY</t>
  </si>
  <si>
    <t>4337200</t>
  </si>
  <si>
    <t>US TRGT DYN MBUBB 1ST LES</t>
  </si>
  <si>
    <t>REPAIR VEN CATH WO SUB PORT/PUMP</t>
  </si>
  <si>
    <t>UP GSTR TR INC DL IMG SNGL CONTRAST</t>
  </si>
  <si>
    <t>LC APPL SKIN SUB F/S/E ADDL 25SQCM</t>
  </si>
  <si>
    <t>TX PROPH/DX INJ IV INT</t>
  </si>
  <si>
    <t>INJECTION IV INT</t>
  </si>
  <si>
    <t>1101013</t>
  </si>
  <si>
    <t>EEG W/O VID 2-12 HR UNMNTR</t>
  </si>
  <si>
    <t>1100155</t>
  </si>
  <si>
    <t>EEG WO VID 2-12HR INTMT MNTR</t>
  </si>
  <si>
    <t>1100171</t>
  </si>
  <si>
    <t>EEG W/O VID 2-12HR CONT MNTR</t>
  </si>
  <si>
    <t>PHARYNX AND/OR CERV ESOPH W/CONTRST</t>
  </si>
  <si>
    <t>NM RADIOPHARM LOC TMR; 1 AREA 1 DAY</t>
  </si>
  <si>
    <t>KERECIS OMEGA3 3X7 PER SQ CM</t>
  </si>
  <si>
    <t>4337184</t>
  </si>
  <si>
    <t>DUPLEX SCAN AORTA/IVC/GRAFT CMPL</t>
  </si>
  <si>
    <t>XR ESOPHAGUS SINGLE CONTRAST</t>
  </si>
  <si>
    <t>6200224</t>
  </si>
  <si>
    <t>BIOFIRE RP 2.1 W/COV-2 RNA</t>
  </si>
  <si>
    <t>2207512</t>
  </si>
  <si>
    <t>GASTROESOPHG RFLX IMPEDANCE W/MANO</t>
  </si>
  <si>
    <t>2200384</t>
  </si>
  <si>
    <t>4010880</t>
  </si>
  <si>
    <t>XR UPPER GI W/AIR W/O KUB</t>
  </si>
  <si>
    <t>XR ACUTE ABD SER SUP/EREC W/ 1V CXR</t>
  </si>
  <si>
    <t>VEIN 1ST ORDER SELECT</t>
  </si>
  <si>
    <t>ANKLE BRACHIAL INDICES LTD</t>
  </si>
  <si>
    <t>LC APPL SKIN SUB G/H/F 1ST 25SQCM</t>
  </si>
  <si>
    <t>LC APPL SKIN SUB F/S/M/N 1ST 1%</t>
  </si>
  <si>
    <t>XR SMALL BOWEL W/MX FILMS SNGL CONT</t>
  </si>
  <si>
    <t>XR SWALLOW FNCT ESOPH CINE W/CONTRS</t>
  </si>
  <si>
    <t>3591591</t>
  </si>
  <si>
    <t>RPR LAC INTERMED S/A/T/E 2.6-7.5CM</t>
  </si>
  <si>
    <t>XR VEIN EXTREM S&amp;I UNI</t>
  </si>
  <si>
    <t>NM RADIOPHARM LOC TMR;2+ AREA 1+DAY</t>
  </si>
  <si>
    <t>6502058</t>
  </si>
  <si>
    <t>MYELOID MALIGNANT MUT PANEL NGS</t>
  </si>
  <si>
    <t>LC APPL SKIN SUB T/A/L EA ADD 1%</t>
  </si>
  <si>
    <t>ART PROFILE/EXT STUDY COMP BIL</t>
  </si>
  <si>
    <t>DX BONE MARROW BIOPSY(IES)</t>
  </si>
  <si>
    <t>1100239</t>
  </si>
  <si>
    <t>EEG W/O VID EA 12-26HR INTMT</t>
  </si>
  <si>
    <t>1100247</t>
  </si>
  <si>
    <t>EEG WO VID EA 12-26HR UNMNTR</t>
  </si>
  <si>
    <t>1100254</t>
  </si>
  <si>
    <t>EEG W/O VID EA 12-26HR CONT</t>
  </si>
  <si>
    <t>REPLACE PICC W/O PORT 5+YRS W/ IMG</t>
  </si>
  <si>
    <t>XR COLON BE SINGLE CONTRAST</t>
  </si>
  <si>
    <t>4008579</t>
  </si>
  <si>
    <t>NDL BX REFLECTOR SAVI SCOUT</t>
  </si>
  <si>
    <t>ART SEL ABD/PEL/LOW EXT 2ND ORDER</t>
  </si>
  <si>
    <t>MRI LUMBAR SPINE W/0 CON</t>
  </si>
  <si>
    <t>SEGMENTAL PRESSURE COMP BIL</t>
  </si>
  <si>
    <t>NON-INVAS UP/LW EXT ART MX COMP BIL</t>
  </si>
  <si>
    <t>3591583</t>
  </si>
  <si>
    <t>EXCISION BENIGN LES T/A/L 3.1-4.0CM</t>
  </si>
  <si>
    <t>2200319</t>
  </si>
  <si>
    <t>REPAIR VEN ACCESS W/SUB PORT/PUMP</t>
  </si>
  <si>
    <t>SURG THORACENTESIS W/ IMAGING GUIDE</t>
  </si>
  <si>
    <t>INTRO CATH DIALYSIS CIRCUIT DX ANG</t>
  </si>
  <si>
    <t>INSERT URETERAL TUBE EXISTING TRACT</t>
  </si>
  <si>
    <t>CONVERT NEPHROST-NEPHROURETERL CATH</t>
  </si>
  <si>
    <t>DEBR SKIN/SC TISS/MUS/BN 1ST 20SQCM</t>
  </si>
  <si>
    <t>4560553</t>
  </si>
  <si>
    <t>SPINAL PUNCT LUM DX W/FLUOR/CT</t>
  </si>
  <si>
    <t>0100123</t>
  </si>
  <si>
    <t>OB GYN MINOR PROCEDURE</t>
  </si>
  <si>
    <t>KERECIS OMEGA3 7X10 PER SQ CM</t>
  </si>
  <si>
    <t>INSERT PICC W/O PORT 5+YRS W/ IMG</t>
  </si>
  <si>
    <t>NM RADIOPHARM LOC TMR;BODY 2+ DAYS</t>
  </si>
  <si>
    <t>PLACE URETERAL STENT PERC NEW ACCES</t>
  </si>
  <si>
    <t>4002010</t>
  </si>
  <si>
    <t>XR RPLCMNT DUODEN JEJUNSTMY TUBE</t>
  </si>
  <si>
    <t>REPLACE VEN ACCESS W/SUBQ PORT/PUMP</t>
  </si>
  <si>
    <t>4337226</t>
  </si>
  <si>
    <t>INSERT CATH PLEURAL INDWELL W CUFF</t>
  </si>
  <si>
    <t>1800135</t>
  </si>
  <si>
    <t>BRONCHOSCOPY W/ PROCEDURE</t>
  </si>
  <si>
    <t>SACROILIAC JT INJ W/WO ARTHROGRAPHY</t>
  </si>
  <si>
    <t>THROMBOEDARTRECTMY ADDL TIB/PER ART</t>
  </si>
  <si>
    <t>4337218</t>
  </si>
  <si>
    <t>3591575</t>
  </si>
  <si>
    <t>TENOTOMY, PERCUTANEOUS, TOE; SINGLE</t>
  </si>
  <si>
    <t>SMALL INTEST VIA ENTEROC 2 CONTRAST</t>
  </si>
  <si>
    <t>PLACE NEPHROURETERAL CATH PERC NEW</t>
  </si>
  <si>
    <t>0205096</t>
  </si>
  <si>
    <t>AXOGEN AVIVE SOFT TISSUE 2X4CM</t>
  </si>
  <si>
    <t>4560546</t>
  </si>
  <si>
    <t>PERC CORE NDL BX LUNG/MED IMG GUIDE</t>
  </si>
  <si>
    <t>INSRT TUN VN 2CTH 2STS WO PORT/PUMP</t>
  </si>
  <si>
    <t>PURAPLY AM 5X5 PER SQ CM</t>
  </si>
  <si>
    <t>INSRT TUN VN 2CTH W/SUB PORT(S)</t>
  </si>
  <si>
    <t>ANG RENAL UNI SUPERSELEC</t>
  </si>
  <si>
    <t>THPY INFS THROM ART INITAL DAY</t>
  </si>
  <si>
    <t>1800226</t>
  </si>
  <si>
    <t>4029641</t>
  </si>
  <si>
    <t>IR INSERT INDWL TUNNL PLEURAL CATH</t>
  </si>
  <si>
    <t>4560561</t>
  </si>
  <si>
    <t>CT GUID INTRTNL CATH INSERT</t>
  </si>
  <si>
    <t>INTEGRA BILAY WND MTRX 2X2 PER SQCM</t>
  </si>
  <si>
    <t>3591567</t>
  </si>
  <si>
    <t>PURAPLY AM 6X9 PER SQ CM</t>
  </si>
  <si>
    <t>THROMBECTOMY DIALYSIS CIRCUIT ANG</t>
  </si>
  <si>
    <t>ANG RENAL BILAT SUPERSELSELEC</t>
  </si>
  <si>
    <t>INTEGRA BILAY WND MTRX 4X5 PER SQCM</t>
  </si>
  <si>
    <t>0200899</t>
  </si>
  <si>
    <t>8X10 INTEGRA WOUND MATRIX PER SQCM</t>
  </si>
  <si>
    <t>Quantity (June'20)</t>
  </si>
  <si>
    <t>Gross Revenue June'20 
(old price)</t>
  </si>
  <si>
    <t>Gross Revenue June'20
 (new price)</t>
  </si>
  <si>
    <t>New Gross Revenue based on Price increase on June 1, 2021</t>
  </si>
  <si>
    <t>Total Gross Revenue (July 2020 - May 2021)</t>
  </si>
  <si>
    <t>Unused CDMs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</si>
</sst>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0.0%"/>
  </numFmts>
  <fonts count="18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Garamond"/>
      <family val="1"/>
    </font>
    <font>
      <sz val="11"/>
      <color theme="1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Garamond"/>
      <family val="1"/>
    </font>
    <font>
      <b/>
      <sz val="20"/>
      <color rgb="FFFF0000"/>
      <name val="Garamond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8" fillId="0" borderId="0"/>
    <xf numFmtId="0" fontId="5" fillId="0" borderId="0"/>
    <xf numFmtId="0" fontId="2" fillId="0" borderId="0"/>
    <xf numFmtId="0" fontId="16" fillId="0" borderId="0"/>
  </cellStyleXfs>
  <cellXfs count="49">
    <xf numFmtId="0" fontId="0" fillId="0" borderId="0" xfId="0"/>
    <xf numFmtId="17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left"/>
    </xf>
    <xf numFmtId="0" fontId="3" fillId="0" borderId="0" xfId="0" quotePrefix="1" applyNumberFormat="1" applyFont="1" applyFill="1" applyBorder="1" applyAlignment="1">
      <alignment horizontal="left"/>
    </xf>
    <xf numFmtId="0" fontId="3" fillId="0" borderId="0" xfId="0" applyFont="1" applyBorder="1"/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quotePrefix="1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1"/>
    <xf numFmtId="0" fontId="9" fillId="0" borderId="0" xfId="2" applyFont="1"/>
    <xf numFmtId="0" fontId="10" fillId="0" borderId="0" xfId="3" applyFont="1"/>
    <xf numFmtId="0" fontId="12" fillId="4" borderId="3" xfId="3" applyFont="1" applyFill="1" applyBorder="1"/>
    <xf numFmtId="0" fontId="12" fillId="4" borderId="4" xfId="3" applyFont="1" applyFill="1" applyBorder="1" applyAlignment="1">
      <alignment horizontal="center"/>
    </xf>
    <xf numFmtId="0" fontId="10" fillId="0" borderId="5" xfId="3" applyFont="1" applyBorder="1"/>
    <xf numFmtId="6" fontId="10" fillId="0" borderId="6" xfId="3" applyNumberFormat="1" applyFont="1" applyFill="1" applyBorder="1"/>
    <xf numFmtId="0" fontId="12" fillId="5" borderId="7" xfId="3" applyFont="1" applyFill="1" applyBorder="1"/>
    <xf numFmtId="165" fontId="12" fillId="5" borderId="8" xfId="3" applyNumberFormat="1" applyFont="1" applyFill="1" applyBorder="1"/>
    <xf numFmtId="0" fontId="13" fillId="0" borderId="0" xfId="3" applyFont="1"/>
    <xf numFmtId="14" fontId="10" fillId="5" borderId="0" xfId="3" applyNumberFormat="1" applyFont="1" applyFill="1"/>
    <xf numFmtId="6" fontId="10" fillId="2" borderId="6" xfId="3" applyNumberFormat="1" applyFont="1" applyFill="1" applyBorder="1"/>
    <xf numFmtId="0" fontId="6" fillId="6" borderId="2" xfId="1" applyFont="1" applyFill="1" applyBorder="1" applyAlignment="1">
      <alignment horizontal="center" wrapText="1"/>
    </xf>
    <xf numFmtId="0" fontId="2" fillId="0" borderId="2" xfId="1" applyBorder="1"/>
    <xf numFmtId="0" fontId="2" fillId="0" borderId="2" xfId="1" applyBorder="1" applyAlignment="1">
      <alignment horizontal="right"/>
    </xf>
    <xf numFmtId="3" fontId="2" fillId="7" borderId="2" xfId="1" applyNumberFormat="1" applyFill="1" applyBorder="1"/>
    <xf numFmtId="3" fontId="2" fillId="4" borderId="2" xfId="1" applyNumberFormat="1" applyFill="1" applyBorder="1"/>
    <xf numFmtId="3" fontId="2" fillId="0" borderId="2" xfId="1" applyNumberFormat="1" applyBorder="1"/>
    <xf numFmtId="0" fontId="2" fillId="0" borderId="0" xfId="4"/>
    <xf numFmtId="3" fontId="2" fillId="8" borderId="0" xfId="4" applyNumberFormat="1" applyFill="1"/>
    <xf numFmtId="0" fontId="7" fillId="8" borderId="1" xfId="4" applyFont="1" applyFill="1" applyBorder="1" applyAlignment="1">
      <alignment wrapText="1"/>
    </xf>
    <xf numFmtId="0" fontId="7" fillId="8" borderId="1" xfId="4" applyFont="1" applyFill="1" applyBorder="1" applyAlignment="1">
      <alignment horizontal="center" wrapText="1"/>
    </xf>
    <xf numFmtId="0" fontId="14" fillId="0" borderId="0" xfId="4" applyFont="1" applyAlignment="1">
      <alignment vertical="top"/>
    </xf>
    <xf numFmtId="0" fontId="7" fillId="0" borderId="0" xfId="4" applyFont="1"/>
    <xf numFmtId="0" fontId="15" fillId="0" borderId="0" xfId="4" applyFont="1"/>
    <xf numFmtId="3" fontId="2" fillId="0" borderId="0" xfId="4" applyNumberFormat="1" applyFill="1"/>
    <xf numFmtId="0" fontId="11" fillId="3" borderId="3" xfId="3" applyFont="1" applyFill="1" applyBorder="1" applyAlignment="1">
      <alignment horizontal="center"/>
    </xf>
    <xf numFmtId="0" fontId="11" fillId="3" borderId="4" xfId="3" applyFont="1" applyFill="1" applyBorder="1" applyAlignment="1">
      <alignment horizontal="center"/>
    </xf>
    <xf numFmtId="0" fontId="16" fillId="0" borderId="0" xfId="5"/>
    <xf numFmtId="0" fontId="16" fillId="0" borderId="0" xfId="5"/>
    <xf numFmtId="0" fontId="16" fillId="0" borderId="0" xfId="5" applyAlignment="1">
      <alignment horizontal="left"/>
    </xf>
    <xf numFmtId="0" fontId="17" fillId="0" borderId="0" xfId="5" applyFont="1"/>
    <xf numFmtId="164" fontId="17" fillId="0" borderId="0" xfId="5" applyNumberFormat="1" applyFont="1"/>
    <xf numFmtId="164" fontId="16" fillId="0" borderId="0" xfId="5" applyNumberFormat="1"/>
    <xf numFmtId="0" fontId="1" fillId="0" borderId="2" xfId="1" applyFont="1" applyBorder="1"/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4" xfId="4" xr:uid="{00000000-0005-0000-0000-000004000000}"/>
    <cellStyle name="Normal 5" xfId="5" xr:uid="{E5A200A8-D22C-4EBB-8854-8139F070E85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1"/>
  <sheetViews>
    <sheetView workbookViewId="0"/>
  </sheetViews>
  <sheetFormatPr defaultRowHeight="15"/>
  <cols>
    <col min="1" max="1" width="6.44140625" style="10" customWidth="1"/>
    <col min="2" max="2" width="44.33203125" customWidth="1"/>
    <col min="3" max="3" width="26" bestFit="1" customWidth="1"/>
  </cols>
  <sheetData>
    <row r="1" spans="1:3" s="10" customFormat="1" ht="15.75">
      <c r="A1" s="13" t="s">
        <v>0</v>
      </c>
      <c r="B1" s="13" t="s">
        <v>1</v>
      </c>
      <c r="C1" s="13" t="s">
        <v>2</v>
      </c>
    </row>
    <row r="2" spans="1:3">
      <c r="A2" s="11">
        <v>210</v>
      </c>
      <c r="B2" s="2" t="s">
        <v>40</v>
      </c>
      <c r="C2" s="2" t="s">
        <v>39</v>
      </c>
    </row>
    <row r="3" spans="1:3">
      <c r="A3" s="12">
        <v>201</v>
      </c>
      <c r="B3" s="3" t="s">
        <v>19</v>
      </c>
      <c r="C3" s="2" t="s">
        <v>18</v>
      </c>
    </row>
    <row r="4" spans="1:3">
      <c r="A4" s="11">
        <v>167</v>
      </c>
      <c r="B4" s="1" t="s">
        <v>8</v>
      </c>
      <c r="C4" s="1" t="s">
        <v>4</v>
      </c>
    </row>
    <row r="5" spans="1:3">
      <c r="A5" s="11">
        <v>148</v>
      </c>
      <c r="B5" s="1" t="s">
        <v>7</v>
      </c>
      <c r="C5" s="1" t="s">
        <v>4</v>
      </c>
    </row>
    <row r="6" spans="1:3">
      <c r="A6" s="11">
        <v>142</v>
      </c>
      <c r="B6" s="1" t="s">
        <v>3</v>
      </c>
      <c r="C6" s="1" t="s">
        <v>4</v>
      </c>
    </row>
    <row r="7" spans="1:3">
      <c r="A7" s="11">
        <v>134</v>
      </c>
      <c r="B7" s="2" t="s">
        <v>38</v>
      </c>
      <c r="C7" s="2" t="s">
        <v>39</v>
      </c>
    </row>
    <row r="8" spans="1:3">
      <c r="A8" s="11">
        <v>127</v>
      </c>
      <c r="B8" s="4" t="s">
        <v>12</v>
      </c>
      <c r="C8" s="1" t="s">
        <v>4</v>
      </c>
    </row>
    <row r="9" spans="1:3">
      <c r="A9" s="11">
        <v>127</v>
      </c>
      <c r="B9" s="1" t="s">
        <v>23</v>
      </c>
      <c r="C9" s="1" t="s">
        <v>21</v>
      </c>
    </row>
    <row r="10" spans="1:3">
      <c r="A10" s="11">
        <v>121</v>
      </c>
      <c r="B10" s="3" t="s">
        <v>28</v>
      </c>
      <c r="C10" s="2" t="s">
        <v>27</v>
      </c>
    </row>
    <row r="11" spans="1:3">
      <c r="A11" s="11">
        <v>119</v>
      </c>
      <c r="B11" s="2" t="s">
        <v>46</v>
      </c>
      <c r="C11" s="3" t="s">
        <v>42</v>
      </c>
    </row>
    <row r="12" spans="1:3">
      <c r="A12" s="11">
        <v>116</v>
      </c>
      <c r="B12" s="2" t="s">
        <v>32</v>
      </c>
      <c r="C12" s="2" t="s">
        <v>30</v>
      </c>
    </row>
    <row r="13" spans="1:3">
      <c r="A13" s="11">
        <v>114</v>
      </c>
      <c r="B13" s="1" t="s">
        <v>14</v>
      </c>
      <c r="C13" s="1" t="s">
        <v>4</v>
      </c>
    </row>
    <row r="14" spans="1:3">
      <c r="A14" s="11">
        <v>103</v>
      </c>
      <c r="B14" s="1" t="s">
        <v>49</v>
      </c>
      <c r="C14" s="3" t="s">
        <v>42</v>
      </c>
    </row>
    <row r="15" spans="1:3">
      <c r="A15" s="11">
        <v>96</v>
      </c>
      <c r="B15" s="1" t="s">
        <v>35</v>
      </c>
      <c r="C15" s="2" t="s">
        <v>36</v>
      </c>
    </row>
    <row r="16" spans="1:3">
      <c r="A16" s="11">
        <v>96</v>
      </c>
      <c r="B16" s="2" t="s">
        <v>61</v>
      </c>
      <c r="C16" s="3" t="s">
        <v>42</v>
      </c>
    </row>
    <row r="17" spans="1:3">
      <c r="A17" s="11">
        <v>90</v>
      </c>
      <c r="B17" s="4" t="s">
        <v>47</v>
      </c>
      <c r="C17" s="3" t="s">
        <v>42</v>
      </c>
    </row>
    <row r="18" spans="1:3">
      <c r="A18" s="11">
        <v>89</v>
      </c>
      <c r="B18" s="2" t="s">
        <v>41</v>
      </c>
      <c r="C18" s="3" t="s">
        <v>42</v>
      </c>
    </row>
    <row r="19" spans="1:3">
      <c r="A19" s="11">
        <v>80</v>
      </c>
      <c r="B19" s="2" t="s">
        <v>51</v>
      </c>
      <c r="C19" s="3" t="s">
        <v>42</v>
      </c>
    </row>
    <row r="20" spans="1:3">
      <c r="A20" s="11">
        <v>79</v>
      </c>
      <c r="B20" s="1" t="s">
        <v>6</v>
      </c>
      <c r="C20" s="1" t="s">
        <v>4</v>
      </c>
    </row>
    <row r="21" spans="1:3">
      <c r="A21" s="12">
        <v>71</v>
      </c>
      <c r="B21" s="7" t="s">
        <v>48</v>
      </c>
      <c r="C21" s="3" t="s">
        <v>42</v>
      </c>
    </row>
    <row r="22" spans="1:3">
      <c r="A22" s="11">
        <v>69</v>
      </c>
      <c r="B22" s="1" t="s">
        <v>10</v>
      </c>
      <c r="C22" s="1" t="s">
        <v>4</v>
      </c>
    </row>
    <row r="23" spans="1:3">
      <c r="A23" s="11">
        <v>69</v>
      </c>
      <c r="B23" s="3" t="s">
        <v>26</v>
      </c>
      <c r="C23" s="2" t="s">
        <v>27</v>
      </c>
    </row>
    <row r="24" spans="1:3">
      <c r="A24" s="11">
        <v>67</v>
      </c>
      <c r="B24" s="2" t="s">
        <v>16</v>
      </c>
      <c r="C24" s="2" t="s">
        <v>17</v>
      </c>
    </row>
    <row r="25" spans="1:3">
      <c r="A25" s="11">
        <v>65</v>
      </c>
      <c r="B25" s="3" t="s">
        <v>59</v>
      </c>
      <c r="C25" s="2" t="s">
        <v>18</v>
      </c>
    </row>
    <row r="26" spans="1:3">
      <c r="A26" s="12">
        <v>65</v>
      </c>
      <c r="B26" s="1" t="s">
        <v>22</v>
      </c>
      <c r="C26" s="1" t="s">
        <v>21</v>
      </c>
    </row>
    <row r="27" spans="1:3">
      <c r="A27" s="11">
        <v>64</v>
      </c>
      <c r="B27" s="2" t="s">
        <v>43</v>
      </c>
      <c r="C27" s="3" t="s">
        <v>42</v>
      </c>
    </row>
    <row r="28" spans="1:3">
      <c r="A28" s="11">
        <v>62</v>
      </c>
      <c r="B28" s="1" t="s">
        <v>24</v>
      </c>
      <c r="C28" s="1" t="s">
        <v>25</v>
      </c>
    </row>
    <row r="29" spans="1:3">
      <c r="A29" s="11">
        <v>62</v>
      </c>
      <c r="B29" s="2" t="s">
        <v>60</v>
      </c>
      <c r="C29" s="3" t="s">
        <v>42</v>
      </c>
    </row>
    <row r="30" spans="1:3">
      <c r="A30" s="11">
        <v>59</v>
      </c>
      <c r="B30" s="3" t="s">
        <v>9</v>
      </c>
      <c r="C30" s="1" t="s">
        <v>4</v>
      </c>
    </row>
    <row r="31" spans="1:3">
      <c r="A31" s="11">
        <v>59</v>
      </c>
      <c r="B31" s="5" t="s">
        <v>13</v>
      </c>
      <c r="C31" s="1" t="s">
        <v>4</v>
      </c>
    </row>
    <row r="32" spans="1:3">
      <c r="A32" s="11">
        <v>56</v>
      </c>
      <c r="B32" s="2" t="s">
        <v>5</v>
      </c>
      <c r="C32" s="1" t="s">
        <v>4</v>
      </c>
    </row>
    <row r="33" spans="1:3">
      <c r="A33" s="11">
        <v>51</v>
      </c>
      <c r="B33" s="1" t="s">
        <v>29</v>
      </c>
      <c r="C33" s="2" t="s">
        <v>30</v>
      </c>
    </row>
    <row r="34" spans="1:3">
      <c r="A34" s="11">
        <v>50</v>
      </c>
      <c r="B34" s="1" t="s">
        <v>33</v>
      </c>
      <c r="C34" s="2" t="s">
        <v>34</v>
      </c>
    </row>
    <row r="35" spans="1:3">
      <c r="A35" s="11">
        <v>50</v>
      </c>
      <c r="B35" s="4" t="s">
        <v>50</v>
      </c>
      <c r="C35" s="3" t="s">
        <v>42</v>
      </c>
    </row>
    <row r="36" spans="1:3">
      <c r="A36" s="11">
        <v>49</v>
      </c>
      <c r="B36" s="1" t="s">
        <v>11</v>
      </c>
      <c r="C36" s="1" t="s">
        <v>4</v>
      </c>
    </row>
    <row r="37" spans="1:3">
      <c r="A37" s="12">
        <v>47</v>
      </c>
      <c r="B37" s="2" t="s">
        <v>15</v>
      </c>
      <c r="C37" s="1" t="s">
        <v>4</v>
      </c>
    </row>
    <row r="38" spans="1:3">
      <c r="A38" s="11">
        <v>47</v>
      </c>
      <c r="B38" s="1" t="s">
        <v>58</v>
      </c>
      <c r="C38" s="2" t="s">
        <v>36</v>
      </c>
    </row>
    <row r="39" spans="1:3">
      <c r="A39" s="11">
        <v>47</v>
      </c>
      <c r="B39" s="1" t="s">
        <v>54</v>
      </c>
      <c r="C39" s="3" t="s">
        <v>42</v>
      </c>
    </row>
    <row r="40" spans="1:3">
      <c r="A40" s="11">
        <v>46</v>
      </c>
      <c r="B40" s="1" t="s">
        <v>57</v>
      </c>
      <c r="C40" s="1" t="s">
        <v>4</v>
      </c>
    </row>
    <row r="41" spans="1:3">
      <c r="A41" s="11">
        <v>42</v>
      </c>
      <c r="B41" s="3" t="s">
        <v>31</v>
      </c>
      <c r="C41" s="2" t="s">
        <v>30</v>
      </c>
    </row>
    <row r="42" spans="1:3">
      <c r="A42" s="11">
        <v>42</v>
      </c>
      <c r="B42" s="3" t="s">
        <v>52</v>
      </c>
      <c r="C42" s="3" t="s">
        <v>42</v>
      </c>
    </row>
    <row r="43" spans="1:3">
      <c r="A43" s="11">
        <v>41</v>
      </c>
      <c r="B43" s="1" t="s">
        <v>37</v>
      </c>
      <c r="C43" s="2" t="s">
        <v>36</v>
      </c>
    </row>
    <row r="44" spans="1:3">
      <c r="A44" s="11">
        <v>41</v>
      </c>
      <c r="B44" s="4" t="s">
        <v>44</v>
      </c>
      <c r="C44" s="3" t="s">
        <v>42</v>
      </c>
    </row>
    <row r="45" spans="1:3">
      <c r="A45" s="11">
        <v>41</v>
      </c>
      <c r="B45" s="2" t="s">
        <v>55</v>
      </c>
      <c r="C45" s="3" t="s">
        <v>42</v>
      </c>
    </row>
    <row r="46" spans="1:3">
      <c r="A46" s="12">
        <v>39</v>
      </c>
      <c r="B46" s="2" t="s">
        <v>56</v>
      </c>
      <c r="C46" s="1" t="s">
        <v>4</v>
      </c>
    </row>
    <row r="47" spans="1:3">
      <c r="A47" s="11">
        <v>39</v>
      </c>
      <c r="B47" s="6" t="s">
        <v>45</v>
      </c>
      <c r="C47" s="3" t="s">
        <v>42</v>
      </c>
    </row>
    <row r="48" spans="1:3">
      <c r="A48" s="11">
        <v>37</v>
      </c>
      <c r="B48" s="2" t="s">
        <v>53</v>
      </c>
      <c r="C48" s="3" t="s">
        <v>42</v>
      </c>
    </row>
    <row r="49" spans="1:3">
      <c r="A49" s="11">
        <v>36</v>
      </c>
      <c r="B49" s="1" t="s">
        <v>20</v>
      </c>
      <c r="C49" s="1" t="s">
        <v>21</v>
      </c>
    </row>
    <row r="50" spans="1:3">
      <c r="A50" s="9">
        <v>35</v>
      </c>
      <c r="B50" s="8" t="s">
        <v>62</v>
      </c>
      <c r="C50" s="3" t="s">
        <v>42</v>
      </c>
    </row>
    <row r="51" spans="1:3">
      <c r="A51" s="9">
        <v>34</v>
      </c>
      <c r="B51" s="4" t="s">
        <v>63</v>
      </c>
      <c r="C51" s="1" t="s">
        <v>4</v>
      </c>
    </row>
  </sheetData>
  <phoneticPr fontId="0" type="noConversion"/>
  <printOptions gridLines="1"/>
  <pageMargins left="0.5" right="0.5" top="1" bottom="1" header="0.5" footer="0.5"/>
  <pageSetup orientation="portrait" r:id="rId1"/>
  <headerFooter alignWithMargins="0">
    <oddHeader>&amp;C&amp;"Arial,Bold"Top 50 Procedures with CPT Category&amp;R&amp;D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7B24-A35E-4252-B5E1-1E1B204E0B75}">
  <dimension ref="A1:C3070"/>
  <sheetViews>
    <sheetView workbookViewId="0">
      <selection sqref="A1:C1"/>
    </sheetView>
  </sheetViews>
  <sheetFormatPr defaultRowHeight="15"/>
  <cols>
    <col min="1" max="1" width="12.77734375" style="43" bestFit="1" customWidth="1"/>
    <col min="2" max="2" width="32.88671875" style="43" bestFit="1" customWidth="1"/>
    <col min="3" max="3" width="17.21875" style="47" bestFit="1" customWidth="1"/>
    <col min="4" max="16384" width="8.88671875" style="43"/>
  </cols>
  <sheetData>
    <row r="1" spans="1:3">
      <c r="A1" s="42" t="s">
        <v>5591</v>
      </c>
      <c r="B1" s="42"/>
      <c r="C1" s="42"/>
    </row>
    <row r="2" spans="1:3">
      <c r="A2" s="44" t="s">
        <v>5336</v>
      </c>
      <c r="B2" s="43" t="s">
        <v>5335</v>
      </c>
      <c r="C2" s="43" t="s">
        <v>5334</v>
      </c>
    </row>
    <row r="3" spans="1:3">
      <c r="A3" s="45" t="s">
        <v>5258</v>
      </c>
      <c r="B3" s="45" t="s">
        <v>5256</v>
      </c>
      <c r="C3" s="46">
        <v>3509</v>
      </c>
    </row>
    <row r="4" spans="1:3">
      <c r="A4" s="45" t="s">
        <v>5310</v>
      </c>
      <c r="B4" s="45" t="s">
        <v>5309</v>
      </c>
      <c r="C4" s="46">
        <v>5859</v>
      </c>
    </row>
    <row r="5" spans="1:3">
      <c r="A5" s="45" t="s">
        <v>5257</v>
      </c>
      <c r="B5" s="45" t="s">
        <v>5256</v>
      </c>
      <c r="C5" s="46">
        <v>3349.5</v>
      </c>
    </row>
    <row r="6" spans="1:3">
      <c r="A6" s="45" t="s">
        <v>5255</v>
      </c>
      <c r="B6" s="45" t="s">
        <v>5254</v>
      </c>
      <c r="C6" s="46">
        <v>3509</v>
      </c>
    </row>
    <row r="7" spans="1:3">
      <c r="A7" s="45" t="s">
        <v>5253</v>
      </c>
      <c r="B7" s="45" t="s">
        <v>5252</v>
      </c>
      <c r="C7" s="46">
        <v>3509</v>
      </c>
    </row>
    <row r="8" spans="1:3">
      <c r="A8" s="45" t="s">
        <v>5251</v>
      </c>
      <c r="B8" s="45" t="s">
        <v>5250</v>
      </c>
      <c r="C8" s="46">
        <v>3509</v>
      </c>
    </row>
    <row r="9" spans="1:3">
      <c r="A9" s="45" t="s">
        <v>5239</v>
      </c>
      <c r="B9" s="45" t="s">
        <v>5238</v>
      </c>
      <c r="C9" s="46">
        <v>2730</v>
      </c>
    </row>
    <row r="10" spans="1:3">
      <c r="A10" s="45" t="s">
        <v>5308</v>
      </c>
      <c r="B10" s="45" t="s">
        <v>5307</v>
      </c>
      <c r="C10" s="46">
        <v>5859</v>
      </c>
    </row>
    <row r="11" spans="1:3">
      <c r="A11" s="45" t="s">
        <v>5249</v>
      </c>
      <c r="B11" s="45" t="s">
        <v>5248</v>
      </c>
      <c r="C11" s="46">
        <v>3509</v>
      </c>
    </row>
    <row r="12" spans="1:3">
      <c r="A12" s="45" t="s">
        <v>5247</v>
      </c>
      <c r="B12" s="45" t="s">
        <v>5246</v>
      </c>
      <c r="C12" s="46">
        <v>3509</v>
      </c>
    </row>
    <row r="13" spans="1:3">
      <c r="A13" s="45" t="s">
        <v>5245</v>
      </c>
      <c r="B13" s="45" t="s">
        <v>5244</v>
      </c>
      <c r="C13" s="46">
        <v>3509</v>
      </c>
    </row>
    <row r="14" spans="1:3">
      <c r="A14" s="45" t="s">
        <v>5264</v>
      </c>
      <c r="B14" s="45" t="s">
        <v>5263</v>
      </c>
      <c r="C14" s="46">
        <v>3789.5</v>
      </c>
    </row>
    <row r="15" spans="1:3">
      <c r="A15" s="45" t="s">
        <v>5266</v>
      </c>
      <c r="B15" s="45" t="s">
        <v>5265</v>
      </c>
      <c r="C15" s="46">
        <v>5087.5</v>
      </c>
    </row>
    <row r="16" spans="1:3">
      <c r="A16" s="45" t="s">
        <v>5284</v>
      </c>
      <c r="B16" s="45" t="s">
        <v>5283</v>
      </c>
      <c r="C16" s="46">
        <v>4939</v>
      </c>
    </row>
    <row r="17" spans="1:3">
      <c r="A17" s="45" t="s">
        <v>5282</v>
      </c>
      <c r="B17" s="45" t="s">
        <v>5281</v>
      </c>
      <c r="C17" s="46">
        <v>4939</v>
      </c>
    </row>
    <row r="18" spans="1:3">
      <c r="A18" s="45" t="s">
        <v>5280</v>
      </c>
      <c r="B18" s="45" t="s">
        <v>5279</v>
      </c>
      <c r="C18" s="46">
        <v>4939</v>
      </c>
    </row>
    <row r="19" spans="1:3">
      <c r="A19" s="45" t="s">
        <v>91</v>
      </c>
      <c r="B19" s="45" t="s">
        <v>90</v>
      </c>
      <c r="C19" s="46">
        <v>0</v>
      </c>
    </row>
    <row r="20" spans="1:3">
      <c r="A20" s="45" t="s">
        <v>5278</v>
      </c>
      <c r="B20" s="45" t="s">
        <v>5277</v>
      </c>
      <c r="C20" s="46">
        <v>4939</v>
      </c>
    </row>
    <row r="21" spans="1:3">
      <c r="A21" s="45" t="s">
        <v>5276</v>
      </c>
      <c r="B21" s="45" t="s">
        <v>5275</v>
      </c>
      <c r="C21" s="46">
        <v>4939</v>
      </c>
    </row>
    <row r="22" spans="1:3">
      <c r="A22" s="45" t="s">
        <v>5592</v>
      </c>
      <c r="B22" s="45" t="s">
        <v>5593</v>
      </c>
      <c r="C22" s="46">
        <v>4939</v>
      </c>
    </row>
    <row r="23" spans="1:3">
      <c r="A23" s="45" t="s">
        <v>5274</v>
      </c>
      <c r="B23" s="45" t="s">
        <v>5273</v>
      </c>
      <c r="C23" s="46">
        <v>4939</v>
      </c>
    </row>
    <row r="24" spans="1:3">
      <c r="A24" s="45" t="s">
        <v>89</v>
      </c>
      <c r="B24" s="45" t="s">
        <v>88</v>
      </c>
      <c r="C24" s="46">
        <v>0</v>
      </c>
    </row>
    <row r="25" spans="1:3">
      <c r="A25" s="45" t="s">
        <v>5272</v>
      </c>
      <c r="B25" s="45" t="s">
        <v>5271</v>
      </c>
      <c r="C25" s="46">
        <v>4939</v>
      </c>
    </row>
    <row r="26" spans="1:3">
      <c r="A26" s="45" t="s">
        <v>87</v>
      </c>
      <c r="B26" s="45" t="s">
        <v>86</v>
      </c>
      <c r="C26" s="46">
        <v>0</v>
      </c>
    </row>
    <row r="27" spans="1:3">
      <c r="A27" s="45" t="s">
        <v>5270</v>
      </c>
      <c r="B27" s="45" t="s">
        <v>5269</v>
      </c>
      <c r="C27" s="46">
        <v>4939</v>
      </c>
    </row>
    <row r="28" spans="1:3">
      <c r="A28" s="45" t="s">
        <v>5594</v>
      </c>
      <c r="B28" s="45" t="s">
        <v>5595</v>
      </c>
      <c r="C28" s="46">
        <v>4939</v>
      </c>
    </row>
    <row r="29" spans="1:3">
      <c r="A29" s="45" t="s">
        <v>5596</v>
      </c>
      <c r="B29" s="45" t="s">
        <v>5597</v>
      </c>
      <c r="C29" s="46">
        <v>3505</v>
      </c>
    </row>
    <row r="30" spans="1:3">
      <c r="A30" s="45" t="s">
        <v>5321</v>
      </c>
      <c r="B30" s="45" t="s">
        <v>5317</v>
      </c>
      <c r="C30" s="46">
        <v>7255.5</v>
      </c>
    </row>
    <row r="31" spans="1:3">
      <c r="A31" s="45" t="s">
        <v>5320</v>
      </c>
      <c r="B31" s="45" t="s">
        <v>5319</v>
      </c>
      <c r="C31" s="46">
        <v>7255.5</v>
      </c>
    </row>
    <row r="32" spans="1:3">
      <c r="A32" s="45" t="s">
        <v>5318</v>
      </c>
      <c r="B32" s="45" t="s">
        <v>5317</v>
      </c>
      <c r="C32" s="46">
        <v>7255.5</v>
      </c>
    </row>
    <row r="33" spans="1:3">
      <c r="A33" s="45" t="s">
        <v>5316</v>
      </c>
      <c r="B33" s="45" t="s">
        <v>5315</v>
      </c>
      <c r="C33" s="46">
        <v>7255.5</v>
      </c>
    </row>
    <row r="34" spans="1:3">
      <c r="A34" s="45" t="s">
        <v>85</v>
      </c>
      <c r="B34" s="45" t="s">
        <v>84</v>
      </c>
      <c r="C34" s="46">
        <v>0</v>
      </c>
    </row>
    <row r="35" spans="1:3">
      <c r="A35" s="45" t="s">
        <v>5598</v>
      </c>
      <c r="B35" s="45" t="s">
        <v>5599</v>
      </c>
      <c r="C35" s="46">
        <v>5975</v>
      </c>
    </row>
    <row r="36" spans="1:3">
      <c r="A36" s="45" t="s">
        <v>5314</v>
      </c>
      <c r="B36" s="45" t="s">
        <v>5313</v>
      </c>
      <c r="C36" s="46">
        <v>7255.5</v>
      </c>
    </row>
    <row r="37" spans="1:3">
      <c r="A37" s="45" t="s">
        <v>5304</v>
      </c>
      <c r="B37" s="45" t="s">
        <v>5303</v>
      </c>
      <c r="C37" s="46">
        <v>5470.5</v>
      </c>
    </row>
    <row r="38" spans="1:3">
      <c r="A38" s="45" t="s">
        <v>5302</v>
      </c>
      <c r="B38" s="45" t="s">
        <v>5301</v>
      </c>
      <c r="C38" s="46">
        <v>5470.5</v>
      </c>
    </row>
    <row r="39" spans="1:3">
      <c r="A39" s="45" t="s">
        <v>5300</v>
      </c>
      <c r="B39" s="45" t="s">
        <v>5299</v>
      </c>
      <c r="C39" s="46">
        <v>5470.5</v>
      </c>
    </row>
    <row r="40" spans="1:3">
      <c r="A40" s="45" t="s">
        <v>83</v>
      </c>
      <c r="B40" s="45" t="s">
        <v>82</v>
      </c>
      <c r="C40" s="46">
        <v>0</v>
      </c>
    </row>
    <row r="41" spans="1:3">
      <c r="A41" s="45" t="s">
        <v>5298</v>
      </c>
      <c r="B41" s="45" t="s">
        <v>5297</v>
      </c>
      <c r="C41" s="46">
        <v>5470.5</v>
      </c>
    </row>
    <row r="42" spans="1:3">
      <c r="A42" s="45" t="s">
        <v>5296</v>
      </c>
      <c r="B42" s="45" t="s">
        <v>5295</v>
      </c>
      <c r="C42" s="46">
        <v>5470.5</v>
      </c>
    </row>
    <row r="43" spans="1:3">
      <c r="A43" s="45" t="s">
        <v>81</v>
      </c>
      <c r="B43" s="45" t="s">
        <v>80</v>
      </c>
      <c r="C43" s="46">
        <v>0</v>
      </c>
    </row>
    <row r="44" spans="1:3">
      <c r="A44" s="45" t="s">
        <v>5294</v>
      </c>
      <c r="B44" s="45" t="s">
        <v>5293</v>
      </c>
      <c r="C44" s="46">
        <v>5470.5</v>
      </c>
    </row>
    <row r="45" spans="1:3">
      <c r="A45" s="45" t="s">
        <v>79</v>
      </c>
      <c r="B45" s="45" t="s">
        <v>78</v>
      </c>
      <c r="C45" s="46">
        <v>0</v>
      </c>
    </row>
    <row r="46" spans="1:3">
      <c r="A46" s="45" t="s">
        <v>5237</v>
      </c>
      <c r="B46" s="45" t="s">
        <v>5600</v>
      </c>
      <c r="C46" s="46">
        <v>5470.5</v>
      </c>
    </row>
    <row r="47" spans="1:3">
      <c r="A47" s="45" t="s">
        <v>5292</v>
      </c>
      <c r="B47" s="45" t="s">
        <v>5291</v>
      </c>
      <c r="C47" s="46">
        <v>5470.5</v>
      </c>
    </row>
    <row r="48" spans="1:3">
      <c r="A48" s="45" t="s">
        <v>5290</v>
      </c>
      <c r="B48" s="45" t="s">
        <v>5289</v>
      </c>
      <c r="C48" s="46">
        <v>5470.5</v>
      </c>
    </row>
    <row r="49" spans="1:3">
      <c r="A49" s="45" t="s">
        <v>5288</v>
      </c>
      <c r="B49" s="45" t="s">
        <v>5287</v>
      </c>
      <c r="C49" s="46">
        <v>5470.5</v>
      </c>
    </row>
    <row r="50" spans="1:3">
      <c r="A50" s="45" t="s">
        <v>5601</v>
      </c>
      <c r="B50" s="45" t="s">
        <v>5602</v>
      </c>
      <c r="C50" s="46">
        <v>5470.5</v>
      </c>
    </row>
    <row r="51" spans="1:3">
      <c r="A51" s="45" t="s">
        <v>5262</v>
      </c>
      <c r="B51" s="45" t="s">
        <v>5261</v>
      </c>
      <c r="C51" s="46">
        <v>3789.5</v>
      </c>
    </row>
    <row r="52" spans="1:3">
      <c r="A52" s="45" t="s">
        <v>5260</v>
      </c>
      <c r="B52" s="45" t="s">
        <v>5259</v>
      </c>
      <c r="C52" s="46">
        <v>3789.5</v>
      </c>
    </row>
    <row r="53" spans="1:3">
      <c r="A53" s="45" t="s">
        <v>5312</v>
      </c>
      <c r="B53" s="45" t="s">
        <v>5311</v>
      </c>
      <c r="C53" s="46">
        <v>7255.5</v>
      </c>
    </row>
    <row r="54" spans="1:3">
      <c r="A54" s="45" t="s">
        <v>5286</v>
      </c>
      <c r="B54" s="45" t="s">
        <v>5285</v>
      </c>
      <c r="C54" s="46">
        <v>5470.5</v>
      </c>
    </row>
    <row r="55" spans="1:3">
      <c r="A55" s="45" t="s">
        <v>5603</v>
      </c>
      <c r="B55" s="45" t="s">
        <v>5604</v>
      </c>
      <c r="C55" s="46">
        <v>5975</v>
      </c>
    </row>
    <row r="56" spans="1:3">
      <c r="A56" s="45" t="s">
        <v>5236</v>
      </c>
      <c r="B56" s="45" t="s">
        <v>5235</v>
      </c>
      <c r="C56" s="46">
        <v>2730</v>
      </c>
    </row>
    <row r="57" spans="1:3">
      <c r="A57" s="45" t="s">
        <v>5234</v>
      </c>
      <c r="B57" s="45" t="s">
        <v>5233</v>
      </c>
      <c r="C57" s="46">
        <v>2730</v>
      </c>
    </row>
    <row r="58" spans="1:3">
      <c r="A58" s="45" t="s">
        <v>5268</v>
      </c>
      <c r="B58" s="45" t="s">
        <v>5267</v>
      </c>
      <c r="C58" s="46">
        <v>4939</v>
      </c>
    </row>
    <row r="59" spans="1:3">
      <c r="A59" s="45" t="s">
        <v>77</v>
      </c>
      <c r="B59" s="45" t="s">
        <v>76</v>
      </c>
      <c r="C59" s="46">
        <v>0</v>
      </c>
    </row>
    <row r="60" spans="1:3">
      <c r="A60" s="45" t="s">
        <v>75</v>
      </c>
      <c r="B60" s="45" t="s">
        <v>74</v>
      </c>
      <c r="C60" s="46">
        <v>0</v>
      </c>
    </row>
    <row r="61" spans="1:3">
      <c r="A61" s="45" t="s">
        <v>5306</v>
      </c>
      <c r="B61" s="45" t="s">
        <v>5305</v>
      </c>
      <c r="C61" s="46">
        <v>5796</v>
      </c>
    </row>
    <row r="62" spans="1:3">
      <c r="A62" s="45" t="s">
        <v>73</v>
      </c>
      <c r="B62" s="45" t="s">
        <v>72</v>
      </c>
      <c r="C62" s="46">
        <v>0</v>
      </c>
    </row>
    <row r="63" spans="1:3">
      <c r="A63" s="45" t="s">
        <v>5243</v>
      </c>
      <c r="B63" s="45" t="s">
        <v>5242</v>
      </c>
      <c r="C63" s="46">
        <v>3239.5</v>
      </c>
    </row>
    <row r="64" spans="1:3">
      <c r="A64" s="45" t="s">
        <v>71</v>
      </c>
      <c r="B64" s="45" t="s">
        <v>70</v>
      </c>
      <c r="C64" s="46">
        <v>0</v>
      </c>
    </row>
    <row r="65" spans="1:3">
      <c r="A65" s="45" t="s">
        <v>5331</v>
      </c>
      <c r="B65" s="45" t="s">
        <v>5330</v>
      </c>
      <c r="C65" s="46">
        <v>11938.5</v>
      </c>
    </row>
    <row r="66" spans="1:3">
      <c r="A66" s="45" t="s">
        <v>5605</v>
      </c>
      <c r="B66" s="45" t="s">
        <v>5606</v>
      </c>
      <c r="C66" s="46">
        <v>3239.5</v>
      </c>
    </row>
    <row r="67" spans="1:3">
      <c r="A67" s="45" t="s">
        <v>5607</v>
      </c>
      <c r="B67" s="45" t="s">
        <v>5608</v>
      </c>
      <c r="C67" s="46">
        <v>2945</v>
      </c>
    </row>
    <row r="68" spans="1:3">
      <c r="A68" s="45" t="s">
        <v>5241</v>
      </c>
      <c r="B68" s="45" t="s">
        <v>5240</v>
      </c>
      <c r="C68" s="46">
        <v>3239.5</v>
      </c>
    </row>
    <row r="69" spans="1:3">
      <c r="A69" s="45" t="s">
        <v>5609</v>
      </c>
      <c r="B69" s="45" t="s">
        <v>5610</v>
      </c>
      <c r="C69" s="46">
        <v>3239.5</v>
      </c>
    </row>
    <row r="70" spans="1:3">
      <c r="A70" s="45" t="s">
        <v>5329</v>
      </c>
      <c r="B70" s="45" t="s">
        <v>5328</v>
      </c>
      <c r="C70" s="46">
        <v>7775.25</v>
      </c>
    </row>
    <row r="71" spans="1:3">
      <c r="A71" s="45" t="s">
        <v>5327</v>
      </c>
      <c r="B71" s="45" t="s">
        <v>5326</v>
      </c>
      <c r="C71" s="46">
        <v>7775.25</v>
      </c>
    </row>
    <row r="72" spans="1:3">
      <c r="A72" s="45" t="s">
        <v>5325</v>
      </c>
      <c r="B72" s="45" t="s">
        <v>5324</v>
      </c>
      <c r="C72" s="46">
        <v>8145.5</v>
      </c>
    </row>
    <row r="73" spans="1:3">
      <c r="A73" s="45" t="s">
        <v>5333</v>
      </c>
      <c r="B73" s="45" t="s">
        <v>5332</v>
      </c>
      <c r="C73" s="46">
        <v>15214.5</v>
      </c>
    </row>
    <row r="74" spans="1:3">
      <c r="A74" s="45" t="s">
        <v>69</v>
      </c>
      <c r="B74" s="45" t="s">
        <v>68</v>
      </c>
      <c r="C74" s="46">
        <v>0</v>
      </c>
    </row>
    <row r="75" spans="1:3">
      <c r="A75" s="45" t="s">
        <v>67</v>
      </c>
      <c r="B75" s="45" t="s">
        <v>66</v>
      </c>
      <c r="C75" s="46">
        <v>0</v>
      </c>
    </row>
    <row r="76" spans="1:3">
      <c r="A76" s="45" t="s">
        <v>65</v>
      </c>
      <c r="B76" s="45" t="s">
        <v>64</v>
      </c>
      <c r="C76" s="46">
        <v>0</v>
      </c>
    </row>
    <row r="77" spans="1:3">
      <c r="A77" s="45" t="s">
        <v>5323</v>
      </c>
      <c r="B77" s="45" t="s">
        <v>5322</v>
      </c>
      <c r="C77" s="46">
        <v>7775.25</v>
      </c>
    </row>
    <row r="78" spans="1:3">
      <c r="A78" s="45" t="s">
        <v>3039</v>
      </c>
      <c r="B78" s="45" t="s">
        <v>3038</v>
      </c>
      <c r="C78" s="46">
        <v>299</v>
      </c>
    </row>
    <row r="79" spans="1:3">
      <c r="A79" s="45" t="s">
        <v>4255</v>
      </c>
      <c r="B79" s="45" t="s">
        <v>4254</v>
      </c>
      <c r="C79" s="46">
        <v>1690.5</v>
      </c>
    </row>
    <row r="80" spans="1:3">
      <c r="A80" s="45" t="s">
        <v>2292</v>
      </c>
      <c r="B80" s="45" t="s">
        <v>2291</v>
      </c>
      <c r="C80" s="46">
        <v>133.5</v>
      </c>
    </row>
    <row r="81" spans="1:3">
      <c r="A81" s="45" t="s">
        <v>2461</v>
      </c>
      <c r="B81" s="45" t="s">
        <v>2460</v>
      </c>
      <c r="C81" s="46">
        <v>159.75</v>
      </c>
    </row>
    <row r="82" spans="1:3">
      <c r="A82" s="45" t="s">
        <v>3144</v>
      </c>
      <c r="B82" s="45" t="s">
        <v>3143</v>
      </c>
      <c r="C82" s="46">
        <v>332.25</v>
      </c>
    </row>
    <row r="83" spans="1:3">
      <c r="A83" s="45" t="s">
        <v>4225</v>
      </c>
      <c r="B83" s="45" t="s">
        <v>4224</v>
      </c>
      <c r="C83" s="46">
        <v>1595</v>
      </c>
    </row>
    <row r="84" spans="1:3">
      <c r="A84" s="45" t="s">
        <v>3234</v>
      </c>
      <c r="B84" s="45" t="s">
        <v>3233</v>
      </c>
      <c r="C84" s="46">
        <v>399</v>
      </c>
    </row>
    <row r="85" spans="1:3">
      <c r="A85" s="45" t="s">
        <v>3142</v>
      </c>
      <c r="B85" s="45" t="s">
        <v>3141</v>
      </c>
      <c r="C85" s="46">
        <v>332.25</v>
      </c>
    </row>
    <row r="86" spans="1:3">
      <c r="A86" s="45" t="s">
        <v>3939</v>
      </c>
      <c r="B86" s="45" t="s">
        <v>3938</v>
      </c>
      <c r="C86" s="46">
        <v>984.5</v>
      </c>
    </row>
    <row r="87" spans="1:3">
      <c r="A87" s="45" t="s">
        <v>3371</v>
      </c>
      <c r="B87" s="45" t="s">
        <v>3370</v>
      </c>
      <c r="C87" s="46">
        <v>491</v>
      </c>
    </row>
    <row r="88" spans="1:3">
      <c r="A88" s="45" t="s">
        <v>6083</v>
      </c>
      <c r="B88" s="45" t="s">
        <v>6084</v>
      </c>
      <c r="C88" s="46">
        <v>3750</v>
      </c>
    </row>
    <row r="89" spans="1:3">
      <c r="A89" s="45" t="s">
        <v>4121</v>
      </c>
      <c r="B89" s="45" t="s">
        <v>3610</v>
      </c>
      <c r="C89" s="46">
        <v>569</v>
      </c>
    </row>
    <row r="90" spans="1:3">
      <c r="A90" s="45" t="s">
        <v>3612</v>
      </c>
      <c r="B90" s="45" t="s">
        <v>3610</v>
      </c>
      <c r="C90" s="46">
        <v>569</v>
      </c>
    </row>
    <row r="91" spans="1:3">
      <c r="A91" s="45" t="s">
        <v>1305</v>
      </c>
      <c r="B91" s="45" t="s">
        <v>1304</v>
      </c>
      <c r="C91" s="46">
        <v>37.5</v>
      </c>
    </row>
    <row r="92" spans="1:3">
      <c r="A92" s="45" t="s">
        <v>2446</v>
      </c>
      <c r="B92" s="45" t="s">
        <v>2445</v>
      </c>
      <c r="C92" s="46">
        <v>150.75</v>
      </c>
    </row>
    <row r="93" spans="1:3">
      <c r="A93" s="45" t="s">
        <v>2928</v>
      </c>
      <c r="B93" s="45" t="s">
        <v>2927</v>
      </c>
      <c r="C93" s="46">
        <v>268</v>
      </c>
    </row>
    <row r="94" spans="1:3">
      <c r="A94" s="45" t="s">
        <v>2926</v>
      </c>
      <c r="B94" s="45" t="s">
        <v>2925</v>
      </c>
      <c r="C94" s="46">
        <v>268</v>
      </c>
    </row>
    <row r="95" spans="1:3">
      <c r="A95" s="45" t="s">
        <v>2459</v>
      </c>
      <c r="B95" s="45" t="s">
        <v>2458</v>
      </c>
      <c r="C95" s="46">
        <v>159.75</v>
      </c>
    </row>
    <row r="96" spans="1:3">
      <c r="A96" s="45" t="s">
        <v>2290</v>
      </c>
      <c r="B96" s="45" t="s">
        <v>2289</v>
      </c>
      <c r="C96" s="46">
        <v>133.5</v>
      </c>
    </row>
    <row r="97" spans="1:3">
      <c r="A97" s="45" t="s">
        <v>4152</v>
      </c>
      <c r="B97" s="45" t="s">
        <v>4151</v>
      </c>
      <c r="C97" s="46">
        <v>1403</v>
      </c>
    </row>
    <row r="98" spans="1:3">
      <c r="A98" s="45" t="s">
        <v>3779</v>
      </c>
      <c r="B98" s="45" t="s">
        <v>3778</v>
      </c>
      <c r="C98" s="46">
        <v>648</v>
      </c>
    </row>
    <row r="99" spans="1:3">
      <c r="A99" s="45" t="s">
        <v>4583</v>
      </c>
      <c r="B99" s="45" t="s">
        <v>4582</v>
      </c>
      <c r="C99" s="46">
        <v>3017.5</v>
      </c>
    </row>
    <row r="100" spans="1:3">
      <c r="A100" s="45" t="s">
        <v>2938</v>
      </c>
      <c r="B100" s="45" t="s">
        <v>2937</v>
      </c>
      <c r="C100" s="46">
        <v>261.75</v>
      </c>
    </row>
    <row r="101" spans="1:3">
      <c r="A101" s="45" t="s">
        <v>2936</v>
      </c>
      <c r="B101" s="45" t="s">
        <v>2935</v>
      </c>
      <c r="C101" s="46">
        <v>261.75</v>
      </c>
    </row>
    <row r="102" spans="1:3">
      <c r="A102" s="45" t="s">
        <v>3313</v>
      </c>
      <c r="B102" s="45" t="s">
        <v>3312</v>
      </c>
      <c r="C102" s="46">
        <v>389</v>
      </c>
    </row>
    <row r="103" spans="1:3">
      <c r="A103" s="45" t="s">
        <v>3275</v>
      </c>
      <c r="B103" s="45" t="s">
        <v>3274</v>
      </c>
      <c r="C103" s="46">
        <v>425.5</v>
      </c>
    </row>
    <row r="104" spans="1:3">
      <c r="A104" s="45" t="s">
        <v>5141</v>
      </c>
      <c r="B104" s="45" t="s">
        <v>5139</v>
      </c>
      <c r="C104" s="46">
        <v>10419</v>
      </c>
    </row>
    <row r="105" spans="1:3">
      <c r="A105" s="45" t="s">
        <v>2645</v>
      </c>
      <c r="B105" s="45" t="s">
        <v>2643</v>
      </c>
      <c r="C105" s="46">
        <v>201.25</v>
      </c>
    </row>
    <row r="106" spans="1:3">
      <c r="A106" s="45" t="s">
        <v>5017</v>
      </c>
      <c r="B106" s="45" t="s">
        <v>5015</v>
      </c>
      <c r="C106" s="46">
        <v>7601.5</v>
      </c>
    </row>
    <row r="107" spans="1:3">
      <c r="A107" s="45" t="s">
        <v>2380</v>
      </c>
      <c r="B107" s="45" t="s">
        <v>2378</v>
      </c>
      <c r="C107" s="46">
        <v>143.75</v>
      </c>
    </row>
    <row r="108" spans="1:3">
      <c r="A108" s="45" t="s">
        <v>3978</v>
      </c>
      <c r="B108" s="45" t="s">
        <v>3977</v>
      </c>
      <c r="C108" s="46">
        <v>1058</v>
      </c>
    </row>
    <row r="109" spans="1:3">
      <c r="A109" s="45" t="s">
        <v>3089</v>
      </c>
      <c r="B109" s="45" t="s">
        <v>3088</v>
      </c>
      <c r="C109" s="46">
        <v>608</v>
      </c>
    </row>
    <row r="110" spans="1:3">
      <c r="A110" s="45" t="s">
        <v>3976</v>
      </c>
      <c r="B110" s="45" t="s">
        <v>5888</v>
      </c>
      <c r="C110" s="46">
        <v>424</v>
      </c>
    </row>
    <row r="111" spans="1:3">
      <c r="A111" s="45" t="s">
        <v>3087</v>
      </c>
      <c r="B111" s="45" t="s">
        <v>3086</v>
      </c>
      <c r="C111" s="46">
        <v>608</v>
      </c>
    </row>
    <row r="112" spans="1:3">
      <c r="A112" s="45" t="s">
        <v>2009</v>
      </c>
      <c r="B112" s="45" t="s">
        <v>2008</v>
      </c>
      <c r="C112" s="46">
        <v>114.75</v>
      </c>
    </row>
    <row r="113" spans="1:3">
      <c r="A113" s="45" t="s">
        <v>4733</v>
      </c>
      <c r="B113" s="45" t="s">
        <v>4731</v>
      </c>
      <c r="C113" s="46">
        <v>4165.25</v>
      </c>
    </row>
    <row r="114" spans="1:3">
      <c r="A114" s="45" t="s">
        <v>3217</v>
      </c>
      <c r="B114" s="45" t="s">
        <v>3216</v>
      </c>
      <c r="C114" s="46">
        <v>453.5</v>
      </c>
    </row>
    <row r="115" spans="1:3">
      <c r="A115" s="45" t="s">
        <v>2601</v>
      </c>
      <c r="B115" s="45" t="s">
        <v>2595</v>
      </c>
      <c r="C115" s="46">
        <v>827.5</v>
      </c>
    </row>
    <row r="116" spans="1:3">
      <c r="A116" s="45" t="s">
        <v>4734</v>
      </c>
      <c r="B116" s="45" t="s">
        <v>6003</v>
      </c>
      <c r="C116" s="46">
        <v>983</v>
      </c>
    </row>
    <row r="117" spans="1:3">
      <c r="A117" s="45" t="s">
        <v>4732</v>
      </c>
      <c r="B117" s="45" t="s">
        <v>4731</v>
      </c>
      <c r="C117" s="46">
        <v>4165.25</v>
      </c>
    </row>
    <row r="118" spans="1:3">
      <c r="A118" s="45" t="s">
        <v>3611</v>
      </c>
      <c r="B118" s="45" t="s">
        <v>3610</v>
      </c>
      <c r="C118" s="46">
        <v>569</v>
      </c>
    </row>
    <row r="119" spans="1:3">
      <c r="A119" s="45" t="s">
        <v>4015</v>
      </c>
      <c r="B119" s="45" t="s">
        <v>6004</v>
      </c>
      <c r="C119" s="46">
        <v>983</v>
      </c>
    </row>
    <row r="120" spans="1:3">
      <c r="A120" s="45" t="s">
        <v>2596</v>
      </c>
      <c r="B120" s="45" t="s">
        <v>2595</v>
      </c>
      <c r="C120" s="46">
        <v>827.5</v>
      </c>
    </row>
    <row r="121" spans="1:3">
      <c r="A121" s="45" t="s">
        <v>1557</v>
      </c>
      <c r="B121" s="45" t="s">
        <v>1556</v>
      </c>
      <c r="C121" s="46">
        <v>67.5</v>
      </c>
    </row>
    <row r="122" spans="1:3">
      <c r="A122" s="45" t="s">
        <v>2463</v>
      </c>
      <c r="B122" s="45" t="s">
        <v>2462</v>
      </c>
      <c r="C122" s="46">
        <v>189</v>
      </c>
    </row>
    <row r="123" spans="1:3">
      <c r="A123" s="45" t="s">
        <v>3215</v>
      </c>
      <c r="B123" s="45" t="s">
        <v>3214</v>
      </c>
      <c r="C123" s="46">
        <v>453.5</v>
      </c>
    </row>
    <row r="124" spans="1:3">
      <c r="A124" s="45" t="s">
        <v>3357</v>
      </c>
      <c r="B124" s="45" t="s">
        <v>3356</v>
      </c>
      <c r="C124" s="46">
        <v>567</v>
      </c>
    </row>
    <row r="125" spans="1:3">
      <c r="A125" s="45" t="s">
        <v>1326</v>
      </c>
      <c r="B125" s="45" t="s">
        <v>1325</v>
      </c>
      <c r="C125" s="46">
        <v>38.5</v>
      </c>
    </row>
    <row r="126" spans="1:3">
      <c r="A126" s="45" t="s">
        <v>2275</v>
      </c>
      <c r="B126" s="45" t="s">
        <v>2274</v>
      </c>
      <c r="C126" s="46">
        <v>124.29</v>
      </c>
    </row>
    <row r="127" spans="1:3">
      <c r="A127" s="45" t="s">
        <v>2520</v>
      </c>
      <c r="B127" s="45" t="s">
        <v>2519</v>
      </c>
      <c r="C127" s="46">
        <v>165</v>
      </c>
    </row>
    <row r="128" spans="1:3">
      <c r="A128" s="45" t="s">
        <v>4220</v>
      </c>
      <c r="B128" s="45" t="s">
        <v>4219</v>
      </c>
      <c r="C128" s="46">
        <v>1509.2</v>
      </c>
    </row>
    <row r="129" spans="1:3">
      <c r="A129" s="45" t="s">
        <v>4140</v>
      </c>
      <c r="B129" s="45" t="s">
        <v>4139</v>
      </c>
      <c r="C129" s="46">
        <v>1380</v>
      </c>
    </row>
    <row r="130" spans="1:3">
      <c r="A130" s="45" t="s">
        <v>1413</v>
      </c>
      <c r="B130" s="45" t="s">
        <v>1412</v>
      </c>
      <c r="C130" s="46">
        <v>47.25</v>
      </c>
    </row>
    <row r="131" spans="1:3">
      <c r="A131" s="45" t="s">
        <v>5167</v>
      </c>
      <c r="B131" s="45" t="s">
        <v>5166</v>
      </c>
      <c r="C131" s="46">
        <v>12897.5</v>
      </c>
    </row>
    <row r="132" spans="1:3">
      <c r="A132" s="45" t="s">
        <v>4241</v>
      </c>
      <c r="B132" s="45" t="s">
        <v>4240</v>
      </c>
      <c r="C132" s="46">
        <v>1651.5</v>
      </c>
    </row>
    <row r="133" spans="1:3">
      <c r="A133" s="45" t="s">
        <v>5019</v>
      </c>
      <c r="B133" s="45" t="s">
        <v>5018</v>
      </c>
      <c r="C133" s="46">
        <v>7315</v>
      </c>
    </row>
    <row r="134" spans="1:3">
      <c r="A134" s="45" t="s">
        <v>6123</v>
      </c>
      <c r="B134" s="45" t="s">
        <v>6124</v>
      </c>
      <c r="C134" s="46">
        <v>77981.75</v>
      </c>
    </row>
    <row r="135" spans="1:3">
      <c r="A135" s="45" t="s">
        <v>3166</v>
      </c>
      <c r="B135" s="45" t="s">
        <v>3165</v>
      </c>
      <c r="C135" s="46">
        <v>332.19</v>
      </c>
    </row>
    <row r="136" spans="1:3">
      <c r="A136" s="45" t="s">
        <v>4176</v>
      </c>
      <c r="B136" s="45" t="s">
        <v>4175</v>
      </c>
      <c r="C136" s="46">
        <v>1397.54</v>
      </c>
    </row>
    <row r="137" spans="1:3">
      <c r="A137" s="45" t="s">
        <v>2750</v>
      </c>
      <c r="B137" s="45" t="s">
        <v>2749</v>
      </c>
      <c r="C137" s="46">
        <v>207.9</v>
      </c>
    </row>
    <row r="138" spans="1:3">
      <c r="A138" s="45" t="s">
        <v>2842</v>
      </c>
      <c r="B138" s="45" t="s">
        <v>2841</v>
      </c>
      <c r="C138" s="46">
        <v>228.8</v>
      </c>
    </row>
    <row r="139" spans="1:3">
      <c r="A139" s="45" t="s">
        <v>4239</v>
      </c>
      <c r="B139" s="45" t="s">
        <v>4238</v>
      </c>
      <c r="C139" s="46">
        <v>1570.53</v>
      </c>
    </row>
    <row r="140" spans="1:3">
      <c r="A140" s="45" t="s">
        <v>3941</v>
      </c>
      <c r="B140" s="45" t="s">
        <v>3940</v>
      </c>
      <c r="C140" s="46">
        <v>946</v>
      </c>
    </row>
    <row r="141" spans="1:3">
      <c r="A141" s="45" t="s">
        <v>3851</v>
      </c>
      <c r="B141" s="45" t="s">
        <v>3850</v>
      </c>
      <c r="C141" s="46">
        <v>885.5</v>
      </c>
    </row>
    <row r="142" spans="1:3">
      <c r="A142" s="45" t="s">
        <v>5192</v>
      </c>
      <c r="B142" s="45" t="s">
        <v>5191</v>
      </c>
      <c r="C142" s="46">
        <v>21660.25</v>
      </c>
    </row>
    <row r="143" spans="1:3">
      <c r="A143" s="45" t="s">
        <v>5016</v>
      </c>
      <c r="B143" s="45" t="s">
        <v>5015</v>
      </c>
      <c r="C143" s="46">
        <v>7601.5</v>
      </c>
    </row>
    <row r="144" spans="1:3">
      <c r="A144" s="45" t="s">
        <v>4515</v>
      </c>
      <c r="B144" s="45" t="s">
        <v>4514</v>
      </c>
      <c r="C144" s="46">
        <v>2653</v>
      </c>
    </row>
    <row r="145" spans="1:3">
      <c r="A145" s="45" t="s">
        <v>5140</v>
      </c>
      <c r="B145" s="45" t="s">
        <v>5139</v>
      </c>
      <c r="C145" s="46">
        <v>10419</v>
      </c>
    </row>
    <row r="146" spans="1:3">
      <c r="A146" s="45" t="s">
        <v>4657</v>
      </c>
      <c r="B146" s="45" t="s">
        <v>4656</v>
      </c>
      <c r="C146" s="46">
        <v>3513.25</v>
      </c>
    </row>
    <row r="147" spans="1:3">
      <c r="A147" s="45" t="s">
        <v>5138</v>
      </c>
      <c r="B147" s="45" t="s">
        <v>5137</v>
      </c>
      <c r="C147" s="46">
        <v>10419</v>
      </c>
    </row>
    <row r="148" spans="1:3">
      <c r="A148" s="45" t="s">
        <v>4696</v>
      </c>
      <c r="B148" s="45" t="s">
        <v>4695</v>
      </c>
      <c r="C148" s="46">
        <v>3806.5</v>
      </c>
    </row>
    <row r="149" spans="1:3">
      <c r="A149" s="45" t="s">
        <v>5136</v>
      </c>
      <c r="B149" s="45" t="s">
        <v>5135</v>
      </c>
      <c r="C149" s="46">
        <v>10419</v>
      </c>
    </row>
    <row r="150" spans="1:3">
      <c r="A150" s="45" t="s">
        <v>4739</v>
      </c>
      <c r="B150" s="45" t="s">
        <v>4738</v>
      </c>
      <c r="C150" s="46">
        <v>4243.5</v>
      </c>
    </row>
    <row r="151" spans="1:3">
      <c r="A151" s="45" t="s">
        <v>3713</v>
      </c>
      <c r="B151" s="45" t="s">
        <v>3712</v>
      </c>
      <c r="C151" s="46">
        <v>726</v>
      </c>
    </row>
    <row r="152" spans="1:3">
      <c r="A152" s="45" t="s">
        <v>3193</v>
      </c>
      <c r="B152" s="45" t="s">
        <v>3192</v>
      </c>
      <c r="C152" s="46">
        <v>343.19</v>
      </c>
    </row>
    <row r="153" spans="1:3">
      <c r="A153" s="45" t="s">
        <v>4298</v>
      </c>
      <c r="B153" s="45" t="s">
        <v>4297</v>
      </c>
      <c r="C153" s="46">
        <v>1741.29</v>
      </c>
    </row>
    <row r="154" spans="1:3">
      <c r="A154" s="45" t="s">
        <v>2619</v>
      </c>
      <c r="B154" s="45" t="s">
        <v>2618</v>
      </c>
      <c r="C154" s="46">
        <v>189.19</v>
      </c>
    </row>
    <row r="155" spans="1:3">
      <c r="A155" s="45" t="s">
        <v>4020</v>
      </c>
      <c r="B155" s="45" t="s">
        <v>4019</v>
      </c>
      <c r="C155" s="46">
        <v>1092.29</v>
      </c>
    </row>
    <row r="156" spans="1:3">
      <c r="A156" s="45" t="s">
        <v>3297</v>
      </c>
      <c r="B156" s="45" t="s">
        <v>3296</v>
      </c>
      <c r="C156" s="46">
        <v>415.8</v>
      </c>
    </row>
    <row r="157" spans="1:3">
      <c r="A157" s="45" t="s">
        <v>4014</v>
      </c>
      <c r="B157" s="45" t="s">
        <v>4013</v>
      </c>
      <c r="C157" s="46">
        <v>1080.2</v>
      </c>
    </row>
    <row r="158" spans="1:3">
      <c r="A158" s="45" t="s">
        <v>2613</v>
      </c>
      <c r="B158" s="45" t="s">
        <v>2612</v>
      </c>
      <c r="C158" s="46">
        <v>184.8</v>
      </c>
    </row>
    <row r="159" spans="1:3">
      <c r="A159" s="45" t="s">
        <v>3255</v>
      </c>
      <c r="B159" s="45" t="s">
        <v>3254</v>
      </c>
      <c r="C159" s="46">
        <v>389.39</v>
      </c>
    </row>
    <row r="160" spans="1:3">
      <c r="A160" s="45" t="s">
        <v>4863</v>
      </c>
      <c r="B160" s="45" t="s">
        <v>4862</v>
      </c>
      <c r="C160" s="46">
        <v>5197.5</v>
      </c>
    </row>
    <row r="161" spans="1:3">
      <c r="A161" s="45" t="s">
        <v>3988</v>
      </c>
      <c r="B161" s="45" t="s">
        <v>3987</v>
      </c>
      <c r="C161" s="46">
        <v>1037.29</v>
      </c>
    </row>
    <row r="162" spans="1:3">
      <c r="A162" s="45" t="s">
        <v>3801</v>
      </c>
      <c r="B162" s="45" t="s">
        <v>3800</v>
      </c>
      <c r="C162" s="46">
        <v>795.29</v>
      </c>
    </row>
    <row r="163" spans="1:3">
      <c r="A163" s="45" t="s">
        <v>4131</v>
      </c>
      <c r="B163" s="45" t="s">
        <v>4130</v>
      </c>
      <c r="C163" s="46">
        <v>1301.29</v>
      </c>
    </row>
    <row r="164" spans="1:3">
      <c r="A164" s="45" t="s">
        <v>2826</v>
      </c>
      <c r="B164" s="45" t="s">
        <v>2825</v>
      </c>
      <c r="C164" s="46">
        <v>226.59</v>
      </c>
    </row>
    <row r="165" spans="1:3">
      <c r="A165" s="45" t="s">
        <v>1828</v>
      </c>
      <c r="B165" s="45" t="s">
        <v>1827</v>
      </c>
      <c r="C165" s="46">
        <v>78.09</v>
      </c>
    </row>
    <row r="166" spans="1:3">
      <c r="A166" s="45" t="s">
        <v>3187</v>
      </c>
      <c r="B166" s="45" t="s">
        <v>3186</v>
      </c>
      <c r="C166" s="46">
        <v>339.89</v>
      </c>
    </row>
    <row r="167" spans="1:3">
      <c r="A167" s="45" t="s">
        <v>3131</v>
      </c>
      <c r="B167" s="45" t="s">
        <v>3130</v>
      </c>
      <c r="C167" s="46">
        <v>315.69</v>
      </c>
    </row>
    <row r="168" spans="1:3">
      <c r="A168" s="45" t="s">
        <v>3185</v>
      </c>
      <c r="B168" s="45" t="s">
        <v>3184</v>
      </c>
      <c r="C168" s="46">
        <v>339.89</v>
      </c>
    </row>
    <row r="169" spans="1:3">
      <c r="A169" s="45" t="s">
        <v>5445</v>
      </c>
      <c r="B169" s="45" t="s">
        <v>6122</v>
      </c>
      <c r="C169" s="46">
        <v>31327.45</v>
      </c>
    </row>
    <row r="170" spans="1:3">
      <c r="A170" s="45" t="s">
        <v>5446</v>
      </c>
      <c r="B170" s="45" t="s">
        <v>6117</v>
      </c>
      <c r="C170" s="46">
        <v>16481.84</v>
      </c>
    </row>
    <row r="171" spans="1:3">
      <c r="A171" s="45" t="s">
        <v>4847</v>
      </c>
      <c r="B171" s="45" t="s">
        <v>4846</v>
      </c>
      <c r="C171" s="46">
        <v>5209.5</v>
      </c>
    </row>
    <row r="172" spans="1:3">
      <c r="A172" s="45" t="s">
        <v>4694</v>
      </c>
      <c r="B172" s="45" t="s">
        <v>4693</v>
      </c>
      <c r="C172" s="46">
        <v>3800.75</v>
      </c>
    </row>
    <row r="173" spans="1:3">
      <c r="A173" s="45" t="s">
        <v>6103</v>
      </c>
      <c r="B173" s="45" t="s">
        <v>6104</v>
      </c>
      <c r="C173" s="46">
        <v>8181.8</v>
      </c>
    </row>
    <row r="174" spans="1:3">
      <c r="A174" s="45" t="s">
        <v>1011</v>
      </c>
      <c r="B174" s="45" t="s">
        <v>1010</v>
      </c>
      <c r="C174" s="46">
        <v>27.5</v>
      </c>
    </row>
    <row r="175" spans="1:3">
      <c r="A175" s="45" t="s">
        <v>2644</v>
      </c>
      <c r="B175" s="45" t="s">
        <v>2643</v>
      </c>
      <c r="C175" s="46">
        <v>201.25</v>
      </c>
    </row>
    <row r="176" spans="1:3">
      <c r="A176" s="45" t="s">
        <v>3797</v>
      </c>
      <c r="B176" s="45" t="s">
        <v>3796</v>
      </c>
      <c r="C176" s="46">
        <v>825.75</v>
      </c>
    </row>
    <row r="177" spans="1:3">
      <c r="A177" s="45" t="s">
        <v>2379</v>
      </c>
      <c r="B177" s="45" t="s">
        <v>2378</v>
      </c>
      <c r="C177" s="46">
        <v>143.75</v>
      </c>
    </row>
    <row r="178" spans="1:3">
      <c r="A178" s="45" t="s">
        <v>3795</v>
      </c>
      <c r="B178" s="45" t="s">
        <v>3794</v>
      </c>
      <c r="C178" s="46">
        <v>825.75</v>
      </c>
    </row>
    <row r="179" spans="1:3">
      <c r="A179" s="45" t="s">
        <v>3695</v>
      </c>
      <c r="B179" s="45" t="s">
        <v>3694</v>
      </c>
      <c r="C179" s="46">
        <v>741.75</v>
      </c>
    </row>
    <row r="180" spans="1:3">
      <c r="A180" s="45" t="s">
        <v>790</v>
      </c>
      <c r="B180" s="45" t="s">
        <v>789</v>
      </c>
      <c r="C180" s="46">
        <v>23</v>
      </c>
    </row>
    <row r="181" spans="1:3">
      <c r="A181" s="45" t="s">
        <v>4923</v>
      </c>
      <c r="B181" s="45" t="s">
        <v>4922</v>
      </c>
      <c r="C181" s="46">
        <v>5775</v>
      </c>
    </row>
    <row r="182" spans="1:3">
      <c r="A182" s="45" t="s">
        <v>4031</v>
      </c>
      <c r="B182" s="45" t="s">
        <v>4030</v>
      </c>
      <c r="C182" s="46">
        <v>1107.7</v>
      </c>
    </row>
    <row r="183" spans="1:3">
      <c r="A183" s="45" t="s">
        <v>4029</v>
      </c>
      <c r="B183" s="45" t="s">
        <v>4028</v>
      </c>
      <c r="C183" s="46">
        <v>1107.7</v>
      </c>
    </row>
    <row r="184" spans="1:3">
      <c r="A184" s="45" t="s">
        <v>3863</v>
      </c>
      <c r="B184" s="45" t="s">
        <v>5447</v>
      </c>
      <c r="C184" s="46">
        <v>858</v>
      </c>
    </row>
    <row r="185" spans="1:3">
      <c r="A185" s="45" t="s">
        <v>1056</v>
      </c>
      <c r="B185" s="45" t="s">
        <v>1055</v>
      </c>
      <c r="C185" s="46">
        <v>27.5</v>
      </c>
    </row>
    <row r="186" spans="1:3">
      <c r="A186" s="45" t="s">
        <v>1054</v>
      </c>
      <c r="B186" s="45" t="s">
        <v>1053</v>
      </c>
      <c r="C186" s="46">
        <v>27.5</v>
      </c>
    </row>
    <row r="187" spans="1:3">
      <c r="A187" s="45" t="s">
        <v>1697</v>
      </c>
      <c r="B187" s="45" t="s">
        <v>1696</v>
      </c>
      <c r="C187" s="46">
        <v>66</v>
      </c>
    </row>
    <row r="188" spans="1:3">
      <c r="A188" s="45" t="s">
        <v>2345</v>
      </c>
      <c r="B188" s="45" t="s">
        <v>2344</v>
      </c>
      <c r="C188" s="46">
        <v>132</v>
      </c>
    </row>
    <row r="189" spans="1:3">
      <c r="A189" s="45" t="s">
        <v>3121</v>
      </c>
      <c r="B189" s="45" t="s">
        <v>3120</v>
      </c>
      <c r="C189" s="46">
        <v>310.75</v>
      </c>
    </row>
    <row r="190" spans="1:3">
      <c r="A190" s="45" t="s">
        <v>3490</v>
      </c>
      <c r="B190" s="45" t="s">
        <v>3489</v>
      </c>
      <c r="C190" s="46">
        <v>543.79999999999995</v>
      </c>
    </row>
    <row r="191" spans="1:3">
      <c r="A191" s="45" t="s">
        <v>3488</v>
      </c>
      <c r="B191" s="45" t="s">
        <v>3487</v>
      </c>
      <c r="C191" s="46">
        <v>543.79999999999995</v>
      </c>
    </row>
    <row r="192" spans="1:3">
      <c r="A192" s="45" t="s">
        <v>3119</v>
      </c>
      <c r="B192" s="45" t="s">
        <v>3118</v>
      </c>
      <c r="C192" s="46">
        <v>310.75</v>
      </c>
    </row>
    <row r="193" spans="1:3">
      <c r="A193" s="45" t="s">
        <v>3117</v>
      </c>
      <c r="B193" s="45" t="s">
        <v>3116</v>
      </c>
      <c r="C193" s="46">
        <v>310.75</v>
      </c>
    </row>
    <row r="194" spans="1:3">
      <c r="A194" s="45" t="s">
        <v>3115</v>
      </c>
      <c r="B194" s="45" t="s">
        <v>3114</v>
      </c>
      <c r="C194" s="46">
        <v>310.75</v>
      </c>
    </row>
    <row r="195" spans="1:3">
      <c r="A195" s="45" t="s">
        <v>3113</v>
      </c>
      <c r="B195" s="45" t="s">
        <v>3112</v>
      </c>
      <c r="C195" s="46">
        <v>310.75</v>
      </c>
    </row>
    <row r="196" spans="1:3">
      <c r="A196" s="45" t="s">
        <v>4444</v>
      </c>
      <c r="B196" s="45" t="s">
        <v>4443</v>
      </c>
      <c r="C196" s="46">
        <v>2244.5500000000002</v>
      </c>
    </row>
    <row r="197" spans="1:3">
      <c r="A197" s="45" t="s">
        <v>4613</v>
      </c>
      <c r="B197" s="45" t="s">
        <v>4612</v>
      </c>
      <c r="C197" s="46">
        <v>3080</v>
      </c>
    </row>
    <row r="198" spans="1:3">
      <c r="A198" s="45" t="s">
        <v>4611</v>
      </c>
      <c r="B198" s="45" t="s">
        <v>4610</v>
      </c>
      <c r="C198" s="46">
        <v>3080</v>
      </c>
    </row>
    <row r="199" spans="1:3">
      <c r="A199" s="45" t="s">
        <v>4426</v>
      </c>
      <c r="B199" s="45" t="s">
        <v>4425</v>
      </c>
      <c r="C199" s="46">
        <v>2200</v>
      </c>
    </row>
    <row r="200" spans="1:3">
      <c r="A200" s="45" t="s">
        <v>4424</v>
      </c>
      <c r="B200" s="45" t="s">
        <v>4423</v>
      </c>
      <c r="C200" s="46">
        <v>2200</v>
      </c>
    </row>
    <row r="201" spans="1:3">
      <c r="A201" s="45" t="s">
        <v>4722</v>
      </c>
      <c r="B201" s="45" t="s">
        <v>4721</v>
      </c>
      <c r="C201" s="46">
        <v>3850</v>
      </c>
    </row>
    <row r="202" spans="1:3">
      <c r="A202" s="45" t="s">
        <v>4720</v>
      </c>
      <c r="B202" s="45" t="s">
        <v>4719</v>
      </c>
      <c r="C202" s="46">
        <v>3850</v>
      </c>
    </row>
    <row r="203" spans="1:3">
      <c r="A203" s="45" t="s">
        <v>4422</v>
      </c>
      <c r="B203" s="45" t="s">
        <v>4421</v>
      </c>
      <c r="C203" s="46">
        <v>2200</v>
      </c>
    </row>
    <row r="204" spans="1:3">
      <c r="A204" s="45" t="s">
        <v>4420</v>
      </c>
      <c r="B204" s="45" t="s">
        <v>4419</v>
      </c>
      <c r="C204" s="46">
        <v>2200</v>
      </c>
    </row>
    <row r="205" spans="1:3">
      <c r="A205" s="45" t="s">
        <v>5448</v>
      </c>
      <c r="B205" s="45" t="s">
        <v>5449</v>
      </c>
      <c r="C205" s="46">
        <v>7315</v>
      </c>
    </row>
    <row r="206" spans="1:3">
      <c r="A206" s="45" t="s">
        <v>4371</v>
      </c>
      <c r="B206" s="45" t="s">
        <v>4370</v>
      </c>
      <c r="C206" s="46">
        <v>1982.28</v>
      </c>
    </row>
    <row r="207" spans="1:3">
      <c r="A207" s="45" t="s">
        <v>4710</v>
      </c>
      <c r="B207" s="45" t="s">
        <v>4709</v>
      </c>
      <c r="C207" s="46">
        <v>3753.75</v>
      </c>
    </row>
    <row r="208" spans="1:3">
      <c r="A208" s="45" t="s">
        <v>3205</v>
      </c>
      <c r="B208" s="45" t="s">
        <v>3204</v>
      </c>
      <c r="C208" s="46">
        <v>362.09</v>
      </c>
    </row>
    <row r="209" spans="1:3">
      <c r="A209" s="45" t="s">
        <v>3268</v>
      </c>
      <c r="B209" s="45" t="s">
        <v>3267</v>
      </c>
      <c r="C209" s="46">
        <v>402.32</v>
      </c>
    </row>
    <row r="210" spans="1:3">
      <c r="A210" s="45" t="s">
        <v>3283</v>
      </c>
      <c r="B210" s="45" t="s">
        <v>3282</v>
      </c>
      <c r="C210" s="46">
        <v>410.79</v>
      </c>
    </row>
    <row r="211" spans="1:3">
      <c r="A211" s="45" t="s">
        <v>3219</v>
      </c>
      <c r="B211" s="45" t="s">
        <v>3218</v>
      </c>
      <c r="C211" s="46">
        <v>370.56</v>
      </c>
    </row>
    <row r="212" spans="1:3">
      <c r="A212" s="45" t="s">
        <v>4430</v>
      </c>
      <c r="B212" s="45" t="s">
        <v>4429</v>
      </c>
      <c r="C212" s="46">
        <v>2213.75</v>
      </c>
    </row>
    <row r="213" spans="1:3">
      <c r="A213" s="45" t="s">
        <v>4082</v>
      </c>
      <c r="B213" s="45" t="s">
        <v>4081</v>
      </c>
      <c r="C213" s="46">
        <v>1204</v>
      </c>
    </row>
    <row r="214" spans="1:3">
      <c r="A214" s="45" t="s">
        <v>5109</v>
      </c>
      <c r="B214" s="45" t="s">
        <v>5108</v>
      </c>
      <c r="C214" s="46">
        <v>9240</v>
      </c>
    </row>
    <row r="215" spans="1:3">
      <c r="A215" s="45" t="s">
        <v>3502</v>
      </c>
      <c r="B215" s="45" t="s">
        <v>3501</v>
      </c>
      <c r="C215" s="46">
        <v>553.66</v>
      </c>
    </row>
    <row r="216" spans="1:3">
      <c r="A216" s="45" t="s">
        <v>4012</v>
      </c>
      <c r="B216" s="45" t="s">
        <v>4011</v>
      </c>
      <c r="C216" s="46">
        <v>1067.99</v>
      </c>
    </row>
    <row r="217" spans="1:3">
      <c r="A217" s="45" t="s">
        <v>4456</v>
      </c>
      <c r="B217" s="45" t="s">
        <v>4455</v>
      </c>
      <c r="C217" s="46">
        <v>2278.73</v>
      </c>
    </row>
    <row r="218" spans="1:3">
      <c r="A218" s="45" t="s">
        <v>3865</v>
      </c>
      <c r="B218" s="45" t="s">
        <v>3864</v>
      </c>
      <c r="C218" s="46">
        <v>862.52</v>
      </c>
    </row>
    <row r="219" spans="1:3">
      <c r="A219" s="45" t="s">
        <v>4338</v>
      </c>
      <c r="B219" s="45" t="s">
        <v>4337</v>
      </c>
      <c r="C219" s="46">
        <v>1882.3</v>
      </c>
    </row>
    <row r="220" spans="1:3">
      <c r="A220" s="45" t="s">
        <v>4527</v>
      </c>
      <c r="B220" s="45" t="s">
        <v>4526</v>
      </c>
      <c r="C220" s="46">
        <v>2588.4899999999998</v>
      </c>
    </row>
    <row r="221" spans="1:3">
      <c r="A221" s="45" t="s">
        <v>4326</v>
      </c>
      <c r="B221" s="45" t="s">
        <v>4325</v>
      </c>
      <c r="C221" s="46">
        <v>1865.43</v>
      </c>
    </row>
    <row r="222" spans="1:3">
      <c r="A222" s="45" t="s">
        <v>4605</v>
      </c>
      <c r="B222" s="45" t="s">
        <v>4604</v>
      </c>
      <c r="C222" s="46">
        <v>3025.25</v>
      </c>
    </row>
    <row r="223" spans="1:3">
      <c r="A223" s="45" t="s">
        <v>4275</v>
      </c>
      <c r="B223" s="45" t="s">
        <v>4274</v>
      </c>
      <c r="C223" s="46">
        <v>1671.09</v>
      </c>
    </row>
    <row r="224" spans="1:3">
      <c r="A224" s="45" t="s">
        <v>4476</v>
      </c>
      <c r="B224" s="45" t="s">
        <v>4475</v>
      </c>
      <c r="C224" s="46">
        <v>2378.7600000000002</v>
      </c>
    </row>
    <row r="225" spans="1:3">
      <c r="A225" s="45" t="s">
        <v>3466</v>
      </c>
      <c r="B225" s="45" t="s">
        <v>3465</v>
      </c>
      <c r="C225" s="46">
        <v>528.14</v>
      </c>
    </row>
    <row r="226" spans="1:3">
      <c r="A226" s="45" t="s">
        <v>3464</v>
      </c>
      <c r="B226" s="45" t="s">
        <v>3463</v>
      </c>
      <c r="C226" s="46">
        <v>528.14</v>
      </c>
    </row>
    <row r="227" spans="1:3">
      <c r="A227" s="45" t="s">
        <v>3462</v>
      </c>
      <c r="B227" s="45" t="s">
        <v>3461</v>
      </c>
      <c r="C227" s="46">
        <v>528.14</v>
      </c>
    </row>
    <row r="228" spans="1:3">
      <c r="A228" s="45" t="s">
        <v>4086</v>
      </c>
      <c r="B228" s="45" t="s">
        <v>4085</v>
      </c>
      <c r="C228" s="46">
        <v>1216.21</v>
      </c>
    </row>
    <row r="229" spans="1:3">
      <c r="A229" s="45" t="s">
        <v>4117</v>
      </c>
      <c r="B229" s="45" t="s">
        <v>4116</v>
      </c>
      <c r="C229" s="46">
        <v>1284.48</v>
      </c>
    </row>
    <row r="230" spans="1:3">
      <c r="A230" s="45" t="s">
        <v>4180</v>
      </c>
      <c r="B230" s="45" t="s">
        <v>4179</v>
      </c>
      <c r="C230" s="46">
        <v>1401.04</v>
      </c>
    </row>
    <row r="231" spans="1:3">
      <c r="A231" s="45" t="s">
        <v>4178</v>
      </c>
      <c r="B231" s="45" t="s">
        <v>4177</v>
      </c>
      <c r="C231" s="46">
        <v>1400.11</v>
      </c>
    </row>
    <row r="232" spans="1:3">
      <c r="A232" s="45" t="s">
        <v>3385</v>
      </c>
      <c r="B232" s="45" t="s">
        <v>3384</v>
      </c>
      <c r="C232" s="46">
        <v>474.11</v>
      </c>
    </row>
    <row r="233" spans="1:3">
      <c r="A233" s="45" t="s">
        <v>3383</v>
      </c>
      <c r="B233" s="45" t="s">
        <v>3382</v>
      </c>
      <c r="C233" s="46">
        <v>474.11</v>
      </c>
    </row>
    <row r="234" spans="1:3">
      <c r="A234" s="45" t="s">
        <v>3381</v>
      </c>
      <c r="B234" s="45" t="s">
        <v>3380</v>
      </c>
      <c r="C234" s="46">
        <v>474.11</v>
      </c>
    </row>
    <row r="235" spans="1:3">
      <c r="A235" s="45" t="s">
        <v>3379</v>
      </c>
      <c r="B235" s="45" t="s">
        <v>3378</v>
      </c>
      <c r="C235" s="46">
        <v>474.11</v>
      </c>
    </row>
    <row r="236" spans="1:3">
      <c r="A236" s="45" t="s">
        <v>3563</v>
      </c>
      <c r="B236" s="45" t="s">
        <v>3562</v>
      </c>
      <c r="C236" s="46">
        <v>589.82000000000005</v>
      </c>
    </row>
    <row r="237" spans="1:3">
      <c r="A237" s="45" t="s">
        <v>3561</v>
      </c>
      <c r="B237" s="45" t="s">
        <v>3560</v>
      </c>
      <c r="C237" s="46">
        <v>589.82000000000005</v>
      </c>
    </row>
    <row r="238" spans="1:3">
      <c r="A238" s="45" t="s">
        <v>3559</v>
      </c>
      <c r="B238" s="45" t="s">
        <v>3558</v>
      </c>
      <c r="C238" s="46">
        <v>589.82000000000005</v>
      </c>
    </row>
    <row r="239" spans="1:3">
      <c r="A239" s="45" t="s">
        <v>3446</v>
      </c>
      <c r="B239" s="45" t="s">
        <v>3445</v>
      </c>
      <c r="C239" s="46">
        <v>517.38</v>
      </c>
    </row>
    <row r="240" spans="1:3">
      <c r="A240" s="45" t="s">
        <v>3557</v>
      </c>
      <c r="B240" s="45" t="s">
        <v>3556</v>
      </c>
      <c r="C240" s="46">
        <v>589.82000000000005</v>
      </c>
    </row>
    <row r="241" spans="1:3">
      <c r="A241" s="45" t="s">
        <v>3573</v>
      </c>
      <c r="B241" s="45" t="s">
        <v>3572</v>
      </c>
      <c r="C241" s="46">
        <v>602.84</v>
      </c>
    </row>
    <row r="242" spans="1:3">
      <c r="A242" s="45" t="s">
        <v>3534</v>
      </c>
      <c r="B242" s="45" t="s">
        <v>3533</v>
      </c>
      <c r="C242" s="46">
        <v>577.5</v>
      </c>
    </row>
    <row r="243" spans="1:3">
      <c r="A243" s="45" t="s">
        <v>4647</v>
      </c>
      <c r="B243" s="45" t="s">
        <v>4646</v>
      </c>
      <c r="C243" s="46">
        <v>3311</v>
      </c>
    </row>
    <row r="244" spans="1:3">
      <c r="A244" s="45" t="s">
        <v>4645</v>
      </c>
      <c r="B244" s="45" t="s">
        <v>4644</v>
      </c>
      <c r="C244" s="46">
        <v>3311</v>
      </c>
    </row>
    <row r="245" spans="1:3">
      <c r="A245" s="45" t="s">
        <v>5202</v>
      </c>
      <c r="B245" s="45" t="s">
        <v>5201</v>
      </c>
      <c r="C245" s="46">
        <v>21175</v>
      </c>
    </row>
    <row r="246" spans="1:3">
      <c r="A246" s="45" t="s">
        <v>5200</v>
      </c>
      <c r="B246" s="45" t="s">
        <v>5199</v>
      </c>
      <c r="C246" s="46">
        <v>21175</v>
      </c>
    </row>
    <row r="247" spans="1:3">
      <c r="A247" s="45" t="s">
        <v>5198</v>
      </c>
      <c r="B247" s="45" t="s">
        <v>5197</v>
      </c>
      <c r="C247" s="46">
        <v>21175</v>
      </c>
    </row>
    <row r="248" spans="1:3">
      <c r="A248" s="45" t="s">
        <v>5196</v>
      </c>
      <c r="B248" s="45" t="s">
        <v>5195</v>
      </c>
      <c r="C248" s="46">
        <v>21175</v>
      </c>
    </row>
    <row r="249" spans="1:3">
      <c r="A249" s="45" t="s">
        <v>5194</v>
      </c>
      <c r="B249" s="45" t="s">
        <v>5193</v>
      </c>
      <c r="C249" s="46">
        <v>21175</v>
      </c>
    </row>
    <row r="250" spans="1:3">
      <c r="A250" s="45" t="s">
        <v>5069</v>
      </c>
      <c r="B250" s="45" t="s">
        <v>5068</v>
      </c>
      <c r="C250" s="46">
        <v>8181.25</v>
      </c>
    </row>
    <row r="251" spans="1:3">
      <c r="A251" s="45" t="s">
        <v>4418</v>
      </c>
      <c r="B251" s="45" t="s">
        <v>4417</v>
      </c>
      <c r="C251" s="46">
        <v>2300</v>
      </c>
    </row>
    <row r="252" spans="1:3">
      <c r="A252" s="45" t="s">
        <v>4888</v>
      </c>
      <c r="B252" s="45" t="s">
        <v>4887</v>
      </c>
      <c r="C252" s="46">
        <v>5750</v>
      </c>
    </row>
    <row r="253" spans="1:3">
      <c r="A253" s="45" t="s">
        <v>5157</v>
      </c>
      <c r="B253" s="45" t="s">
        <v>5156</v>
      </c>
      <c r="C253" s="46">
        <v>11500</v>
      </c>
    </row>
    <row r="254" spans="1:3">
      <c r="A254" s="45" t="s">
        <v>4305</v>
      </c>
      <c r="B254" s="45" t="s">
        <v>4304</v>
      </c>
      <c r="C254" s="46">
        <v>1790.25</v>
      </c>
    </row>
    <row r="255" spans="1:3">
      <c r="A255" s="45" t="s">
        <v>4265</v>
      </c>
      <c r="B255" s="45" t="s">
        <v>4264</v>
      </c>
      <c r="C255" s="46">
        <v>1942</v>
      </c>
    </row>
    <row r="256" spans="1:3">
      <c r="A256" s="45" t="s">
        <v>3587</v>
      </c>
      <c r="B256" s="45" t="s">
        <v>3586</v>
      </c>
      <c r="C256" s="46">
        <v>625.59</v>
      </c>
    </row>
    <row r="257" spans="1:3">
      <c r="A257" s="45" t="s">
        <v>3771</v>
      </c>
      <c r="B257" s="45" t="s">
        <v>3770</v>
      </c>
      <c r="C257" s="46">
        <v>768.07</v>
      </c>
    </row>
    <row r="258" spans="1:3">
      <c r="A258" s="45" t="s">
        <v>3497</v>
      </c>
      <c r="B258" s="45" t="s">
        <v>3496</v>
      </c>
      <c r="C258" s="46">
        <v>552.47</v>
      </c>
    </row>
    <row r="259" spans="1:3">
      <c r="A259" s="45" t="s">
        <v>4053</v>
      </c>
      <c r="B259" s="45" t="s">
        <v>4052</v>
      </c>
      <c r="C259" s="46">
        <v>1128.81</v>
      </c>
    </row>
    <row r="260" spans="1:3">
      <c r="A260" s="45" t="s">
        <v>4686</v>
      </c>
      <c r="B260" s="45" t="s">
        <v>4685</v>
      </c>
      <c r="C260" s="46">
        <v>3531</v>
      </c>
    </row>
    <row r="261" spans="1:3">
      <c r="A261" s="45" t="s">
        <v>4336</v>
      </c>
      <c r="B261" s="45" t="s">
        <v>4335</v>
      </c>
      <c r="C261" s="46">
        <v>1880.55</v>
      </c>
    </row>
    <row r="262" spans="1:3">
      <c r="A262" s="45" t="s">
        <v>4251</v>
      </c>
      <c r="B262" s="45" t="s">
        <v>4250</v>
      </c>
      <c r="C262" s="46">
        <v>1609.65</v>
      </c>
    </row>
    <row r="263" spans="1:3">
      <c r="A263" s="45" t="s">
        <v>4599</v>
      </c>
      <c r="B263" s="45" t="s">
        <v>4598</v>
      </c>
      <c r="C263" s="46">
        <v>3005.3</v>
      </c>
    </row>
    <row r="264" spans="1:3">
      <c r="A264" s="45" t="s">
        <v>4855</v>
      </c>
      <c r="B264" s="45" t="s">
        <v>4854</v>
      </c>
      <c r="C264" s="46">
        <v>5115.6400000000003</v>
      </c>
    </row>
    <row r="265" spans="1:3">
      <c r="A265" s="45" t="s">
        <v>5179</v>
      </c>
      <c r="B265" s="45" t="s">
        <v>5178</v>
      </c>
      <c r="C265" s="46">
        <v>16994.43</v>
      </c>
    </row>
    <row r="266" spans="1:3">
      <c r="A266" s="45" t="s">
        <v>4392</v>
      </c>
      <c r="B266" s="45" t="s">
        <v>4391</v>
      </c>
      <c r="C266" s="46">
        <v>2098.25</v>
      </c>
    </row>
    <row r="267" spans="1:3">
      <c r="A267" s="45" t="s">
        <v>4362</v>
      </c>
      <c r="B267" s="45" t="s">
        <v>4361</v>
      </c>
      <c r="C267" s="46">
        <v>1944.25</v>
      </c>
    </row>
    <row r="268" spans="1:3">
      <c r="A268" s="45" t="s">
        <v>3506</v>
      </c>
      <c r="B268" s="45" t="s">
        <v>3505</v>
      </c>
      <c r="C268" s="46">
        <v>558.25</v>
      </c>
    </row>
    <row r="269" spans="1:3">
      <c r="A269" s="45" t="s">
        <v>5450</v>
      </c>
      <c r="B269" s="45" t="s">
        <v>5451</v>
      </c>
      <c r="C269" s="46">
        <v>1370.59</v>
      </c>
    </row>
    <row r="270" spans="1:3">
      <c r="A270" s="45" t="s">
        <v>4184</v>
      </c>
      <c r="B270" s="45" t="s">
        <v>4183</v>
      </c>
      <c r="C270" s="46">
        <v>1459</v>
      </c>
    </row>
    <row r="271" spans="1:3">
      <c r="A271" s="45" t="s">
        <v>3133</v>
      </c>
      <c r="B271" s="45" t="s">
        <v>3132</v>
      </c>
      <c r="C271" s="46">
        <v>331.25</v>
      </c>
    </row>
    <row r="272" spans="1:3">
      <c r="A272" s="45" t="s">
        <v>2398</v>
      </c>
      <c r="B272" s="45" t="s">
        <v>2397</v>
      </c>
      <c r="C272" s="46">
        <v>148.25</v>
      </c>
    </row>
    <row r="273" spans="1:3">
      <c r="A273" s="45" t="s">
        <v>3737</v>
      </c>
      <c r="B273" s="45" t="s">
        <v>3736</v>
      </c>
      <c r="C273" s="46">
        <v>666</v>
      </c>
    </row>
    <row r="274" spans="1:3">
      <c r="A274" s="45" t="s">
        <v>2989</v>
      </c>
      <c r="B274" s="45" t="s">
        <v>2988</v>
      </c>
      <c r="C274" s="46">
        <v>283.75</v>
      </c>
    </row>
    <row r="275" spans="1:3">
      <c r="A275" s="45" t="s">
        <v>2987</v>
      </c>
      <c r="B275" s="45" t="s">
        <v>2986</v>
      </c>
      <c r="C275" s="46">
        <v>283.75</v>
      </c>
    </row>
    <row r="276" spans="1:3">
      <c r="A276" s="45" t="s">
        <v>3420</v>
      </c>
      <c r="B276" s="45" t="s">
        <v>5931</v>
      </c>
      <c r="C276" s="46">
        <v>579</v>
      </c>
    </row>
    <row r="277" spans="1:3">
      <c r="A277" s="45" t="s">
        <v>3514</v>
      </c>
      <c r="B277" s="45" t="s">
        <v>3513</v>
      </c>
      <c r="C277" s="46">
        <v>511</v>
      </c>
    </row>
    <row r="278" spans="1:3">
      <c r="A278" s="45" t="s">
        <v>4115</v>
      </c>
      <c r="B278" s="45" t="s">
        <v>6021</v>
      </c>
      <c r="C278" s="46">
        <v>1153</v>
      </c>
    </row>
    <row r="279" spans="1:3">
      <c r="A279" s="45" t="s">
        <v>3880</v>
      </c>
      <c r="B279" s="45" t="s">
        <v>6013</v>
      </c>
      <c r="C279" s="46">
        <v>1040</v>
      </c>
    </row>
    <row r="280" spans="1:3">
      <c r="A280" s="45" t="s">
        <v>3591</v>
      </c>
      <c r="B280" s="45" t="s">
        <v>3590</v>
      </c>
      <c r="C280" s="46">
        <v>569</v>
      </c>
    </row>
    <row r="281" spans="1:3">
      <c r="A281" s="45" t="s">
        <v>3640</v>
      </c>
      <c r="B281" s="45" t="s">
        <v>3639</v>
      </c>
      <c r="C281" s="46">
        <v>670</v>
      </c>
    </row>
    <row r="282" spans="1:3">
      <c r="A282" s="45" t="s">
        <v>2985</v>
      </c>
      <c r="B282" s="45" t="s">
        <v>2984</v>
      </c>
      <c r="C282" s="46">
        <v>283.75</v>
      </c>
    </row>
    <row r="283" spans="1:3">
      <c r="A283" s="45" t="s">
        <v>3032</v>
      </c>
      <c r="B283" s="45" t="s">
        <v>3031</v>
      </c>
      <c r="C283" s="46">
        <v>283.75</v>
      </c>
    </row>
    <row r="284" spans="1:3">
      <c r="A284" s="45" t="s">
        <v>3030</v>
      </c>
      <c r="B284" s="45" t="s">
        <v>3029</v>
      </c>
      <c r="C284" s="46">
        <v>283.75</v>
      </c>
    </row>
    <row r="285" spans="1:3">
      <c r="A285" s="45" t="s">
        <v>3632</v>
      </c>
      <c r="B285" s="45" t="s">
        <v>3631</v>
      </c>
      <c r="C285" s="46">
        <v>283.75</v>
      </c>
    </row>
    <row r="286" spans="1:3">
      <c r="A286" s="45" t="s">
        <v>3175</v>
      </c>
      <c r="B286" s="45" t="s">
        <v>3174</v>
      </c>
      <c r="C286" s="46">
        <v>283.75</v>
      </c>
    </row>
    <row r="287" spans="1:3">
      <c r="A287" s="45" t="s">
        <v>3173</v>
      </c>
      <c r="B287" s="45" t="s">
        <v>3172</v>
      </c>
      <c r="C287" s="46">
        <v>283.75</v>
      </c>
    </row>
    <row r="288" spans="1:3">
      <c r="A288" s="45" t="s">
        <v>3028</v>
      </c>
      <c r="B288" s="45" t="s">
        <v>3027</v>
      </c>
      <c r="C288" s="46">
        <v>283.75</v>
      </c>
    </row>
    <row r="289" spans="1:3">
      <c r="A289" s="45" t="s">
        <v>3026</v>
      </c>
      <c r="B289" s="45" t="s">
        <v>3025</v>
      </c>
      <c r="C289" s="46">
        <v>283.75</v>
      </c>
    </row>
    <row r="290" spans="1:3">
      <c r="A290" s="45" t="s">
        <v>3630</v>
      </c>
      <c r="B290" s="45" t="s">
        <v>3629</v>
      </c>
      <c r="C290" s="46">
        <v>283.75</v>
      </c>
    </row>
    <row r="291" spans="1:3">
      <c r="A291" s="45" t="s">
        <v>3024</v>
      </c>
      <c r="B291" s="45" t="s">
        <v>3023</v>
      </c>
      <c r="C291" s="46">
        <v>283.75</v>
      </c>
    </row>
    <row r="292" spans="1:3">
      <c r="A292" s="45" t="s">
        <v>3022</v>
      </c>
      <c r="B292" s="45" t="s">
        <v>3021</v>
      </c>
      <c r="C292" s="46">
        <v>283.75</v>
      </c>
    </row>
    <row r="293" spans="1:3">
      <c r="A293" s="45" t="s">
        <v>4876</v>
      </c>
      <c r="B293" s="45" t="s">
        <v>4875</v>
      </c>
      <c r="C293" s="46">
        <v>5570.5</v>
      </c>
    </row>
    <row r="294" spans="1:3">
      <c r="A294" s="45" t="s">
        <v>4690</v>
      </c>
      <c r="B294" s="45" t="s">
        <v>4689</v>
      </c>
      <c r="C294" s="46">
        <v>3756</v>
      </c>
    </row>
    <row r="295" spans="1:3">
      <c r="A295" s="45" t="s">
        <v>4103</v>
      </c>
      <c r="B295" s="45" t="s">
        <v>4102</v>
      </c>
      <c r="C295" s="46">
        <v>1320.25</v>
      </c>
    </row>
    <row r="296" spans="1:3">
      <c r="A296" s="45" t="s">
        <v>4878</v>
      </c>
      <c r="B296" s="45" t="s">
        <v>4877</v>
      </c>
      <c r="C296" s="46">
        <v>5613.25</v>
      </c>
    </row>
    <row r="297" spans="1:3">
      <c r="A297" s="45" t="s">
        <v>5086</v>
      </c>
      <c r="B297" s="45" t="s">
        <v>5085</v>
      </c>
      <c r="C297" s="46">
        <v>8912.5</v>
      </c>
    </row>
    <row r="298" spans="1:3">
      <c r="A298" s="45" t="s">
        <v>4380</v>
      </c>
      <c r="B298" s="45" t="s">
        <v>4379</v>
      </c>
      <c r="C298" s="46">
        <v>2040.5</v>
      </c>
    </row>
    <row r="299" spans="1:3">
      <c r="A299" s="45" t="s">
        <v>4519</v>
      </c>
      <c r="B299" s="45" t="s">
        <v>4518</v>
      </c>
      <c r="C299" s="46">
        <v>2683</v>
      </c>
    </row>
    <row r="300" spans="1:3">
      <c r="A300" s="45" t="s">
        <v>4661</v>
      </c>
      <c r="B300" s="45" t="s">
        <v>4660</v>
      </c>
      <c r="C300" s="46">
        <v>3530.5</v>
      </c>
    </row>
    <row r="301" spans="1:3">
      <c r="A301" s="45" t="s">
        <v>5033</v>
      </c>
      <c r="B301" s="45" t="s">
        <v>5032</v>
      </c>
      <c r="C301" s="46">
        <v>7779.75</v>
      </c>
    </row>
    <row r="302" spans="1:3">
      <c r="A302" s="45" t="s">
        <v>4547</v>
      </c>
      <c r="B302" s="45" t="s">
        <v>4546</v>
      </c>
      <c r="C302" s="46">
        <v>2779.5</v>
      </c>
    </row>
    <row r="303" spans="1:3">
      <c r="A303" s="45" t="s">
        <v>4706</v>
      </c>
      <c r="B303" s="45" t="s">
        <v>4705</v>
      </c>
      <c r="C303" s="46">
        <v>3890.5</v>
      </c>
    </row>
    <row r="304" spans="1:3">
      <c r="A304" s="45" t="s">
        <v>4659</v>
      </c>
      <c r="B304" s="45" t="s">
        <v>4658</v>
      </c>
      <c r="C304" s="46">
        <v>3530.5</v>
      </c>
    </row>
    <row r="305" spans="1:3">
      <c r="A305" s="45" t="s">
        <v>4673</v>
      </c>
      <c r="B305" s="45" t="s">
        <v>4672</v>
      </c>
      <c r="C305" s="46">
        <v>3591.5</v>
      </c>
    </row>
    <row r="306" spans="1:3">
      <c r="A306" s="45" t="s">
        <v>5031</v>
      </c>
      <c r="B306" s="45" t="s">
        <v>5030</v>
      </c>
      <c r="C306" s="46">
        <v>7779.75</v>
      </c>
    </row>
    <row r="307" spans="1:3">
      <c r="A307" s="45" t="s">
        <v>4552</v>
      </c>
      <c r="B307" s="45" t="s">
        <v>4551</v>
      </c>
      <c r="C307" s="46">
        <v>2790</v>
      </c>
    </row>
    <row r="308" spans="1:3">
      <c r="A308" s="45" t="s">
        <v>3831</v>
      </c>
      <c r="B308" s="45" t="s">
        <v>3830</v>
      </c>
      <c r="C308" s="46">
        <v>825</v>
      </c>
    </row>
    <row r="309" spans="1:3">
      <c r="A309" s="45" t="s">
        <v>4227</v>
      </c>
      <c r="B309" s="45" t="s">
        <v>4226</v>
      </c>
      <c r="C309" s="46">
        <v>2346</v>
      </c>
    </row>
    <row r="310" spans="1:3">
      <c r="A310" s="45" t="s">
        <v>4861</v>
      </c>
      <c r="B310" s="45" t="s">
        <v>4860</v>
      </c>
      <c r="C310" s="46">
        <v>6115.5</v>
      </c>
    </row>
    <row r="311" spans="1:3">
      <c r="A311" s="45" t="s">
        <v>4334</v>
      </c>
      <c r="B311" s="45" t="s">
        <v>4333</v>
      </c>
      <c r="C311" s="46">
        <v>2303</v>
      </c>
    </row>
    <row r="312" spans="1:3">
      <c r="A312" s="45" t="s">
        <v>4649</v>
      </c>
      <c r="B312" s="45" t="s">
        <v>4648</v>
      </c>
      <c r="C312" s="46">
        <v>3047</v>
      </c>
    </row>
    <row r="313" spans="1:3">
      <c r="A313" s="45" t="s">
        <v>4196</v>
      </c>
      <c r="B313" s="45" t="s">
        <v>4195</v>
      </c>
      <c r="C313" s="46">
        <v>1502</v>
      </c>
    </row>
    <row r="314" spans="1:3">
      <c r="A314" s="45" t="s">
        <v>5143</v>
      </c>
      <c r="B314" s="45" t="s">
        <v>5142</v>
      </c>
      <c r="C314" s="46">
        <v>10706.5</v>
      </c>
    </row>
    <row r="315" spans="1:3">
      <c r="A315" s="45" t="s">
        <v>4639</v>
      </c>
      <c r="B315" s="45" t="s">
        <v>4638</v>
      </c>
      <c r="C315" s="46">
        <v>3448.75</v>
      </c>
    </row>
    <row r="316" spans="1:3">
      <c r="A316" s="45" t="s">
        <v>4810</v>
      </c>
      <c r="B316" s="45" t="s">
        <v>4809</v>
      </c>
      <c r="C316" s="46">
        <v>5055.5</v>
      </c>
    </row>
    <row r="317" spans="1:3">
      <c r="A317" s="45" t="s">
        <v>5073</v>
      </c>
      <c r="B317" s="45" t="s">
        <v>5072</v>
      </c>
      <c r="C317" s="46">
        <v>8565.25</v>
      </c>
    </row>
    <row r="318" spans="1:3">
      <c r="A318" s="45" t="s">
        <v>4736</v>
      </c>
      <c r="B318" s="45" t="s">
        <v>4735</v>
      </c>
      <c r="C318" s="46">
        <v>4213.5</v>
      </c>
    </row>
    <row r="319" spans="1:3">
      <c r="A319" s="45" t="s">
        <v>4968</v>
      </c>
      <c r="B319" s="45" t="s">
        <v>4967</v>
      </c>
      <c r="C319" s="46">
        <v>6563</v>
      </c>
    </row>
    <row r="320" spans="1:3">
      <c r="A320" s="45" t="s">
        <v>5452</v>
      </c>
      <c r="B320" s="45" t="s">
        <v>5453</v>
      </c>
      <c r="C320" s="46">
        <v>5750</v>
      </c>
    </row>
    <row r="321" spans="1:3">
      <c r="A321" s="45" t="s">
        <v>3621</v>
      </c>
      <c r="B321" s="45" t="s">
        <v>3620</v>
      </c>
      <c r="C321" s="46">
        <v>789.75</v>
      </c>
    </row>
    <row r="322" spans="1:3">
      <c r="A322" s="45" t="s">
        <v>3849</v>
      </c>
      <c r="B322" s="45" t="s">
        <v>3848</v>
      </c>
      <c r="C322" s="46">
        <v>1035.5</v>
      </c>
    </row>
    <row r="323" spans="1:3">
      <c r="A323" s="45" t="s">
        <v>2877</v>
      </c>
      <c r="B323" s="45" t="s">
        <v>2876</v>
      </c>
      <c r="C323" s="46">
        <v>295.75</v>
      </c>
    </row>
    <row r="324" spans="1:3">
      <c r="A324" s="45" t="s">
        <v>3419</v>
      </c>
      <c r="B324" s="45" t="s">
        <v>3418</v>
      </c>
      <c r="C324" s="46">
        <v>619.75</v>
      </c>
    </row>
    <row r="325" spans="1:3">
      <c r="A325" s="45" t="s">
        <v>3555</v>
      </c>
      <c r="B325" s="45" t="s">
        <v>3554</v>
      </c>
      <c r="C325" s="46">
        <v>723.5</v>
      </c>
    </row>
    <row r="326" spans="1:3">
      <c r="A326" s="45" t="s">
        <v>3432</v>
      </c>
      <c r="B326" s="45" t="s">
        <v>3431</v>
      </c>
      <c r="C326" s="46">
        <v>627.75</v>
      </c>
    </row>
    <row r="327" spans="1:3">
      <c r="A327" s="45" t="s">
        <v>2755</v>
      </c>
      <c r="B327" s="45" t="s">
        <v>5848</v>
      </c>
      <c r="C327" s="46">
        <v>257.75</v>
      </c>
    </row>
    <row r="328" spans="1:3">
      <c r="A328" s="45" t="s">
        <v>3373</v>
      </c>
      <c r="B328" s="45" t="s">
        <v>3372</v>
      </c>
      <c r="C328" s="46">
        <v>436.25</v>
      </c>
    </row>
    <row r="329" spans="1:3">
      <c r="A329" s="45" t="s">
        <v>2754</v>
      </c>
      <c r="B329" s="45" t="s">
        <v>2753</v>
      </c>
      <c r="C329" s="46">
        <v>257.75</v>
      </c>
    </row>
    <row r="330" spans="1:3">
      <c r="A330" s="45" t="s">
        <v>1484</v>
      </c>
      <c r="B330" s="45" t="s">
        <v>1483</v>
      </c>
      <c r="C330" s="46">
        <v>50</v>
      </c>
    </row>
    <row r="331" spans="1:3">
      <c r="A331" s="45" t="s">
        <v>3553</v>
      </c>
      <c r="B331" s="45" t="s">
        <v>3552</v>
      </c>
      <c r="C331" s="46">
        <v>723.5</v>
      </c>
    </row>
    <row r="332" spans="1:3">
      <c r="A332" s="45" t="s">
        <v>2492</v>
      </c>
      <c r="B332" s="45" t="s">
        <v>2491</v>
      </c>
      <c r="C332" s="46">
        <v>125</v>
      </c>
    </row>
    <row r="333" spans="1:3">
      <c r="A333" s="45" t="s">
        <v>3646</v>
      </c>
      <c r="B333" s="45" t="s">
        <v>3645</v>
      </c>
      <c r="C333" s="46">
        <v>827.5</v>
      </c>
    </row>
    <row r="334" spans="1:3">
      <c r="A334" s="45" t="s">
        <v>1737</v>
      </c>
      <c r="B334" s="45" t="s">
        <v>1735</v>
      </c>
      <c r="C334" s="46">
        <v>72.75</v>
      </c>
    </row>
    <row r="335" spans="1:3">
      <c r="A335" s="45" t="s">
        <v>3355</v>
      </c>
      <c r="B335" s="45" t="s">
        <v>3354</v>
      </c>
      <c r="C335" s="46">
        <v>472</v>
      </c>
    </row>
    <row r="336" spans="1:3">
      <c r="A336" s="45" t="s">
        <v>2377</v>
      </c>
      <c r="B336" s="45" t="s">
        <v>2376</v>
      </c>
      <c r="C336" s="46">
        <v>163.75</v>
      </c>
    </row>
    <row r="337" spans="1:3">
      <c r="A337" s="45" t="s">
        <v>3295</v>
      </c>
      <c r="B337" s="45" t="s">
        <v>3294</v>
      </c>
      <c r="C337" s="46">
        <v>430</v>
      </c>
    </row>
    <row r="338" spans="1:3">
      <c r="A338" s="45" t="s">
        <v>2273</v>
      </c>
      <c r="B338" s="45" t="s">
        <v>2272</v>
      </c>
      <c r="C338" s="46">
        <v>128.5</v>
      </c>
    </row>
    <row r="339" spans="1:3">
      <c r="A339" s="45" t="s">
        <v>2983</v>
      </c>
      <c r="B339" s="45" t="s">
        <v>2982</v>
      </c>
      <c r="C339" s="46">
        <v>365.25</v>
      </c>
    </row>
    <row r="340" spans="1:3">
      <c r="A340" s="45" t="s">
        <v>2537</v>
      </c>
      <c r="B340" s="45" t="s">
        <v>2536</v>
      </c>
      <c r="C340" s="46">
        <v>193.25</v>
      </c>
    </row>
    <row r="341" spans="1:3">
      <c r="A341" s="45" t="s">
        <v>2981</v>
      </c>
      <c r="B341" s="45" t="s">
        <v>2980</v>
      </c>
      <c r="C341" s="46">
        <v>365.25</v>
      </c>
    </row>
    <row r="342" spans="1:3">
      <c r="A342" s="45" t="s">
        <v>3967</v>
      </c>
      <c r="B342" s="45" t="s">
        <v>3966</v>
      </c>
      <c r="C342" s="46">
        <v>949.75</v>
      </c>
    </row>
    <row r="343" spans="1:3">
      <c r="A343" s="45" t="s">
        <v>2187</v>
      </c>
      <c r="B343" s="45" t="s">
        <v>2186</v>
      </c>
      <c r="C343" s="46">
        <v>116</v>
      </c>
    </row>
    <row r="344" spans="1:3">
      <c r="A344" s="45" t="s">
        <v>3353</v>
      </c>
      <c r="B344" s="45" t="s">
        <v>3352</v>
      </c>
      <c r="C344" s="46">
        <v>472</v>
      </c>
    </row>
    <row r="345" spans="1:3">
      <c r="A345" s="45" t="s">
        <v>2243</v>
      </c>
      <c r="B345" s="45" t="s">
        <v>2242</v>
      </c>
      <c r="C345" s="46">
        <v>125</v>
      </c>
    </row>
    <row r="346" spans="1:3">
      <c r="A346" s="45" t="s">
        <v>1736</v>
      </c>
      <c r="B346" s="45" t="s">
        <v>1735</v>
      </c>
      <c r="C346" s="46">
        <v>72.75</v>
      </c>
    </row>
    <row r="347" spans="1:3">
      <c r="A347" s="45" t="s">
        <v>2535</v>
      </c>
      <c r="B347" s="45" t="s">
        <v>2534</v>
      </c>
      <c r="C347" s="46">
        <v>193.25</v>
      </c>
    </row>
    <row r="348" spans="1:3">
      <c r="A348" s="45" t="s">
        <v>3053</v>
      </c>
      <c r="B348" s="45" t="s">
        <v>3052</v>
      </c>
      <c r="C348" s="46">
        <v>292.60000000000002</v>
      </c>
    </row>
    <row r="349" spans="1:3">
      <c r="A349" s="45" t="s">
        <v>3391</v>
      </c>
      <c r="B349" s="45" t="s">
        <v>3390</v>
      </c>
      <c r="C349" s="46">
        <v>493.75</v>
      </c>
    </row>
    <row r="350" spans="1:3">
      <c r="A350" s="45" t="s">
        <v>348</v>
      </c>
      <c r="B350" s="45" t="s">
        <v>347</v>
      </c>
      <c r="C350" s="46">
        <v>19</v>
      </c>
    </row>
    <row r="351" spans="1:3">
      <c r="A351" s="45" t="s">
        <v>3051</v>
      </c>
      <c r="B351" s="45" t="s">
        <v>3050</v>
      </c>
      <c r="C351" s="46">
        <v>298</v>
      </c>
    </row>
    <row r="352" spans="1:3">
      <c r="A352" s="45" t="s">
        <v>2635</v>
      </c>
      <c r="B352" s="45" t="s">
        <v>2634</v>
      </c>
      <c r="C352" s="46">
        <v>193.25</v>
      </c>
    </row>
    <row r="353" spans="1:3">
      <c r="A353" s="45" t="s">
        <v>2633</v>
      </c>
      <c r="B353" s="45" t="s">
        <v>2632</v>
      </c>
      <c r="C353" s="46">
        <v>193.25</v>
      </c>
    </row>
    <row r="354" spans="1:3">
      <c r="A354" s="45" t="s">
        <v>3111</v>
      </c>
      <c r="B354" s="45" t="s">
        <v>3110</v>
      </c>
      <c r="C354" s="46">
        <v>380.75</v>
      </c>
    </row>
    <row r="355" spans="1:3">
      <c r="A355" s="45" t="s">
        <v>1774</v>
      </c>
      <c r="B355" s="45" t="s">
        <v>1773</v>
      </c>
      <c r="C355" s="46">
        <v>76.25</v>
      </c>
    </row>
    <row r="356" spans="1:3">
      <c r="A356" s="45" t="s">
        <v>2208</v>
      </c>
      <c r="B356" s="45" t="s">
        <v>2207</v>
      </c>
      <c r="C356" s="46">
        <v>121.75</v>
      </c>
    </row>
    <row r="357" spans="1:3">
      <c r="A357" s="45" t="s">
        <v>3304</v>
      </c>
      <c r="B357" s="45" t="s">
        <v>3303</v>
      </c>
      <c r="C357" s="46">
        <v>430</v>
      </c>
    </row>
    <row r="358" spans="1:3">
      <c r="A358" s="45" t="s">
        <v>3364</v>
      </c>
      <c r="B358" s="45" t="s">
        <v>3363</v>
      </c>
      <c r="C358" s="46">
        <v>481.25</v>
      </c>
    </row>
    <row r="359" spans="1:3">
      <c r="A359" s="45" t="s">
        <v>3395</v>
      </c>
      <c r="B359" s="45" t="s">
        <v>3394</v>
      </c>
      <c r="C359" s="46">
        <v>564.25</v>
      </c>
    </row>
    <row r="360" spans="1:3">
      <c r="A360" s="45" t="s">
        <v>3686</v>
      </c>
      <c r="B360" s="45" t="s">
        <v>3685</v>
      </c>
      <c r="C360" s="46">
        <v>728</v>
      </c>
    </row>
    <row r="361" spans="1:3">
      <c r="A361" s="45" t="s">
        <v>3020</v>
      </c>
      <c r="B361" s="45" t="s">
        <v>3019</v>
      </c>
      <c r="C361" s="46">
        <v>293.5</v>
      </c>
    </row>
    <row r="362" spans="1:3">
      <c r="A362" s="45" t="s">
        <v>2156</v>
      </c>
      <c r="B362" s="45" t="s">
        <v>2155</v>
      </c>
      <c r="C362" s="46">
        <v>111.5</v>
      </c>
    </row>
    <row r="363" spans="1:3">
      <c r="A363" s="45" t="s">
        <v>3965</v>
      </c>
      <c r="B363" s="45" t="s">
        <v>3964</v>
      </c>
      <c r="C363" s="46">
        <v>949.75</v>
      </c>
    </row>
    <row r="364" spans="1:3">
      <c r="A364" s="45" t="s">
        <v>3422</v>
      </c>
      <c r="B364" s="45" t="s">
        <v>3421</v>
      </c>
      <c r="C364" s="46">
        <v>622.25</v>
      </c>
    </row>
    <row r="365" spans="1:3">
      <c r="A365" s="45" t="s">
        <v>3491</v>
      </c>
      <c r="B365" s="45" t="s">
        <v>3394</v>
      </c>
      <c r="C365" s="46">
        <v>564.25</v>
      </c>
    </row>
    <row r="366" spans="1:3">
      <c r="A366" s="45" t="s">
        <v>3483</v>
      </c>
      <c r="B366" s="45" t="s">
        <v>3482</v>
      </c>
      <c r="C366" s="46">
        <v>552.75</v>
      </c>
    </row>
    <row r="367" spans="1:3">
      <c r="A367" s="45" t="s">
        <v>2271</v>
      </c>
      <c r="B367" s="45" t="s">
        <v>2270</v>
      </c>
      <c r="C367" s="46">
        <v>128.5</v>
      </c>
    </row>
    <row r="368" spans="1:3">
      <c r="A368" s="45" t="s">
        <v>2979</v>
      </c>
      <c r="B368" s="45" t="s">
        <v>2978</v>
      </c>
      <c r="C368" s="46">
        <v>285.5</v>
      </c>
    </row>
    <row r="369" spans="1:3">
      <c r="A369" s="45" t="s">
        <v>3476</v>
      </c>
      <c r="B369" s="45" t="s">
        <v>3475</v>
      </c>
      <c r="C369" s="46">
        <v>550.5</v>
      </c>
    </row>
    <row r="370" spans="1:3">
      <c r="A370" s="45" t="s">
        <v>2834</v>
      </c>
      <c r="B370" s="45" t="s">
        <v>2833</v>
      </c>
      <c r="C370" s="46">
        <v>236.5</v>
      </c>
    </row>
    <row r="371" spans="1:3">
      <c r="A371" s="45" t="s">
        <v>3682</v>
      </c>
      <c r="B371" s="45" t="s">
        <v>3681</v>
      </c>
      <c r="C371" s="46">
        <v>728</v>
      </c>
    </row>
    <row r="372" spans="1:3">
      <c r="A372" s="45" t="s">
        <v>3821</v>
      </c>
      <c r="B372" s="45" t="s">
        <v>3820</v>
      </c>
      <c r="C372" s="46">
        <v>774</v>
      </c>
    </row>
    <row r="373" spans="1:3">
      <c r="A373" s="45" t="s">
        <v>4158</v>
      </c>
      <c r="B373" s="45" t="s">
        <v>6044</v>
      </c>
      <c r="C373" s="46">
        <v>1620</v>
      </c>
    </row>
    <row r="374" spans="1:3">
      <c r="A374" s="45" t="s">
        <v>4397</v>
      </c>
      <c r="B374" s="45" t="s">
        <v>4396</v>
      </c>
      <c r="C374" s="46">
        <v>1805</v>
      </c>
    </row>
    <row r="375" spans="1:3">
      <c r="A375" s="45" t="s">
        <v>4164</v>
      </c>
      <c r="B375" s="45" t="s">
        <v>4163</v>
      </c>
      <c r="C375" s="46">
        <v>869</v>
      </c>
    </row>
    <row r="376" spans="1:3">
      <c r="A376" s="45" t="s">
        <v>4992</v>
      </c>
      <c r="B376" s="45" t="s">
        <v>4991</v>
      </c>
      <c r="C376" s="46">
        <v>7519</v>
      </c>
    </row>
    <row r="377" spans="1:3">
      <c r="A377" s="45" t="s">
        <v>4503</v>
      </c>
      <c r="B377" s="45" t="s">
        <v>4502</v>
      </c>
      <c r="C377" s="46">
        <v>2308</v>
      </c>
    </row>
    <row r="378" spans="1:3">
      <c r="A378" s="45" t="s">
        <v>4549</v>
      </c>
      <c r="B378" s="45" t="s">
        <v>4548</v>
      </c>
      <c r="C378" s="46">
        <v>3269.75</v>
      </c>
    </row>
    <row r="379" spans="1:3">
      <c r="A379" s="45" t="s">
        <v>6025</v>
      </c>
      <c r="B379" s="45" t="s">
        <v>6026</v>
      </c>
      <c r="C379" s="46">
        <v>1265</v>
      </c>
    </row>
    <row r="380" spans="1:3">
      <c r="A380" s="45" t="s">
        <v>4884</v>
      </c>
      <c r="B380" s="45" t="s">
        <v>4883</v>
      </c>
      <c r="C380" s="46">
        <v>4924</v>
      </c>
    </row>
    <row r="381" spans="1:3">
      <c r="A381" s="45" t="s">
        <v>6027</v>
      </c>
      <c r="B381" s="45" t="s">
        <v>6028</v>
      </c>
      <c r="C381" s="46">
        <v>1265</v>
      </c>
    </row>
    <row r="382" spans="1:3">
      <c r="A382" s="45" t="s">
        <v>4259</v>
      </c>
      <c r="B382" s="45" t="s">
        <v>4258</v>
      </c>
      <c r="C382" s="46">
        <v>1475</v>
      </c>
    </row>
    <row r="383" spans="1:3">
      <c r="A383" s="45" t="s">
        <v>3994</v>
      </c>
      <c r="B383" s="45" t="s">
        <v>3993</v>
      </c>
      <c r="C383" s="46">
        <v>950</v>
      </c>
    </row>
    <row r="384" spans="1:3">
      <c r="A384" s="45" t="s">
        <v>4501</v>
      </c>
      <c r="B384" s="45" t="s">
        <v>4500</v>
      </c>
      <c r="C384" s="46">
        <v>2308</v>
      </c>
    </row>
    <row r="385" spans="1:3">
      <c r="A385" s="45" t="s">
        <v>5971</v>
      </c>
      <c r="B385" s="45" t="s">
        <v>5972</v>
      </c>
      <c r="C385" s="46">
        <v>750</v>
      </c>
    </row>
    <row r="386" spans="1:3">
      <c r="A386" s="45" t="s">
        <v>6058</v>
      </c>
      <c r="B386" s="45" t="s">
        <v>6059</v>
      </c>
      <c r="C386" s="46">
        <v>2425</v>
      </c>
    </row>
    <row r="387" spans="1:3">
      <c r="A387" s="45" t="s">
        <v>6060</v>
      </c>
      <c r="B387" s="45" t="s">
        <v>6061</v>
      </c>
      <c r="C387" s="46">
        <v>2425</v>
      </c>
    </row>
    <row r="388" spans="1:3">
      <c r="A388" s="45" t="s">
        <v>6062</v>
      </c>
      <c r="B388" s="45" t="s">
        <v>6063</v>
      </c>
      <c r="C388" s="46">
        <v>2425</v>
      </c>
    </row>
    <row r="389" spans="1:3">
      <c r="A389" s="45" t="s">
        <v>4478</v>
      </c>
      <c r="B389" s="45" t="s">
        <v>4477</v>
      </c>
      <c r="C389" s="46">
        <v>1297.5</v>
      </c>
    </row>
    <row r="390" spans="1:3">
      <c r="A390" s="45" t="s">
        <v>3898</v>
      </c>
      <c r="B390" s="45" t="s">
        <v>3897</v>
      </c>
      <c r="C390" s="46">
        <v>823</v>
      </c>
    </row>
    <row r="391" spans="1:3">
      <c r="A391" s="45" t="s">
        <v>4450</v>
      </c>
      <c r="B391" s="45" t="s">
        <v>4449</v>
      </c>
      <c r="C391" s="46">
        <v>2272</v>
      </c>
    </row>
    <row r="392" spans="1:3">
      <c r="A392" s="45" t="s">
        <v>4328</v>
      </c>
      <c r="B392" s="45" t="s">
        <v>4327</v>
      </c>
      <c r="C392" s="46">
        <v>1696</v>
      </c>
    </row>
    <row r="393" spans="1:3">
      <c r="A393" s="45" t="s">
        <v>4188</v>
      </c>
      <c r="B393" s="45" t="s">
        <v>4187</v>
      </c>
      <c r="C393" s="46">
        <v>1297.5</v>
      </c>
    </row>
    <row r="394" spans="1:3">
      <c r="A394" s="45" t="s">
        <v>3813</v>
      </c>
      <c r="B394" s="45" t="s">
        <v>3812</v>
      </c>
      <c r="C394" s="46">
        <v>512</v>
      </c>
    </row>
    <row r="395" spans="1:3">
      <c r="A395" s="45" t="s">
        <v>3811</v>
      </c>
      <c r="B395" s="45" t="s">
        <v>3810</v>
      </c>
      <c r="C395" s="46">
        <v>731</v>
      </c>
    </row>
    <row r="396" spans="1:3">
      <c r="A396" s="45" t="s">
        <v>3789</v>
      </c>
      <c r="B396" s="45" t="s">
        <v>3788</v>
      </c>
      <c r="C396" s="46">
        <v>713</v>
      </c>
    </row>
    <row r="397" spans="1:3">
      <c r="A397" s="45" t="s">
        <v>4044</v>
      </c>
      <c r="B397" s="45" t="s">
        <v>4043</v>
      </c>
      <c r="C397" s="46">
        <v>1017</v>
      </c>
    </row>
    <row r="398" spans="1:3">
      <c r="A398" s="45" t="s">
        <v>4678</v>
      </c>
      <c r="B398" s="45" t="s">
        <v>4677</v>
      </c>
      <c r="C398" s="46">
        <v>3152</v>
      </c>
    </row>
    <row r="399" spans="1:3">
      <c r="A399" s="45" t="s">
        <v>4416</v>
      </c>
      <c r="B399" s="45" t="s">
        <v>4415</v>
      </c>
      <c r="C399" s="46">
        <v>1982</v>
      </c>
    </row>
    <row r="400" spans="1:3">
      <c r="A400" s="45" t="s">
        <v>5454</v>
      </c>
      <c r="B400" s="45" t="s">
        <v>5455</v>
      </c>
      <c r="C400" s="46">
        <v>140</v>
      </c>
    </row>
    <row r="401" spans="1:3">
      <c r="A401" s="45" t="s">
        <v>5456</v>
      </c>
      <c r="B401" s="45" t="s">
        <v>5457</v>
      </c>
      <c r="C401" s="46">
        <v>846</v>
      </c>
    </row>
    <row r="402" spans="1:3">
      <c r="A402" s="45" t="s">
        <v>6023</v>
      </c>
      <c r="B402" s="45" t="s">
        <v>6024</v>
      </c>
      <c r="C402" s="46">
        <v>1265</v>
      </c>
    </row>
    <row r="403" spans="1:3">
      <c r="A403" s="45" t="s">
        <v>4438</v>
      </c>
      <c r="B403" s="45" t="s">
        <v>4437</v>
      </c>
      <c r="C403" s="46">
        <v>2029</v>
      </c>
    </row>
    <row r="404" spans="1:3">
      <c r="A404" s="45" t="s">
        <v>4470</v>
      </c>
      <c r="B404" s="45" t="s">
        <v>4469</v>
      </c>
      <c r="C404" s="46">
        <v>2123</v>
      </c>
    </row>
    <row r="405" spans="1:3">
      <c r="A405" s="45" t="s">
        <v>4366</v>
      </c>
      <c r="B405" s="45" t="s">
        <v>4365</v>
      </c>
      <c r="C405" s="46">
        <v>1788</v>
      </c>
    </row>
    <row r="406" spans="1:3">
      <c r="A406" s="45" t="s">
        <v>4621</v>
      </c>
      <c r="B406" s="45" t="s">
        <v>4620</v>
      </c>
      <c r="C406" s="46">
        <v>2838</v>
      </c>
    </row>
    <row r="407" spans="1:3">
      <c r="A407" s="45" t="s">
        <v>4603</v>
      </c>
      <c r="B407" s="45" t="s">
        <v>4602</v>
      </c>
      <c r="C407" s="46">
        <v>2750</v>
      </c>
    </row>
    <row r="408" spans="1:3">
      <c r="A408" s="45" t="s">
        <v>4831</v>
      </c>
      <c r="B408" s="45" t="s">
        <v>6087</v>
      </c>
      <c r="C408" s="46">
        <v>4467</v>
      </c>
    </row>
    <row r="409" spans="1:3">
      <c r="A409" s="45" t="s">
        <v>4395</v>
      </c>
      <c r="B409" s="45" t="s">
        <v>6052</v>
      </c>
      <c r="C409" s="46">
        <v>1911</v>
      </c>
    </row>
    <row r="410" spans="1:3">
      <c r="A410" s="45" t="s">
        <v>4716</v>
      </c>
      <c r="B410" s="45" t="s">
        <v>4715</v>
      </c>
      <c r="C410" s="46">
        <v>3459</v>
      </c>
    </row>
    <row r="411" spans="1:3">
      <c r="A411" s="45" t="s">
        <v>4221</v>
      </c>
      <c r="B411" s="45" t="s">
        <v>6030</v>
      </c>
      <c r="C411" s="46">
        <v>1303</v>
      </c>
    </row>
    <row r="412" spans="1:3">
      <c r="A412" s="45" t="s">
        <v>4446</v>
      </c>
      <c r="B412" s="45" t="s">
        <v>4445</v>
      </c>
      <c r="C412" s="46">
        <v>2043</v>
      </c>
    </row>
    <row r="413" spans="1:3">
      <c r="A413" s="45" t="s">
        <v>5935</v>
      </c>
      <c r="B413" s="45" t="s">
        <v>5936</v>
      </c>
      <c r="C413" s="46">
        <v>596.77</v>
      </c>
    </row>
    <row r="414" spans="1:3">
      <c r="A414" s="45" t="s">
        <v>4089</v>
      </c>
      <c r="B414" s="45" t="s">
        <v>4088</v>
      </c>
      <c r="C414" s="46">
        <v>1115</v>
      </c>
    </row>
    <row r="415" spans="1:3">
      <c r="A415" s="45" t="s">
        <v>4505</v>
      </c>
      <c r="B415" s="45" t="s">
        <v>4504</v>
      </c>
      <c r="C415" s="46">
        <v>1838</v>
      </c>
    </row>
    <row r="416" spans="1:3">
      <c r="A416" s="45" t="s">
        <v>4643</v>
      </c>
      <c r="B416" s="45" t="s">
        <v>4642</v>
      </c>
      <c r="C416" s="46">
        <v>3010</v>
      </c>
    </row>
    <row r="417" spans="1:3">
      <c r="A417" s="45" t="s">
        <v>4712</v>
      </c>
      <c r="B417" s="45" t="s">
        <v>4711</v>
      </c>
      <c r="C417" s="46">
        <v>3417</v>
      </c>
    </row>
    <row r="418" spans="1:3">
      <c r="A418" s="45" t="s">
        <v>4597</v>
      </c>
      <c r="B418" s="45" t="s">
        <v>4596</v>
      </c>
      <c r="C418" s="46">
        <v>2729</v>
      </c>
    </row>
    <row r="419" spans="1:3">
      <c r="A419" s="45" t="s">
        <v>4146</v>
      </c>
      <c r="B419" s="45" t="s">
        <v>4145</v>
      </c>
      <c r="C419" s="46">
        <v>1206</v>
      </c>
    </row>
    <row r="420" spans="1:3">
      <c r="A420" s="45" t="s">
        <v>4587</v>
      </c>
      <c r="B420" s="45" t="s">
        <v>4586</v>
      </c>
      <c r="C420" s="46">
        <v>2640</v>
      </c>
    </row>
    <row r="421" spans="1:3">
      <c r="A421" s="45" t="s">
        <v>4565</v>
      </c>
      <c r="B421" s="45" t="s">
        <v>4564</v>
      </c>
      <c r="C421" s="46">
        <v>2545</v>
      </c>
    </row>
    <row r="422" spans="1:3">
      <c r="A422" s="45" t="s">
        <v>3969</v>
      </c>
      <c r="B422" s="45" t="s">
        <v>3968</v>
      </c>
      <c r="C422" s="46">
        <v>903</v>
      </c>
    </row>
    <row r="423" spans="1:3">
      <c r="A423" s="45" t="s">
        <v>4237</v>
      </c>
      <c r="B423" s="45" t="s">
        <v>4236</v>
      </c>
      <c r="C423" s="46">
        <v>1418</v>
      </c>
    </row>
    <row r="424" spans="1:3">
      <c r="A424" s="45" t="s">
        <v>4688</v>
      </c>
      <c r="B424" s="45" t="s">
        <v>4687</v>
      </c>
      <c r="C424" s="46">
        <v>3020</v>
      </c>
    </row>
    <row r="425" spans="1:3">
      <c r="A425" s="45" t="s">
        <v>4561</v>
      </c>
      <c r="B425" s="45" t="s">
        <v>4560</v>
      </c>
      <c r="C425" s="46">
        <v>2478</v>
      </c>
    </row>
    <row r="426" spans="1:3">
      <c r="A426" s="45" t="s">
        <v>3311</v>
      </c>
      <c r="B426" s="45" t="s">
        <v>3310</v>
      </c>
      <c r="C426" s="46">
        <v>523.75</v>
      </c>
    </row>
    <row r="427" spans="1:3">
      <c r="A427" s="45" t="s">
        <v>2007</v>
      </c>
      <c r="B427" s="45" t="s">
        <v>2006</v>
      </c>
      <c r="C427" s="46">
        <v>114.75</v>
      </c>
    </row>
    <row r="428" spans="1:3">
      <c r="A428" s="45" t="s">
        <v>1172</v>
      </c>
      <c r="B428" s="45" t="s">
        <v>1171</v>
      </c>
      <c r="C428" s="46">
        <v>37.75</v>
      </c>
    </row>
    <row r="429" spans="1:3">
      <c r="A429" s="45" t="s">
        <v>3018</v>
      </c>
      <c r="B429" s="45" t="s">
        <v>3017</v>
      </c>
      <c r="C429" s="46">
        <v>348.25</v>
      </c>
    </row>
    <row r="430" spans="1:3">
      <c r="A430" s="45" t="s">
        <v>1808</v>
      </c>
      <c r="B430" s="45" t="s">
        <v>1807</v>
      </c>
      <c r="C430" s="46">
        <v>94.5</v>
      </c>
    </row>
    <row r="431" spans="1:3">
      <c r="A431" s="45" t="s">
        <v>4294</v>
      </c>
      <c r="B431" s="45" t="s">
        <v>4293</v>
      </c>
      <c r="C431" s="46">
        <v>2088.5</v>
      </c>
    </row>
    <row r="432" spans="1:3">
      <c r="A432" s="45" t="s">
        <v>1796</v>
      </c>
      <c r="B432" s="45" t="s">
        <v>1795</v>
      </c>
      <c r="C432" s="46">
        <v>93.25</v>
      </c>
    </row>
    <row r="433" spans="1:3">
      <c r="A433" s="45" t="s">
        <v>4133</v>
      </c>
      <c r="B433" s="45" t="s">
        <v>4132</v>
      </c>
      <c r="C433" s="46">
        <v>1601</v>
      </c>
    </row>
    <row r="434" spans="1:3">
      <c r="A434" s="45" t="s">
        <v>3518</v>
      </c>
      <c r="B434" s="45" t="s">
        <v>3517</v>
      </c>
      <c r="C434" s="46">
        <v>695.25</v>
      </c>
    </row>
    <row r="435" spans="1:3">
      <c r="A435" s="45" t="s">
        <v>2080</v>
      </c>
      <c r="B435" s="45" t="s">
        <v>2079</v>
      </c>
      <c r="C435" s="46">
        <v>120.25</v>
      </c>
    </row>
    <row r="436" spans="1:3">
      <c r="A436" s="45" t="s">
        <v>4474</v>
      </c>
      <c r="B436" s="45" t="s">
        <v>4473</v>
      </c>
      <c r="C436" s="46">
        <v>2139</v>
      </c>
    </row>
    <row r="437" spans="1:3">
      <c r="A437" s="45" t="s">
        <v>4042</v>
      </c>
      <c r="B437" s="45" t="s">
        <v>4041</v>
      </c>
      <c r="C437" s="46">
        <v>1373</v>
      </c>
    </row>
    <row r="438" spans="1:3">
      <c r="A438" s="45" t="s">
        <v>3266</v>
      </c>
      <c r="B438" s="45" t="s">
        <v>3265</v>
      </c>
      <c r="C438" s="46">
        <v>1153</v>
      </c>
    </row>
    <row r="439" spans="1:3">
      <c r="A439" s="45" t="s">
        <v>1454</v>
      </c>
      <c r="B439" s="45" t="s">
        <v>1453</v>
      </c>
      <c r="C439" s="46">
        <v>58</v>
      </c>
    </row>
    <row r="440" spans="1:3">
      <c r="A440" s="45" t="s">
        <v>2384</v>
      </c>
      <c r="B440" s="45" t="s">
        <v>2383</v>
      </c>
      <c r="C440" s="46">
        <v>170</v>
      </c>
    </row>
    <row r="441" spans="1:3">
      <c r="A441" s="45" t="s">
        <v>1990</v>
      </c>
      <c r="B441" s="45" t="s">
        <v>1989</v>
      </c>
      <c r="C441" s="46">
        <v>109.25</v>
      </c>
    </row>
    <row r="442" spans="1:3">
      <c r="A442" s="45" t="s">
        <v>1988</v>
      </c>
      <c r="B442" s="45" t="s">
        <v>1987</v>
      </c>
      <c r="C442" s="46">
        <v>109.25</v>
      </c>
    </row>
    <row r="443" spans="1:3">
      <c r="A443" s="45" t="s">
        <v>3937</v>
      </c>
      <c r="B443" s="45" t="s">
        <v>3936</v>
      </c>
      <c r="C443" s="46">
        <v>1153</v>
      </c>
    </row>
    <row r="444" spans="1:3">
      <c r="A444" s="45" t="s">
        <v>3260</v>
      </c>
      <c r="B444" s="45" t="s">
        <v>3259</v>
      </c>
      <c r="C444" s="46">
        <v>484.75</v>
      </c>
    </row>
    <row r="445" spans="1:3">
      <c r="A445" s="45" t="s">
        <v>1452</v>
      </c>
      <c r="B445" s="45" t="s">
        <v>5680</v>
      </c>
      <c r="C445" s="46">
        <v>58</v>
      </c>
    </row>
    <row r="446" spans="1:3">
      <c r="A446" s="45" t="s">
        <v>4428</v>
      </c>
      <c r="B446" s="45" t="s">
        <v>4427</v>
      </c>
      <c r="C446" s="46">
        <v>2713.5</v>
      </c>
    </row>
    <row r="447" spans="1:3">
      <c r="A447" s="45" t="s">
        <v>4557</v>
      </c>
      <c r="B447" s="45" t="s">
        <v>4556</v>
      </c>
      <c r="C447" s="46">
        <v>2447</v>
      </c>
    </row>
    <row r="448" spans="1:3">
      <c r="A448" s="45" t="s">
        <v>4484</v>
      </c>
      <c r="B448" s="45" t="s">
        <v>4483</v>
      </c>
      <c r="C448" s="46">
        <v>2258</v>
      </c>
    </row>
    <row r="449" spans="1:3">
      <c r="A449" s="45" t="s">
        <v>4307</v>
      </c>
      <c r="B449" s="45" t="s">
        <v>4306</v>
      </c>
      <c r="C449" s="46">
        <v>1630</v>
      </c>
    </row>
    <row r="450" spans="1:3">
      <c r="A450" s="45" t="s">
        <v>4789</v>
      </c>
      <c r="B450" s="45" t="s">
        <v>4788</v>
      </c>
      <c r="C450" s="46">
        <v>4178</v>
      </c>
    </row>
    <row r="451" spans="1:3">
      <c r="A451" s="45" t="s">
        <v>4601</v>
      </c>
      <c r="B451" s="45" t="s">
        <v>4600</v>
      </c>
      <c r="C451" s="46">
        <v>2742</v>
      </c>
    </row>
    <row r="452" spans="1:3">
      <c r="A452" s="45" t="s">
        <v>4676</v>
      </c>
      <c r="B452" s="45" t="s">
        <v>4675</v>
      </c>
      <c r="C452" s="46">
        <v>3133</v>
      </c>
    </row>
    <row r="453" spans="1:3">
      <c r="A453" s="45" t="s">
        <v>4077</v>
      </c>
      <c r="B453" s="45" t="s">
        <v>4076</v>
      </c>
      <c r="C453" s="46">
        <v>1085</v>
      </c>
    </row>
    <row r="454" spans="1:3">
      <c r="A454" s="45" t="s">
        <v>3551</v>
      </c>
      <c r="B454" s="45" t="s">
        <v>3550</v>
      </c>
      <c r="C454" s="46">
        <v>535</v>
      </c>
    </row>
    <row r="455" spans="1:3">
      <c r="A455" s="45" t="s">
        <v>3617</v>
      </c>
      <c r="B455" s="45" t="s">
        <v>3616</v>
      </c>
      <c r="C455" s="46">
        <v>589</v>
      </c>
    </row>
    <row r="456" spans="1:3">
      <c r="A456" s="45" t="s">
        <v>4607</v>
      </c>
      <c r="B456" s="45" t="s">
        <v>4606</v>
      </c>
      <c r="C456" s="46">
        <v>2771</v>
      </c>
    </row>
    <row r="457" spans="1:3">
      <c r="A457" s="45" t="s">
        <v>4988</v>
      </c>
      <c r="B457" s="45" t="s">
        <v>4987</v>
      </c>
      <c r="C457" s="46">
        <v>6137</v>
      </c>
    </row>
    <row r="458" spans="1:3">
      <c r="A458" s="45" t="s">
        <v>5043</v>
      </c>
      <c r="B458" s="45" t="s">
        <v>5042</v>
      </c>
      <c r="C458" s="46">
        <v>8618</v>
      </c>
    </row>
    <row r="459" spans="1:3">
      <c r="A459" s="45" t="s">
        <v>4787</v>
      </c>
      <c r="B459" s="45" t="s">
        <v>4786</v>
      </c>
      <c r="C459" s="46">
        <v>5635</v>
      </c>
    </row>
    <row r="460" spans="1:3">
      <c r="A460" s="45" t="s">
        <v>4577</v>
      </c>
      <c r="B460" s="45" t="s">
        <v>4576</v>
      </c>
      <c r="C460" s="46">
        <v>2575</v>
      </c>
    </row>
    <row r="461" spans="1:3">
      <c r="A461" s="45" t="s">
        <v>4027</v>
      </c>
      <c r="B461" s="45" t="s">
        <v>4026</v>
      </c>
      <c r="C461" s="46">
        <v>1007</v>
      </c>
    </row>
    <row r="462" spans="1:3">
      <c r="A462" s="45" t="s">
        <v>4234</v>
      </c>
      <c r="B462" s="45" t="s">
        <v>4230</v>
      </c>
      <c r="C462" s="46">
        <v>1297.5</v>
      </c>
    </row>
    <row r="463" spans="1:3">
      <c r="A463" s="45" t="s">
        <v>4324</v>
      </c>
      <c r="B463" s="45" t="s">
        <v>4323</v>
      </c>
      <c r="C463" s="46">
        <v>1607</v>
      </c>
    </row>
    <row r="464" spans="1:3">
      <c r="A464" s="45" t="s">
        <v>4263</v>
      </c>
      <c r="B464" s="45" t="s">
        <v>4262</v>
      </c>
      <c r="C464" s="46">
        <v>1488</v>
      </c>
    </row>
    <row r="465" spans="1:3">
      <c r="A465" s="45" t="s">
        <v>4559</v>
      </c>
      <c r="B465" s="45" t="s">
        <v>4558</v>
      </c>
      <c r="C465" s="46">
        <v>2450</v>
      </c>
    </row>
    <row r="466" spans="1:3">
      <c r="A466" s="45" t="s">
        <v>4129</v>
      </c>
      <c r="B466" s="45" t="s">
        <v>4128</v>
      </c>
      <c r="C466" s="46">
        <v>1183</v>
      </c>
    </row>
    <row r="467" spans="1:3">
      <c r="A467" s="45" t="s">
        <v>4296</v>
      </c>
      <c r="B467" s="45" t="s">
        <v>4295</v>
      </c>
      <c r="C467" s="46">
        <v>1567</v>
      </c>
    </row>
    <row r="468" spans="1:3">
      <c r="A468" s="45" t="s">
        <v>4940</v>
      </c>
      <c r="B468" s="45" t="s">
        <v>4939</v>
      </c>
      <c r="C468" s="46">
        <v>5318</v>
      </c>
    </row>
    <row r="469" spans="1:3">
      <c r="A469" s="45" t="s">
        <v>5163</v>
      </c>
      <c r="B469" s="45" t="s">
        <v>5162</v>
      </c>
      <c r="C469" s="46">
        <v>10609</v>
      </c>
    </row>
    <row r="470" spans="1:3">
      <c r="A470" s="45" t="s">
        <v>5973</v>
      </c>
      <c r="B470" s="45" t="s">
        <v>5974</v>
      </c>
      <c r="C470" s="46">
        <v>750</v>
      </c>
    </row>
    <row r="471" spans="1:3">
      <c r="A471" s="45" t="s">
        <v>4595</v>
      </c>
      <c r="B471" s="45" t="s">
        <v>4594</v>
      </c>
      <c r="C471" s="46">
        <v>3619.25</v>
      </c>
    </row>
    <row r="472" spans="1:3">
      <c r="A472" s="45" t="s">
        <v>4194</v>
      </c>
      <c r="B472" s="45" t="s">
        <v>4193</v>
      </c>
      <c r="C472" s="46">
        <v>1306</v>
      </c>
    </row>
    <row r="473" spans="1:3">
      <c r="A473" s="45" t="s">
        <v>4942</v>
      </c>
      <c r="B473" s="45" t="s">
        <v>4941</v>
      </c>
      <c r="C473" s="46">
        <v>6895.25</v>
      </c>
    </row>
    <row r="474" spans="1:3">
      <c r="A474" s="45" t="s">
        <v>4767</v>
      </c>
      <c r="B474" s="45" t="s">
        <v>4766</v>
      </c>
      <c r="C474" s="46">
        <v>5975.5</v>
      </c>
    </row>
    <row r="475" spans="1:3">
      <c r="A475" s="45" t="s">
        <v>6094</v>
      </c>
      <c r="B475" s="45" t="s">
        <v>6095</v>
      </c>
      <c r="C475" s="46">
        <v>5045</v>
      </c>
    </row>
    <row r="476" spans="1:3">
      <c r="A476" s="45" t="s">
        <v>3140</v>
      </c>
      <c r="B476" s="45" t="s">
        <v>3139</v>
      </c>
      <c r="C476" s="46">
        <v>385</v>
      </c>
    </row>
    <row r="477" spans="1:3">
      <c r="A477" s="45" t="s">
        <v>6112</v>
      </c>
      <c r="B477" s="45" t="s">
        <v>4689</v>
      </c>
      <c r="C477" s="46">
        <v>10355</v>
      </c>
    </row>
    <row r="478" spans="1:3">
      <c r="A478" s="45" t="s">
        <v>3358</v>
      </c>
      <c r="B478" s="45" t="s">
        <v>3356</v>
      </c>
      <c r="C478" s="46">
        <v>567</v>
      </c>
    </row>
    <row r="479" spans="1:3">
      <c r="A479" s="45" t="s">
        <v>4615</v>
      </c>
      <c r="B479" s="45" t="s">
        <v>4614</v>
      </c>
      <c r="C479" s="46">
        <v>3786.75</v>
      </c>
    </row>
    <row r="480" spans="1:3">
      <c r="A480" s="45" t="s">
        <v>2269</v>
      </c>
      <c r="B480" s="45" t="s">
        <v>2268</v>
      </c>
      <c r="C480" s="46">
        <v>198.5</v>
      </c>
    </row>
    <row r="481" spans="1:3">
      <c r="A481" s="45" t="s">
        <v>3162</v>
      </c>
      <c r="B481" s="45" t="s">
        <v>3161</v>
      </c>
      <c r="C481" s="46">
        <v>297</v>
      </c>
    </row>
    <row r="482" spans="1:3">
      <c r="A482" s="45" t="s">
        <v>3270</v>
      </c>
      <c r="B482" s="45" t="s">
        <v>3269</v>
      </c>
      <c r="C482" s="46">
        <v>476</v>
      </c>
    </row>
    <row r="483" spans="1:3">
      <c r="A483" s="45" t="s">
        <v>3164</v>
      </c>
      <c r="B483" s="45" t="s">
        <v>3163</v>
      </c>
      <c r="C483" s="46">
        <v>301</v>
      </c>
    </row>
    <row r="484" spans="1:3">
      <c r="A484" s="45" t="s">
        <v>3456</v>
      </c>
      <c r="B484" s="45" t="s">
        <v>3455</v>
      </c>
      <c r="C484" s="46">
        <v>198.5</v>
      </c>
    </row>
    <row r="485" spans="1:3">
      <c r="A485" s="45" t="s">
        <v>3257</v>
      </c>
      <c r="B485" s="45" t="s">
        <v>3256</v>
      </c>
      <c r="C485" s="46">
        <v>66.25</v>
      </c>
    </row>
    <row r="486" spans="1:3">
      <c r="A486" s="45" t="s">
        <v>4008</v>
      </c>
      <c r="B486" s="45" t="s">
        <v>4007</v>
      </c>
      <c r="C486" s="46">
        <v>354</v>
      </c>
    </row>
    <row r="487" spans="1:3">
      <c r="A487" s="45" t="s">
        <v>3547</v>
      </c>
      <c r="B487" s="45" t="s">
        <v>3546</v>
      </c>
      <c r="C487" s="46">
        <v>718.25</v>
      </c>
    </row>
    <row r="488" spans="1:3">
      <c r="A488" s="45" t="s">
        <v>3986</v>
      </c>
      <c r="B488" s="45" t="s">
        <v>3985</v>
      </c>
      <c r="C488" s="46">
        <v>1273</v>
      </c>
    </row>
    <row r="489" spans="1:3">
      <c r="A489" s="45" t="s">
        <v>1559</v>
      </c>
      <c r="B489" s="45" t="s">
        <v>1558</v>
      </c>
      <c r="C489" s="46">
        <v>67.5</v>
      </c>
    </row>
    <row r="490" spans="1:3">
      <c r="A490" s="45" t="s">
        <v>2465</v>
      </c>
      <c r="B490" s="45" t="s">
        <v>2464</v>
      </c>
      <c r="C490" s="46">
        <v>189</v>
      </c>
    </row>
    <row r="491" spans="1:3">
      <c r="A491" s="45" t="s">
        <v>2414</v>
      </c>
      <c r="B491" s="45" t="s">
        <v>2413</v>
      </c>
      <c r="C491" s="46">
        <v>145.19</v>
      </c>
    </row>
    <row r="492" spans="1:3">
      <c r="A492" s="45" t="s">
        <v>4472</v>
      </c>
      <c r="B492" s="45" t="s">
        <v>6070</v>
      </c>
      <c r="C492" s="46">
        <v>2721.5</v>
      </c>
    </row>
    <row r="493" spans="1:3">
      <c r="A493" s="45" t="s">
        <v>4386</v>
      </c>
      <c r="B493" s="45" t="s">
        <v>4385</v>
      </c>
      <c r="C493" s="46">
        <v>1850</v>
      </c>
    </row>
    <row r="494" spans="1:3">
      <c r="A494" s="45" t="s">
        <v>4489</v>
      </c>
      <c r="B494" s="45" t="s">
        <v>4488</v>
      </c>
      <c r="C494" s="46">
        <v>2301</v>
      </c>
    </row>
    <row r="495" spans="1:3">
      <c r="A495" s="45" t="s">
        <v>4521</v>
      </c>
      <c r="B495" s="45" t="s">
        <v>4520</v>
      </c>
      <c r="C495" s="46">
        <v>2336</v>
      </c>
    </row>
    <row r="496" spans="1:3">
      <c r="A496" s="45" t="s">
        <v>4350</v>
      </c>
      <c r="B496" s="45" t="s">
        <v>4349</v>
      </c>
      <c r="C496" s="46">
        <v>1740</v>
      </c>
    </row>
    <row r="497" spans="1:3">
      <c r="A497" s="45" t="s">
        <v>4487</v>
      </c>
      <c r="B497" s="45" t="s">
        <v>6056</v>
      </c>
      <c r="C497" s="46">
        <v>2301</v>
      </c>
    </row>
    <row r="498" spans="1:3">
      <c r="A498" s="45" t="s">
        <v>4292</v>
      </c>
      <c r="B498" s="45" t="s">
        <v>4291</v>
      </c>
      <c r="C498" s="46">
        <v>1540.5</v>
      </c>
    </row>
    <row r="499" spans="1:3">
      <c r="A499" s="45" t="s">
        <v>4384</v>
      </c>
      <c r="B499" s="45" t="s">
        <v>4383</v>
      </c>
      <c r="C499" s="46">
        <v>1850</v>
      </c>
    </row>
    <row r="500" spans="1:3">
      <c r="A500" s="45" t="s">
        <v>4348</v>
      </c>
      <c r="B500" s="45" t="s">
        <v>4347</v>
      </c>
      <c r="C500" s="46">
        <v>1740</v>
      </c>
    </row>
    <row r="501" spans="1:3">
      <c r="A501" s="45" t="s">
        <v>4174</v>
      </c>
      <c r="B501" s="45" t="s">
        <v>4173</v>
      </c>
      <c r="C501" s="46">
        <v>1279.5</v>
      </c>
    </row>
    <row r="502" spans="1:3">
      <c r="A502" s="45" t="s">
        <v>3767</v>
      </c>
      <c r="B502" s="45" t="s">
        <v>3765</v>
      </c>
      <c r="C502" s="46">
        <v>754.5</v>
      </c>
    </row>
    <row r="503" spans="1:3">
      <c r="A503" s="45" t="s">
        <v>3847</v>
      </c>
      <c r="B503" s="45" t="s">
        <v>3845</v>
      </c>
      <c r="C503" s="46">
        <v>829</v>
      </c>
    </row>
    <row r="504" spans="1:3">
      <c r="A504" s="45" t="s">
        <v>3911</v>
      </c>
      <c r="B504" s="45" t="s">
        <v>3909</v>
      </c>
      <c r="C504" s="46">
        <v>905.75</v>
      </c>
    </row>
    <row r="505" spans="1:3">
      <c r="A505" s="45" t="s">
        <v>3766</v>
      </c>
      <c r="B505" s="45" t="s">
        <v>3765</v>
      </c>
      <c r="C505" s="46">
        <v>754.5</v>
      </c>
    </row>
    <row r="506" spans="1:3">
      <c r="A506" s="45" t="s">
        <v>3846</v>
      </c>
      <c r="B506" s="45" t="s">
        <v>3845</v>
      </c>
      <c r="C506" s="46">
        <v>829</v>
      </c>
    </row>
    <row r="507" spans="1:3">
      <c r="A507" s="45" t="s">
        <v>3910</v>
      </c>
      <c r="B507" s="45" t="s">
        <v>3909</v>
      </c>
      <c r="C507" s="46">
        <v>905.75</v>
      </c>
    </row>
    <row r="508" spans="1:3">
      <c r="A508" s="45" t="s">
        <v>3351</v>
      </c>
      <c r="B508" s="45" t="s">
        <v>3349</v>
      </c>
      <c r="C508" s="46">
        <v>450.25</v>
      </c>
    </row>
    <row r="509" spans="1:3">
      <c r="A509" s="45" t="s">
        <v>3350</v>
      </c>
      <c r="B509" s="45" t="s">
        <v>3349</v>
      </c>
      <c r="C509" s="46">
        <v>450.25</v>
      </c>
    </row>
    <row r="510" spans="1:3">
      <c r="A510" s="45" t="s">
        <v>2816</v>
      </c>
      <c r="B510" s="45" t="s">
        <v>2813</v>
      </c>
      <c r="C510" s="46">
        <v>211.25</v>
      </c>
    </row>
    <row r="511" spans="1:3">
      <c r="A511" s="45" t="s">
        <v>2154</v>
      </c>
      <c r="B511" s="45" t="s">
        <v>2150</v>
      </c>
      <c r="C511" s="46">
        <v>101.5</v>
      </c>
    </row>
    <row r="512" spans="1:3">
      <c r="A512" s="45" t="s">
        <v>2875</v>
      </c>
      <c r="B512" s="45" t="s">
        <v>2866</v>
      </c>
      <c r="C512" s="46">
        <v>226.75</v>
      </c>
    </row>
    <row r="513" spans="1:3">
      <c r="A513" s="45" t="s">
        <v>2642</v>
      </c>
      <c r="B513" s="45" t="s">
        <v>2636</v>
      </c>
      <c r="C513" s="46">
        <v>181.25</v>
      </c>
    </row>
    <row r="514" spans="1:3">
      <c r="A514" s="45" t="s">
        <v>2874</v>
      </c>
      <c r="B514" s="45" t="s">
        <v>2866</v>
      </c>
      <c r="C514" s="46">
        <v>226.75</v>
      </c>
    </row>
    <row r="515" spans="1:3">
      <c r="A515" s="45" t="s">
        <v>2905</v>
      </c>
      <c r="B515" s="45" t="s">
        <v>2903</v>
      </c>
      <c r="C515" s="46">
        <v>261.75</v>
      </c>
    </row>
    <row r="516" spans="1:3">
      <c r="A516" s="45" t="s">
        <v>2641</v>
      </c>
      <c r="B516" s="45" t="s">
        <v>2636</v>
      </c>
      <c r="C516" s="46">
        <v>181.25</v>
      </c>
    </row>
    <row r="517" spans="1:3">
      <c r="A517" s="45" t="s">
        <v>2566</v>
      </c>
      <c r="B517" s="45" t="s">
        <v>2560</v>
      </c>
      <c r="C517" s="46">
        <v>160.5</v>
      </c>
    </row>
    <row r="518" spans="1:3">
      <c r="A518" s="45" t="s">
        <v>2815</v>
      </c>
      <c r="B518" s="45" t="s">
        <v>2813</v>
      </c>
      <c r="C518" s="46">
        <v>211.25</v>
      </c>
    </row>
    <row r="519" spans="1:3">
      <c r="A519" s="45" t="s">
        <v>3049</v>
      </c>
      <c r="B519" s="45" t="s">
        <v>3045</v>
      </c>
      <c r="C519" s="46">
        <v>271.25</v>
      </c>
    </row>
    <row r="520" spans="1:3">
      <c r="A520" s="45" t="s">
        <v>2153</v>
      </c>
      <c r="B520" s="45" t="s">
        <v>2150</v>
      </c>
      <c r="C520" s="46">
        <v>101.5</v>
      </c>
    </row>
    <row r="521" spans="1:3">
      <c r="A521" s="45" t="s">
        <v>2356</v>
      </c>
      <c r="B521" s="45" t="s">
        <v>2350</v>
      </c>
      <c r="C521" s="46">
        <v>125.25</v>
      </c>
    </row>
    <row r="522" spans="1:3">
      <c r="A522" s="45" t="s">
        <v>2565</v>
      </c>
      <c r="B522" s="45" t="s">
        <v>2560</v>
      </c>
      <c r="C522" s="46">
        <v>160.5</v>
      </c>
    </row>
    <row r="523" spans="1:3">
      <c r="A523" s="45" t="s">
        <v>2947</v>
      </c>
      <c r="B523" s="45" t="s">
        <v>2944</v>
      </c>
      <c r="C523" s="46">
        <v>249.5</v>
      </c>
    </row>
    <row r="524" spans="1:3">
      <c r="A524" s="45" t="s">
        <v>2682</v>
      </c>
      <c r="B524" s="45" t="s">
        <v>2678</v>
      </c>
      <c r="C524" s="46">
        <v>200.75</v>
      </c>
    </row>
    <row r="525" spans="1:3">
      <c r="A525" s="45" t="s">
        <v>2840</v>
      </c>
      <c r="B525" s="45" t="s">
        <v>2839</v>
      </c>
      <c r="C525" s="46">
        <v>215.25</v>
      </c>
    </row>
    <row r="526" spans="1:3">
      <c r="A526" s="45" t="s">
        <v>2375</v>
      </c>
      <c r="B526" s="45" t="s">
        <v>2371</v>
      </c>
      <c r="C526" s="46">
        <v>127.25</v>
      </c>
    </row>
    <row r="527" spans="1:3">
      <c r="A527" s="45" t="s">
        <v>2765</v>
      </c>
      <c r="B527" s="45" t="s">
        <v>2761</v>
      </c>
      <c r="C527" s="46">
        <v>191.5</v>
      </c>
    </row>
    <row r="528" spans="1:3">
      <c r="A528" s="45" t="s">
        <v>2904</v>
      </c>
      <c r="B528" s="45" t="s">
        <v>2903</v>
      </c>
      <c r="C528" s="46">
        <v>261.75</v>
      </c>
    </row>
    <row r="529" spans="1:3">
      <c r="A529" s="45" t="s">
        <v>3048</v>
      </c>
      <c r="B529" s="45" t="s">
        <v>3045</v>
      </c>
      <c r="C529" s="46">
        <v>271.25</v>
      </c>
    </row>
    <row r="530" spans="1:3">
      <c r="A530" s="45" t="s">
        <v>2863</v>
      </c>
      <c r="B530" s="45" t="s">
        <v>2859</v>
      </c>
      <c r="C530" s="46">
        <v>225.75</v>
      </c>
    </row>
    <row r="531" spans="1:3">
      <c r="A531" s="45" t="s">
        <v>2712</v>
      </c>
      <c r="B531" s="45" t="s">
        <v>2710</v>
      </c>
      <c r="C531" s="46">
        <v>185.25</v>
      </c>
    </row>
    <row r="532" spans="1:3">
      <c r="A532" s="45" t="s">
        <v>3100</v>
      </c>
      <c r="B532" s="45" t="s">
        <v>3096</v>
      </c>
      <c r="C532" s="46">
        <v>289.75</v>
      </c>
    </row>
    <row r="533" spans="1:3">
      <c r="A533" s="45" t="s">
        <v>2946</v>
      </c>
      <c r="B533" s="45" t="s">
        <v>2944</v>
      </c>
      <c r="C533" s="46">
        <v>249.5</v>
      </c>
    </row>
    <row r="534" spans="1:3">
      <c r="A534" s="45" t="s">
        <v>2355</v>
      </c>
      <c r="B534" s="45" t="s">
        <v>2350</v>
      </c>
      <c r="C534" s="46">
        <v>125.25</v>
      </c>
    </row>
    <row r="535" spans="1:3">
      <c r="A535" s="45" t="s">
        <v>3014</v>
      </c>
      <c r="B535" s="45" t="s">
        <v>3010</v>
      </c>
      <c r="C535" s="46">
        <v>287.75</v>
      </c>
    </row>
    <row r="536" spans="1:3">
      <c r="A536" s="45" t="s">
        <v>2806</v>
      </c>
      <c r="B536" s="45" t="s">
        <v>2804</v>
      </c>
      <c r="C536" s="46">
        <v>218.5</v>
      </c>
    </row>
    <row r="537" spans="1:3">
      <c r="A537" s="45" t="s">
        <v>1890</v>
      </c>
      <c r="B537" s="45" t="s">
        <v>1889</v>
      </c>
      <c r="C537" s="46">
        <v>101.25</v>
      </c>
    </row>
    <row r="538" spans="1:3">
      <c r="A538" s="45" t="s">
        <v>2858</v>
      </c>
      <c r="B538" s="45" t="s">
        <v>5781</v>
      </c>
      <c r="C538" s="46">
        <v>147</v>
      </c>
    </row>
    <row r="539" spans="1:3">
      <c r="A539" s="45" t="s">
        <v>3101</v>
      </c>
      <c r="B539" s="45" t="s">
        <v>5863</v>
      </c>
      <c r="C539" s="46">
        <v>289.75</v>
      </c>
    </row>
    <row r="540" spans="1:3">
      <c r="A540" s="45" t="s">
        <v>2533</v>
      </c>
      <c r="B540" s="45" t="s">
        <v>2529</v>
      </c>
      <c r="C540" s="46">
        <v>128.25</v>
      </c>
    </row>
    <row r="541" spans="1:3">
      <c r="A541" s="45" t="s">
        <v>2824</v>
      </c>
      <c r="B541" s="45" t="s">
        <v>2822</v>
      </c>
      <c r="C541" s="46">
        <v>213.25</v>
      </c>
    </row>
    <row r="542" spans="1:3">
      <c r="A542" s="45" t="s">
        <v>2457</v>
      </c>
      <c r="B542" s="45" t="s">
        <v>2455</v>
      </c>
      <c r="C542" s="46">
        <v>139</v>
      </c>
    </row>
    <row r="543" spans="1:3">
      <c r="A543" s="45" t="s">
        <v>2873</v>
      </c>
      <c r="B543" s="45" t="s">
        <v>2869</v>
      </c>
      <c r="C543" s="46">
        <v>218</v>
      </c>
    </row>
    <row r="544" spans="1:3">
      <c r="A544" s="45" t="s">
        <v>2896</v>
      </c>
      <c r="B544" s="45" t="s">
        <v>2894</v>
      </c>
      <c r="C544" s="46">
        <v>227</v>
      </c>
    </row>
    <row r="545" spans="1:3">
      <c r="A545" s="45" t="s">
        <v>2916</v>
      </c>
      <c r="B545" s="45" t="s">
        <v>2914</v>
      </c>
      <c r="C545" s="46">
        <v>231</v>
      </c>
    </row>
    <row r="546" spans="1:3">
      <c r="A546" s="45" t="s">
        <v>3241</v>
      </c>
      <c r="B546" s="45" t="s">
        <v>3239</v>
      </c>
      <c r="C546" s="46">
        <v>332</v>
      </c>
    </row>
    <row r="547" spans="1:3">
      <c r="A547" s="45" t="s">
        <v>2474</v>
      </c>
      <c r="B547" s="45" t="s">
        <v>2472</v>
      </c>
      <c r="C547" s="46">
        <v>147</v>
      </c>
    </row>
    <row r="548" spans="1:3">
      <c r="A548" s="45" t="s">
        <v>2319</v>
      </c>
      <c r="B548" s="45" t="s">
        <v>2317</v>
      </c>
      <c r="C548" s="46">
        <v>123.25</v>
      </c>
    </row>
    <row r="549" spans="1:3">
      <c r="A549" s="45" t="s">
        <v>2879</v>
      </c>
      <c r="B549" s="45" t="s">
        <v>5865</v>
      </c>
      <c r="C549" s="46">
        <v>298.25</v>
      </c>
    </row>
    <row r="550" spans="1:3">
      <c r="A550" s="45" t="s">
        <v>2042</v>
      </c>
      <c r="B550" s="45" t="s">
        <v>2038</v>
      </c>
      <c r="C550" s="46">
        <v>90</v>
      </c>
    </row>
    <row r="551" spans="1:3">
      <c r="A551" s="45" t="s">
        <v>5458</v>
      </c>
      <c r="B551" s="45" t="s">
        <v>5459</v>
      </c>
      <c r="C551" s="46">
        <v>675</v>
      </c>
    </row>
    <row r="552" spans="1:3">
      <c r="A552" s="45" t="s">
        <v>5851</v>
      </c>
      <c r="B552" s="45" t="s">
        <v>5852</v>
      </c>
      <c r="C552" s="46">
        <v>267</v>
      </c>
    </row>
    <row r="553" spans="1:3">
      <c r="A553" s="45" t="s">
        <v>5864</v>
      </c>
      <c r="B553" s="45" t="s">
        <v>3096</v>
      </c>
      <c r="C553" s="46">
        <v>289.75</v>
      </c>
    </row>
    <row r="554" spans="1:3">
      <c r="A554" s="45" t="s">
        <v>5853</v>
      </c>
      <c r="B554" s="45" t="s">
        <v>5852</v>
      </c>
      <c r="C554" s="46">
        <v>267</v>
      </c>
    </row>
    <row r="555" spans="1:3">
      <c r="A555" s="45" t="s">
        <v>5770</v>
      </c>
      <c r="B555" s="45" t="s">
        <v>5771</v>
      </c>
      <c r="C555" s="46">
        <v>135</v>
      </c>
    </row>
    <row r="556" spans="1:3">
      <c r="A556" s="45" t="s">
        <v>5952</v>
      </c>
      <c r="B556" s="45" t="s">
        <v>5820</v>
      </c>
      <c r="C556" s="46">
        <v>675</v>
      </c>
    </row>
    <row r="557" spans="1:3">
      <c r="A557" s="45" t="s">
        <v>5837</v>
      </c>
      <c r="B557" s="45" t="s">
        <v>5798</v>
      </c>
      <c r="C557" s="46">
        <v>243</v>
      </c>
    </row>
    <row r="558" spans="1:3">
      <c r="A558" s="45" t="s">
        <v>5772</v>
      </c>
      <c r="B558" s="45" t="s">
        <v>5773</v>
      </c>
      <c r="C558" s="46">
        <v>135</v>
      </c>
    </row>
    <row r="559" spans="1:3">
      <c r="A559" s="45" t="s">
        <v>5836</v>
      </c>
      <c r="B559" s="45" t="s">
        <v>5798</v>
      </c>
      <c r="C559" s="46">
        <v>243</v>
      </c>
    </row>
    <row r="560" spans="1:3">
      <c r="A560" s="45" t="s">
        <v>5963</v>
      </c>
      <c r="B560" s="45" t="s">
        <v>5964</v>
      </c>
      <c r="C560" s="46">
        <v>729</v>
      </c>
    </row>
    <row r="561" spans="1:3">
      <c r="A561" s="45" t="s">
        <v>5978</v>
      </c>
      <c r="B561" s="45" t="s">
        <v>5979</v>
      </c>
      <c r="C561" s="46">
        <v>801</v>
      </c>
    </row>
    <row r="562" spans="1:3">
      <c r="A562" s="45" t="s">
        <v>5990</v>
      </c>
      <c r="B562" s="45" t="s">
        <v>5991</v>
      </c>
      <c r="C562" s="46">
        <v>875</v>
      </c>
    </row>
    <row r="563" spans="1:3">
      <c r="A563" s="45" t="s">
        <v>5889</v>
      </c>
      <c r="B563" s="45" t="s">
        <v>5890</v>
      </c>
      <c r="C563" s="46">
        <v>435</v>
      </c>
    </row>
    <row r="564" spans="1:3">
      <c r="A564" s="45" t="s">
        <v>5809</v>
      </c>
      <c r="B564" s="45" t="s">
        <v>5810</v>
      </c>
      <c r="C564" s="46">
        <v>194</v>
      </c>
    </row>
    <row r="565" spans="1:3">
      <c r="A565" s="45" t="s">
        <v>5822</v>
      </c>
      <c r="B565" s="45" t="s">
        <v>5823</v>
      </c>
      <c r="C565" s="46">
        <v>208</v>
      </c>
    </row>
    <row r="566" spans="1:3">
      <c r="A566" s="45" t="s">
        <v>5757</v>
      </c>
      <c r="B566" s="45" t="s">
        <v>5758</v>
      </c>
      <c r="C566" s="46">
        <v>123</v>
      </c>
    </row>
    <row r="567" spans="1:3">
      <c r="A567" s="45" t="s">
        <v>5855</v>
      </c>
      <c r="B567" s="45" t="s">
        <v>5856</v>
      </c>
      <c r="C567" s="46">
        <v>278</v>
      </c>
    </row>
    <row r="568" spans="1:3">
      <c r="A568" s="45" t="s">
        <v>5827</v>
      </c>
      <c r="B568" s="45" t="s">
        <v>5828</v>
      </c>
      <c r="C568" s="46">
        <v>218</v>
      </c>
    </row>
    <row r="569" spans="1:3">
      <c r="A569" s="45" t="s">
        <v>5842</v>
      </c>
      <c r="B569" s="45" t="s">
        <v>5843</v>
      </c>
      <c r="C569" s="46">
        <v>246.25</v>
      </c>
    </row>
    <row r="570" spans="1:3">
      <c r="A570" s="45" t="s">
        <v>5844</v>
      </c>
      <c r="B570" s="45" t="s">
        <v>5845</v>
      </c>
      <c r="C570" s="46">
        <v>246.25</v>
      </c>
    </row>
    <row r="571" spans="1:3">
      <c r="A571" s="45" t="s">
        <v>5830</v>
      </c>
      <c r="B571" s="45" t="s">
        <v>5831</v>
      </c>
      <c r="C571" s="46">
        <v>218</v>
      </c>
    </row>
    <row r="572" spans="1:3">
      <c r="A572" s="45" t="s">
        <v>5860</v>
      </c>
      <c r="B572" s="45" t="s">
        <v>5861</v>
      </c>
      <c r="C572" s="46">
        <v>278</v>
      </c>
    </row>
    <row r="573" spans="1:3">
      <c r="A573" s="45" t="s">
        <v>5762</v>
      </c>
      <c r="B573" s="45" t="s">
        <v>5763</v>
      </c>
      <c r="C573" s="46">
        <v>123</v>
      </c>
    </row>
    <row r="574" spans="1:3">
      <c r="A574" s="45" t="s">
        <v>5824</v>
      </c>
      <c r="B574" s="45" t="s">
        <v>5825</v>
      </c>
      <c r="C574" s="46">
        <v>208</v>
      </c>
    </row>
    <row r="575" spans="1:3">
      <c r="A575" s="45" t="s">
        <v>5814</v>
      </c>
      <c r="B575" s="45" t="s">
        <v>5815</v>
      </c>
      <c r="C575" s="46">
        <v>194</v>
      </c>
    </row>
    <row r="576" spans="1:3">
      <c r="A576" s="45" t="s">
        <v>5895</v>
      </c>
      <c r="B576" s="45" t="s">
        <v>5896</v>
      </c>
      <c r="C576" s="46">
        <v>435</v>
      </c>
    </row>
    <row r="577" spans="1:3">
      <c r="A577" s="45" t="s">
        <v>5996</v>
      </c>
      <c r="B577" s="45" t="s">
        <v>5997</v>
      </c>
      <c r="C577" s="46">
        <v>875</v>
      </c>
    </row>
    <row r="578" spans="1:3">
      <c r="A578" s="45" t="s">
        <v>5984</v>
      </c>
      <c r="B578" s="45" t="s">
        <v>5985</v>
      </c>
      <c r="C578" s="46">
        <v>801</v>
      </c>
    </row>
    <row r="579" spans="1:3">
      <c r="A579" s="45" t="s">
        <v>5969</v>
      </c>
      <c r="B579" s="45" t="s">
        <v>5970</v>
      </c>
      <c r="C579" s="46">
        <v>729</v>
      </c>
    </row>
    <row r="580" spans="1:3">
      <c r="A580" s="45" t="s">
        <v>3963</v>
      </c>
      <c r="B580" s="45" t="s">
        <v>3962</v>
      </c>
      <c r="C580" s="46">
        <v>984.5</v>
      </c>
    </row>
    <row r="581" spans="1:3">
      <c r="A581" s="45" t="s">
        <v>2152</v>
      </c>
      <c r="B581" s="45" t="s">
        <v>2150</v>
      </c>
      <c r="C581" s="46">
        <v>101.5</v>
      </c>
    </row>
    <row r="582" spans="1:3">
      <c r="A582" s="45" t="s">
        <v>2640</v>
      </c>
      <c r="B582" s="45" t="s">
        <v>2636</v>
      </c>
      <c r="C582" s="46">
        <v>181.25</v>
      </c>
    </row>
    <row r="583" spans="1:3">
      <c r="A583" s="45" t="s">
        <v>2354</v>
      </c>
      <c r="B583" s="45" t="s">
        <v>2350</v>
      </c>
      <c r="C583" s="46">
        <v>125.25</v>
      </c>
    </row>
    <row r="584" spans="1:3">
      <c r="A584" s="45" t="s">
        <v>2564</v>
      </c>
      <c r="B584" s="45" t="s">
        <v>2560</v>
      </c>
      <c r="C584" s="46">
        <v>160.5</v>
      </c>
    </row>
    <row r="585" spans="1:3">
      <c r="A585" s="45" t="s">
        <v>2872</v>
      </c>
      <c r="B585" s="45" t="s">
        <v>2866</v>
      </c>
      <c r="C585" s="46">
        <v>226.75</v>
      </c>
    </row>
    <row r="586" spans="1:3">
      <c r="A586" s="45" t="s">
        <v>3047</v>
      </c>
      <c r="B586" s="45" t="s">
        <v>3045</v>
      </c>
      <c r="C586" s="46">
        <v>271.25</v>
      </c>
    </row>
    <row r="587" spans="1:3">
      <c r="A587" s="45" t="s">
        <v>2838</v>
      </c>
      <c r="B587" s="45" t="s">
        <v>2837</v>
      </c>
      <c r="C587" s="46">
        <v>215.25</v>
      </c>
    </row>
    <row r="588" spans="1:3">
      <c r="A588" s="45" t="s">
        <v>2151</v>
      </c>
      <c r="B588" s="45" t="s">
        <v>2150</v>
      </c>
      <c r="C588" s="46">
        <v>101.5</v>
      </c>
    </row>
    <row r="589" spans="1:3">
      <c r="A589" s="45" t="s">
        <v>2639</v>
      </c>
      <c r="B589" s="45" t="s">
        <v>2636</v>
      </c>
      <c r="C589" s="46">
        <v>181.25</v>
      </c>
    </row>
    <row r="590" spans="1:3">
      <c r="A590" s="45" t="s">
        <v>2711</v>
      </c>
      <c r="B590" s="45" t="s">
        <v>2710</v>
      </c>
      <c r="C590" s="46">
        <v>185.25</v>
      </c>
    </row>
    <row r="591" spans="1:3">
      <c r="A591" s="45" t="s">
        <v>2945</v>
      </c>
      <c r="B591" s="45" t="s">
        <v>2944</v>
      </c>
      <c r="C591" s="46">
        <v>249.5</v>
      </c>
    </row>
    <row r="592" spans="1:3">
      <c r="A592" s="45" t="s">
        <v>2814</v>
      </c>
      <c r="B592" s="45" t="s">
        <v>2813</v>
      </c>
      <c r="C592" s="46">
        <v>211.25</v>
      </c>
    </row>
    <row r="593" spans="1:3">
      <c r="A593" s="45" t="s">
        <v>2353</v>
      </c>
      <c r="B593" s="45" t="s">
        <v>2350</v>
      </c>
      <c r="C593" s="46">
        <v>125.25</v>
      </c>
    </row>
    <row r="594" spans="1:3">
      <c r="A594" s="45" t="s">
        <v>2563</v>
      </c>
      <c r="B594" s="45" t="s">
        <v>2560</v>
      </c>
      <c r="C594" s="46">
        <v>160.5</v>
      </c>
    </row>
    <row r="595" spans="1:3">
      <c r="A595" s="45" t="s">
        <v>2871</v>
      </c>
      <c r="B595" s="45" t="s">
        <v>2866</v>
      </c>
      <c r="C595" s="46">
        <v>226.75</v>
      </c>
    </row>
    <row r="596" spans="1:3">
      <c r="A596" s="45" t="s">
        <v>3046</v>
      </c>
      <c r="B596" s="45" t="s">
        <v>3045</v>
      </c>
      <c r="C596" s="46">
        <v>271.25</v>
      </c>
    </row>
    <row r="597" spans="1:3">
      <c r="A597" s="45" t="s">
        <v>2041</v>
      </c>
      <c r="B597" s="45" t="s">
        <v>2038</v>
      </c>
      <c r="C597" s="46">
        <v>90</v>
      </c>
    </row>
    <row r="598" spans="1:3">
      <c r="A598" s="45" t="s">
        <v>2805</v>
      </c>
      <c r="B598" s="45" t="s">
        <v>2804</v>
      </c>
      <c r="C598" s="46">
        <v>218.5</v>
      </c>
    </row>
    <row r="599" spans="1:3">
      <c r="A599" s="45" t="s">
        <v>2473</v>
      </c>
      <c r="B599" s="45" t="s">
        <v>2472</v>
      </c>
      <c r="C599" s="46">
        <v>147</v>
      </c>
    </row>
    <row r="600" spans="1:3">
      <c r="A600" s="45" t="s">
        <v>2764</v>
      </c>
      <c r="B600" s="45" t="s">
        <v>2761</v>
      </c>
      <c r="C600" s="46">
        <v>191.5</v>
      </c>
    </row>
    <row r="601" spans="1:3">
      <c r="A601" s="45" t="s">
        <v>2878</v>
      </c>
      <c r="B601" s="45" t="s">
        <v>5865</v>
      </c>
      <c r="C601" s="46">
        <v>298.25</v>
      </c>
    </row>
    <row r="602" spans="1:3">
      <c r="A602" s="45" t="s">
        <v>2318</v>
      </c>
      <c r="B602" s="45" t="s">
        <v>2317</v>
      </c>
      <c r="C602" s="46">
        <v>123.25</v>
      </c>
    </row>
    <row r="603" spans="1:3">
      <c r="A603" s="45" t="s">
        <v>2823</v>
      </c>
      <c r="B603" s="45" t="s">
        <v>2822</v>
      </c>
      <c r="C603" s="46">
        <v>213.25</v>
      </c>
    </row>
    <row r="604" spans="1:3">
      <c r="A604" s="45" t="s">
        <v>2862</v>
      </c>
      <c r="B604" s="45" t="s">
        <v>2859</v>
      </c>
      <c r="C604" s="46">
        <v>225.75</v>
      </c>
    </row>
    <row r="605" spans="1:3">
      <c r="A605" s="45" t="s">
        <v>2532</v>
      </c>
      <c r="B605" s="45" t="s">
        <v>2529</v>
      </c>
      <c r="C605" s="46">
        <v>128.25</v>
      </c>
    </row>
    <row r="606" spans="1:3">
      <c r="A606" s="45" t="s">
        <v>2870</v>
      </c>
      <c r="B606" s="45" t="s">
        <v>2869</v>
      </c>
      <c r="C606" s="46">
        <v>218</v>
      </c>
    </row>
    <row r="607" spans="1:3">
      <c r="A607" s="45" t="s">
        <v>2915</v>
      </c>
      <c r="B607" s="45" t="s">
        <v>2914</v>
      </c>
      <c r="C607" s="46">
        <v>231</v>
      </c>
    </row>
    <row r="608" spans="1:3">
      <c r="A608" s="45" t="s">
        <v>2895</v>
      </c>
      <c r="B608" s="45" t="s">
        <v>2894</v>
      </c>
      <c r="C608" s="46">
        <v>227</v>
      </c>
    </row>
    <row r="609" spans="1:3">
      <c r="A609" s="45" t="s">
        <v>2456</v>
      </c>
      <c r="B609" s="45" t="s">
        <v>2455</v>
      </c>
      <c r="C609" s="46">
        <v>139</v>
      </c>
    </row>
    <row r="610" spans="1:3">
      <c r="A610" s="45" t="s">
        <v>3240</v>
      </c>
      <c r="B610" s="45" t="s">
        <v>3239</v>
      </c>
      <c r="C610" s="46">
        <v>332</v>
      </c>
    </row>
    <row r="611" spans="1:3">
      <c r="A611" s="45" t="s">
        <v>2374</v>
      </c>
      <c r="B611" s="45" t="s">
        <v>2371</v>
      </c>
      <c r="C611" s="46">
        <v>127.25</v>
      </c>
    </row>
    <row r="612" spans="1:3">
      <c r="A612" s="45" t="s">
        <v>2681</v>
      </c>
      <c r="B612" s="45" t="s">
        <v>2678</v>
      </c>
      <c r="C612" s="46">
        <v>200.75</v>
      </c>
    </row>
    <row r="613" spans="1:3">
      <c r="A613" s="45" t="s">
        <v>3013</v>
      </c>
      <c r="B613" s="45" t="s">
        <v>3010</v>
      </c>
      <c r="C613" s="46">
        <v>287.75</v>
      </c>
    </row>
    <row r="614" spans="1:3">
      <c r="A614" s="45" t="s">
        <v>5460</v>
      </c>
      <c r="B614" s="45" t="s">
        <v>5461</v>
      </c>
      <c r="C614" s="46">
        <v>428</v>
      </c>
    </row>
    <row r="615" spans="1:3">
      <c r="A615" s="45" t="s">
        <v>5462</v>
      </c>
      <c r="B615" s="45" t="s">
        <v>5463</v>
      </c>
      <c r="C615" s="46">
        <v>937</v>
      </c>
    </row>
    <row r="616" spans="1:3">
      <c r="A616" s="45" t="s">
        <v>3761</v>
      </c>
      <c r="B616" s="45" t="s">
        <v>3760</v>
      </c>
      <c r="C616" s="46">
        <v>937</v>
      </c>
    </row>
    <row r="617" spans="1:3">
      <c r="A617" s="45" t="s">
        <v>3841</v>
      </c>
      <c r="B617" s="45" t="s">
        <v>3840</v>
      </c>
      <c r="C617" s="46">
        <v>1030</v>
      </c>
    </row>
    <row r="618" spans="1:3">
      <c r="A618" s="45" t="s">
        <v>3905</v>
      </c>
      <c r="B618" s="45" t="s">
        <v>3904</v>
      </c>
      <c r="C618" s="46">
        <v>1124.5</v>
      </c>
    </row>
    <row r="619" spans="1:3">
      <c r="A619" s="45" t="s">
        <v>3345</v>
      </c>
      <c r="B619" s="45" t="s">
        <v>3344</v>
      </c>
      <c r="C619" s="46">
        <v>559</v>
      </c>
    </row>
    <row r="620" spans="1:3">
      <c r="A620" s="45" t="s">
        <v>5464</v>
      </c>
      <c r="B620" s="45" t="s">
        <v>5465</v>
      </c>
      <c r="C620" s="46">
        <v>103.5</v>
      </c>
    </row>
    <row r="621" spans="1:3">
      <c r="A621" s="45" t="s">
        <v>5466</v>
      </c>
      <c r="B621" s="45" t="s">
        <v>5465</v>
      </c>
      <c r="C621" s="46">
        <v>103.5</v>
      </c>
    </row>
    <row r="622" spans="1:3">
      <c r="A622" s="45" t="s">
        <v>5819</v>
      </c>
      <c r="B622" s="45" t="s">
        <v>5820</v>
      </c>
      <c r="C622" s="46">
        <v>200</v>
      </c>
    </row>
    <row r="623" spans="1:3">
      <c r="A623" s="45" t="s">
        <v>3764</v>
      </c>
      <c r="B623" s="45" t="s">
        <v>3762</v>
      </c>
      <c r="C623" s="46">
        <v>754.5</v>
      </c>
    </row>
    <row r="624" spans="1:3">
      <c r="A624" s="45" t="s">
        <v>3844</v>
      </c>
      <c r="B624" s="45" t="s">
        <v>3842</v>
      </c>
      <c r="C624" s="46">
        <v>829</v>
      </c>
    </row>
    <row r="625" spans="1:3">
      <c r="A625" s="45" t="s">
        <v>3908</v>
      </c>
      <c r="B625" s="45" t="s">
        <v>3906</v>
      </c>
      <c r="C625" s="46">
        <v>905.75</v>
      </c>
    </row>
    <row r="626" spans="1:3">
      <c r="A626" s="45" t="s">
        <v>3348</v>
      </c>
      <c r="B626" s="45" t="s">
        <v>3346</v>
      </c>
      <c r="C626" s="46">
        <v>450.25</v>
      </c>
    </row>
    <row r="627" spans="1:3">
      <c r="A627" s="45" t="s">
        <v>3763</v>
      </c>
      <c r="B627" s="45" t="s">
        <v>3762</v>
      </c>
      <c r="C627" s="46">
        <v>754.5</v>
      </c>
    </row>
    <row r="628" spans="1:3">
      <c r="A628" s="45" t="s">
        <v>3843</v>
      </c>
      <c r="B628" s="45" t="s">
        <v>3842</v>
      </c>
      <c r="C628" s="46">
        <v>829</v>
      </c>
    </row>
    <row r="629" spans="1:3">
      <c r="A629" s="45" t="s">
        <v>3907</v>
      </c>
      <c r="B629" s="45" t="s">
        <v>3906</v>
      </c>
      <c r="C629" s="46">
        <v>905.75</v>
      </c>
    </row>
    <row r="630" spans="1:3">
      <c r="A630" s="45" t="s">
        <v>3347</v>
      </c>
      <c r="B630" s="45" t="s">
        <v>3346</v>
      </c>
      <c r="C630" s="46">
        <v>450.25</v>
      </c>
    </row>
    <row r="631" spans="1:3">
      <c r="A631" s="45" t="s">
        <v>2352</v>
      </c>
      <c r="B631" s="45" t="s">
        <v>2350</v>
      </c>
      <c r="C631" s="46">
        <v>125.25</v>
      </c>
    </row>
    <row r="632" spans="1:3">
      <c r="A632" s="45" t="s">
        <v>2040</v>
      </c>
      <c r="B632" s="45" t="s">
        <v>2038</v>
      </c>
      <c r="C632" s="46">
        <v>90</v>
      </c>
    </row>
    <row r="633" spans="1:3">
      <c r="A633" s="45" t="s">
        <v>5709</v>
      </c>
      <c r="B633" s="45" t="s">
        <v>5710</v>
      </c>
      <c r="C633" s="46">
        <v>93.25</v>
      </c>
    </row>
    <row r="634" spans="1:3">
      <c r="A634" s="45" t="s">
        <v>5730</v>
      </c>
      <c r="B634" s="45" t="s">
        <v>5731</v>
      </c>
      <c r="C634" s="46">
        <v>103.5</v>
      </c>
    </row>
    <row r="635" spans="1:3">
      <c r="A635" s="45" t="s">
        <v>5801</v>
      </c>
      <c r="B635" s="45" t="s">
        <v>5798</v>
      </c>
      <c r="C635" s="46">
        <v>180</v>
      </c>
    </row>
    <row r="636" spans="1:3">
      <c r="A636" s="45" t="s">
        <v>2396</v>
      </c>
      <c r="B636" s="45" t="s">
        <v>5862</v>
      </c>
      <c r="C636" s="46">
        <v>289.75</v>
      </c>
    </row>
    <row r="637" spans="1:3">
      <c r="A637" s="45" t="s">
        <v>3098</v>
      </c>
      <c r="B637" s="45" t="s">
        <v>3096</v>
      </c>
      <c r="C637" s="46">
        <v>289.75</v>
      </c>
    </row>
    <row r="638" spans="1:3">
      <c r="A638" s="45" t="s">
        <v>3097</v>
      </c>
      <c r="B638" s="45" t="s">
        <v>3096</v>
      </c>
      <c r="C638" s="46">
        <v>289.75</v>
      </c>
    </row>
    <row r="639" spans="1:3">
      <c r="A639" s="45" t="s">
        <v>5712</v>
      </c>
      <c r="B639" s="45" t="s">
        <v>5713</v>
      </c>
      <c r="C639" s="46">
        <v>93.25</v>
      </c>
    </row>
    <row r="640" spans="1:3">
      <c r="A640" s="45" t="s">
        <v>5797</v>
      </c>
      <c r="B640" s="45" t="s">
        <v>5798</v>
      </c>
      <c r="C640" s="46">
        <v>180</v>
      </c>
    </row>
    <row r="641" spans="1:3">
      <c r="A641" s="45" t="s">
        <v>5799</v>
      </c>
      <c r="B641" s="45" t="s">
        <v>5771</v>
      </c>
      <c r="C641" s="46">
        <v>180</v>
      </c>
    </row>
    <row r="642" spans="1:3">
      <c r="A642" s="45" t="s">
        <v>5800</v>
      </c>
      <c r="B642" s="45" t="s">
        <v>5771</v>
      </c>
      <c r="C642" s="46">
        <v>180</v>
      </c>
    </row>
    <row r="643" spans="1:3">
      <c r="A643" s="45" t="s">
        <v>5833</v>
      </c>
      <c r="B643" s="45" t="s">
        <v>5834</v>
      </c>
      <c r="C643" s="46">
        <v>225.75</v>
      </c>
    </row>
    <row r="644" spans="1:3">
      <c r="A644" s="45" t="s">
        <v>5858</v>
      </c>
      <c r="B644" s="45" t="s">
        <v>5859</v>
      </c>
      <c r="C644" s="46">
        <v>278</v>
      </c>
    </row>
    <row r="645" spans="1:3">
      <c r="A645" s="45" t="s">
        <v>5760</v>
      </c>
      <c r="B645" s="45" t="s">
        <v>5761</v>
      </c>
      <c r="C645" s="46">
        <v>123</v>
      </c>
    </row>
    <row r="646" spans="1:3">
      <c r="A646" s="45" t="s">
        <v>5812</v>
      </c>
      <c r="B646" s="45" t="s">
        <v>5813</v>
      </c>
      <c r="C646" s="46">
        <v>194</v>
      </c>
    </row>
    <row r="647" spans="1:3">
      <c r="A647" s="45" t="s">
        <v>5893</v>
      </c>
      <c r="B647" s="45" t="s">
        <v>5894</v>
      </c>
      <c r="C647" s="46">
        <v>435</v>
      </c>
    </row>
    <row r="648" spans="1:3">
      <c r="A648" s="45" t="s">
        <v>5994</v>
      </c>
      <c r="B648" s="45" t="s">
        <v>5995</v>
      </c>
      <c r="C648" s="46">
        <v>875</v>
      </c>
    </row>
    <row r="649" spans="1:3">
      <c r="A649" s="45" t="s">
        <v>5982</v>
      </c>
      <c r="B649" s="45" t="s">
        <v>5983</v>
      </c>
      <c r="C649" s="46">
        <v>801</v>
      </c>
    </row>
    <row r="650" spans="1:3">
      <c r="A650" s="45" t="s">
        <v>5967</v>
      </c>
      <c r="B650" s="45" t="s">
        <v>5968</v>
      </c>
      <c r="C650" s="46">
        <v>729</v>
      </c>
    </row>
    <row r="651" spans="1:3">
      <c r="A651" s="45" t="s">
        <v>2562</v>
      </c>
      <c r="B651" s="45" t="s">
        <v>2560</v>
      </c>
      <c r="C651" s="46">
        <v>160.5</v>
      </c>
    </row>
    <row r="652" spans="1:3">
      <c r="A652" s="45" t="s">
        <v>2373</v>
      </c>
      <c r="B652" s="45" t="s">
        <v>2371</v>
      </c>
      <c r="C652" s="46">
        <v>127.25</v>
      </c>
    </row>
    <row r="653" spans="1:3">
      <c r="A653" s="45" t="s">
        <v>2861</v>
      </c>
      <c r="B653" s="45" t="s">
        <v>2859</v>
      </c>
      <c r="C653" s="46">
        <v>225.75</v>
      </c>
    </row>
    <row r="654" spans="1:3">
      <c r="A654" s="45" t="s">
        <v>2680</v>
      </c>
      <c r="B654" s="45" t="s">
        <v>2678</v>
      </c>
      <c r="C654" s="46">
        <v>200.75</v>
      </c>
    </row>
    <row r="655" spans="1:3">
      <c r="A655" s="45" t="s">
        <v>5467</v>
      </c>
      <c r="B655" s="45" t="s">
        <v>5463</v>
      </c>
      <c r="C655" s="46">
        <v>937</v>
      </c>
    </row>
    <row r="656" spans="1:3">
      <c r="A656" s="45" t="s">
        <v>5468</v>
      </c>
      <c r="B656" s="45" t="s">
        <v>5461</v>
      </c>
      <c r="C656" s="46">
        <v>428</v>
      </c>
    </row>
    <row r="657" spans="1:3">
      <c r="A657" s="45" t="s">
        <v>2638</v>
      </c>
      <c r="B657" s="45" t="s">
        <v>2636</v>
      </c>
      <c r="C657" s="46">
        <v>181.25</v>
      </c>
    </row>
    <row r="658" spans="1:3">
      <c r="A658" s="45" t="s">
        <v>2868</v>
      </c>
      <c r="B658" s="45" t="s">
        <v>2866</v>
      </c>
      <c r="C658" s="46">
        <v>226.75</v>
      </c>
    </row>
    <row r="659" spans="1:3">
      <c r="A659" s="45" t="s">
        <v>2934</v>
      </c>
      <c r="B659" s="45" t="s">
        <v>5841</v>
      </c>
      <c r="C659" s="46">
        <v>246.25</v>
      </c>
    </row>
    <row r="660" spans="1:3">
      <c r="A660" s="45" t="s">
        <v>3012</v>
      </c>
      <c r="B660" s="45" t="s">
        <v>3010</v>
      </c>
      <c r="C660" s="46">
        <v>287.75</v>
      </c>
    </row>
    <row r="661" spans="1:3">
      <c r="A661" s="45" t="s">
        <v>2763</v>
      </c>
      <c r="B661" s="45" t="s">
        <v>2761</v>
      </c>
      <c r="C661" s="46">
        <v>191.5</v>
      </c>
    </row>
    <row r="662" spans="1:3">
      <c r="A662" s="45" t="s">
        <v>2169</v>
      </c>
      <c r="B662" s="45" t="s">
        <v>2167</v>
      </c>
      <c r="C662" s="46">
        <v>147</v>
      </c>
    </row>
    <row r="663" spans="1:3">
      <c r="A663" s="45" t="s">
        <v>2821</v>
      </c>
      <c r="B663" s="45" t="s">
        <v>2819</v>
      </c>
      <c r="C663" s="46">
        <v>213.25</v>
      </c>
    </row>
    <row r="664" spans="1:3">
      <c r="A664" s="45" t="s">
        <v>3319</v>
      </c>
      <c r="B664" s="45" t="s">
        <v>3318</v>
      </c>
      <c r="C664" s="46">
        <v>407.75</v>
      </c>
    </row>
    <row r="665" spans="1:3">
      <c r="A665" s="45" t="s">
        <v>2943</v>
      </c>
      <c r="B665" s="45" t="s">
        <v>2941</v>
      </c>
      <c r="C665" s="46">
        <v>249.5</v>
      </c>
    </row>
    <row r="666" spans="1:3">
      <c r="A666" s="45" t="s">
        <v>3044</v>
      </c>
      <c r="B666" s="45" t="s">
        <v>3042</v>
      </c>
      <c r="C666" s="46">
        <v>271.25</v>
      </c>
    </row>
    <row r="667" spans="1:3">
      <c r="A667" s="45" t="s">
        <v>2531</v>
      </c>
      <c r="B667" s="45" t="s">
        <v>2529</v>
      </c>
      <c r="C667" s="46">
        <v>128.25</v>
      </c>
    </row>
    <row r="668" spans="1:3">
      <c r="A668" s="45" t="s">
        <v>3412</v>
      </c>
      <c r="B668" s="45" t="s">
        <v>3410</v>
      </c>
      <c r="C668" s="46">
        <v>452</v>
      </c>
    </row>
    <row r="669" spans="1:3">
      <c r="A669" s="45" t="s">
        <v>3481</v>
      </c>
      <c r="B669" s="45" t="s">
        <v>3479</v>
      </c>
      <c r="C669" s="46">
        <v>485</v>
      </c>
    </row>
    <row r="670" spans="1:3">
      <c r="A670" s="45" t="s">
        <v>2709</v>
      </c>
      <c r="B670" s="45" t="s">
        <v>2707</v>
      </c>
      <c r="C670" s="46">
        <v>185.25</v>
      </c>
    </row>
    <row r="671" spans="1:3">
      <c r="A671" s="45" t="s">
        <v>3442</v>
      </c>
      <c r="B671" s="45" t="s">
        <v>3440</v>
      </c>
      <c r="C671" s="46">
        <v>469</v>
      </c>
    </row>
    <row r="672" spans="1:3">
      <c r="A672" s="45" t="s">
        <v>3500</v>
      </c>
      <c r="B672" s="45" t="s">
        <v>3498</v>
      </c>
      <c r="C672" s="46">
        <v>503</v>
      </c>
    </row>
    <row r="673" spans="1:3">
      <c r="A673" s="45" t="s">
        <v>3615</v>
      </c>
      <c r="B673" s="45" t="s">
        <v>3613</v>
      </c>
      <c r="C673" s="46">
        <v>586</v>
      </c>
    </row>
    <row r="674" spans="1:3">
      <c r="A674" s="45" t="s">
        <v>3698</v>
      </c>
      <c r="B674" s="45" t="s">
        <v>3696</v>
      </c>
      <c r="C674" s="46">
        <v>646</v>
      </c>
    </row>
    <row r="675" spans="1:3">
      <c r="A675" s="45" t="s">
        <v>3628</v>
      </c>
      <c r="B675" s="45" t="s">
        <v>3626</v>
      </c>
      <c r="C675" s="46">
        <v>655</v>
      </c>
    </row>
    <row r="676" spans="1:3">
      <c r="A676" s="45" t="s">
        <v>3742</v>
      </c>
      <c r="B676" s="45" t="s">
        <v>3740</v>
      </c>
      <c r="C676" s="46">
        <v>673</v>
      </c>
    </row>
    <row r="677" spans="1:3">
      <c r="A677" s="45" t="s">
        <v>2803</v>
      </c>
      <c r="B677" s="45" t="s">
        <v>5832</v>
      </c>
      <c r="C677" s="46">
        <v>218.5</v>
      </c>
    </row>
    <row r="678" spans="1:3">
      <c r="A678" s="45" t="s">
        <v>5727</v>
      </c>
      <c r="B678" s="45" t="s">
        <v>5726</v>
      </c>
      <c r="C678" s="46">
        <v>103.5</v>
      </c>
    </row>
    <row r="679" spans="1:3">
      <c r="A679" s="45" t="s">
        <v>5708</v>
      </c>
      <c r="B679" s="45" t="s">
        <v>5705</v>
      </c>
      <c r="C679" s="46">
        <v>93.25</v>
      </c>
    </row>
    <row r="680" spans="1:3">
      <c r="A680" s="45" t="s">
        <v>5965</v>
      </c>
      <c r="B680" s="45" t="s">
        <v>5966</v>
      </c>
      <c r="C680" s="46">
        <v>729</v>
      </c>
    </row>
    <row r="681" spans="1:3">
      <c r="A681" s="45" t="s">
        <v>5980</v>
      </c>
      <c r="B681" s="45" t="s">
        <v>5981</v>
      </c>
      <c r="C681" s="46">
        <v>801</v>
      </c>
    </row>
    <row r="682" spans="1:3">
      <c r="A682" s="45" t="s">
        <v>5992</v>
      </c>
      <c r="B682" s="45" t="s">
        <v>5993</v>
      </c>
      <c r="C682" s="46">
        <v>875</v>
      </c>
    </row>
    <row r="683" spans="1:3">
      <c r="A683" s="45" t="s">
        <v>5891</v>
      </c>
      <c r="B683" s="45" t="s">
        <v>5892</v>
      </c>
      <c r="C683" s="46">
        <v>435</v>
      </c>
    </row>
    <row r="684" spans="1:3">
      <c r="A684" s="45" t="s">
        <v>5811</v>
      </c>
      <c r="B684" s="45" t="s">
        <v>5810</v>
      </c>
      <c r="C684" s="46">
        <v>194</v>
      </c>
    </row>
    <row r="685" spans="1:3">
      <c r="A685" s="45" t="s">
        <v>5759</v>
      </c>
      <c r="B685" s="45" t="s">
        <v>5758</v>
      </c>
      <c r="C685" s="46">
        <v>123</v>
      </c>
    </row>
    <row r="686" spans="1:3">
      <c r="A686" s="45" t="s">
        <v>5857</v>
      </c>
      <c r="B686" s="45" t="s">
        <v>5856</v>
      </c>
      <c r="C686" s="46">
        <v>278</v>
      </c>
    </row>
    <row r="687" spans="1:3">
      <c r="A687" s="45" t="s">
        <v>5829</v>
      </c>
      <c r="B687" s="45" t="s">
        <v>5828</v>
      </c>
      <c r="C687" s="46">
        <v>218</v>
      </c>
    </row>
    <row r="688" spans="1:3">
      <c r="A688" s="45" t="s">
        <v>2708</v>
      </c>
      <c r="B688" s="45" t="s">
        <v>2707</v>
      </c>
      <c r="C688" s="46">
        <v>185.25</v>
      </c>
    </row>
    <row r="689" spans="1:3">
      <c r="A689" s="45" t="s">
        <v>2942</v>
      </c>
      <c r="B689" s="45" t="s">
        <v>2941</v>
      </c>
      <c r="C689" s="46">
        <v>249.5</v>
      </c>
    </row>
    <row r="690" spans="1:3">
      <c r="A690" s="45" t="s">
        <v>3043</v>
      </c>
      <c r="B690" s="45" t="s">
        <v>3042</v>
      </c>
      <c r="C690" s="46">
        <v>271.25</v>
      </c>
    </row>
    <row r="691" spans="1:3">
      <c r="A691" s="45" t="s">
        <v>2637</v>
      </c>
      <c r="B691" s="45" t="s">
        <v>2636</v>
      </c>
      <c r="C691" s="46">
        <v>181.25</v>
      </c>
    </row>
    <row r="692" spans="1:3">
      <c r="A692" s="45" t="s">
        <v>2933</v>
      </c>
      <c r="B692" s="45" t="s">
        <v>5841</v>
      </c>
      <c r="C692" s="46">
        <v>246.25</v>
      </c>
    </row>
    <row r="693" spans="1:3">
      <c r="A693" s="45" t="s">
        <v>2351</v>
      </c>
      <c r="B693" s="45" t="s">
        <v>2350</v>
      </c>
      <c r="C693" s="46">
        <v>125.25</v>
      </c>
    </row>
    <row r="694" spans="1:3">
      <c r="A694" s="45" t="s">
        <v>2561</v>
      </c>
      <c r="B694" s="45" t="s">
        <v>2560</v>
      </c>
      <c r="C694" s="46">
        <v>160.5</v>
      </c>
    </row>
    <row r="695" spans="1:3">
      <c r="A695" s="45" t="s">
        <v>2867</v>
      </c>
      <c r="B695" s="45" t="s">
        <v>2866</v>
      </c>
      <c r="C695" s="46">
        <v>226.75</v>
      </c>
    </row>
    <row r="696" spans="1:3">
      <c r="A696" s="45" t="s">
        <v>3317</v>
      </c>
      <c r="B696" s="45" t="s">
        <v>3316</v>
      </c>
      <c r="C696" s="46">
        <v>407.75</v>
      </c>
    </row>
    <row r="697" spans="1:3">
      <c r="A697" s="45" t="s">
        <v>2395</v>
      </c>
      <c r="B697" s="45" t="s">
        <v>5862</v>
      </c>
      <c r="C697" s="46">
        <v>289.75</v>
      </c>
    </row>
    <row r="698" spans="1:3">
      <c r="A698" s="45" t="s">
        <v>2039</v>
      </c>
      <c r="B698" s="45" t="s">
        <v>2038</v>
      </c>
      <c r="C698" s="46">
        <v>90</v>
      </c>
    </row>
    <row r="699" spans="1:3">
      <c r="A699" s="45" t="s">
        <v>2802</v>
      </c>
      <c r="B699" s="45" t="s">
        <v>2801</v>
      </c>
      <c r="C699" s="46">
        <v>218.5</v>
      </c>
    </row>
    <row r="700" spans="1:3">
      <c r="A700" s="45" t="s">
        <v>2168</v>
      </c>
      <c r="B700" s="45" t="s">
        <v>2167</v>
      </c>
      <c r="C700" s="46">
        <v>147</v>
      </c>
    </row>
    <row r="701" spans="1:3">
      <c r="A701" s="45" t="s">
        <v>2762</v>
      </c>
      <c r="B701" s="45" t="s">
        <v>2761</v>
      </c>
      <c r="C701" s="46">
        <v>191.5</v>
      </c>
    </row>
    <row r="702" spans="1:3">
      <c r="A702" s="45" t="s">
        <v>2820</v>
      </c>
      <c r="B702" s="45" t="s">
        <v>2819</v>
      </c>
      <c r="C702" s="46">
        <v>213.25</v>
      </c>
    </row>
    <row r="703" spans="1:3">
      <c r="A703" s="45" t="s">
        <v>2860</v>
      </c>
      <c r="B703" s="45" t="s">
        <v>2859</v>
      </c>
      <c r="C703" s="46">
        <v>225.75</v>
      </c>
    </row>
    <row r="704" spans="1:3">
      <c r="A704" s="45" t="s">
        <v>2530</v>
      </c>
      <c r="B704" s="45" t="s">
        <v>2529</v>
      </c>
      <c r="C704" s="46">
        <v>128.25</v>
      </c>
    </row>
    <row r="705" spans="1:3">
      <c r="A705" s="45" t="s">
        <v>3499</v>
      </c>
      <c r="B705" s="45" t="s">
        <v>3498</v>
      </c>
      <c r="C705" s="46">
        <v>503</v>
      </c>
    </row>
    <row r="706" spans="1:3">
      <c r="A706" s="45" t="s">
        <v>3614</v>
      </c>
      <c r="B706" s="45" t="s">
        <v>3613</v>
      </c>
      <c r="C706" s="46">
        <v>586</v>
      </c>
    </row>
    <row r="707" spans="1:3">
      <c r="A707" s="45" t="s">
        <v>3741</v>
      </c>
      <c r="B707" s="45" t="s">
        <v>3740</v>
      </c>
      <c r="C707" s="46">
        <v>673</v>
      </c>
    </row>
    <row r="708" spans="1:3">
      <c r="A708" s="45" t="s">
        <v>3697</v>
      </c>
      <c r="B708" s="45" t="s">
        <v>3696</v>
      </c>
      <c r="C708" s="46">
        <v>646</v>
      </c>
    </row>
    <row r="709" spans="1:3">
      <c r="A709" s="45" t="s">
        <v>3627</v>
      </c>
      <c r="B709" s="45" t="s">
        <v>3626</v>
      </c>
      <c r="C709" s="46">
        <v>655</v>
      </c>
    </row>
    <row r="710" spans="1:3">
      <c r="A710" s="45" t="s">
        <v>3441</v>
      </c>
      <c r="B710" s="45" t="s">
        <v>3440</v>
      </c>
      <c r="C710" s="46">
        <v>469</v>
      </c>
    </row>
    <row r="711" spans="1:3">
      <c r="A711" s="45" t="s">
        <v>3480</v>
      </c>
      <c r="B711" s="45" t="s">
        <v>3479</v>
      </c>
      <c r="C711" s="46">
        <v>485</v>
      </c>
    </row>
    <row r="712" spans="1:3">
      <c r="A712" s="45" t="s">
        <v>3411</v>
      </c>
      <c r="B712" s="45" t="s">
        <v>3410</v>
      </c>
      <c r="C712" s="46">
        <v>452</v>
      </c>
    </row>
    <row r="713" spans="1:3">
      <c r="A713" s="45" t="s">
        <v>2372</v>
      </c>
      <c r="B713" s="45" t="s">
        <v>2371</v>
      </c>
      <c r="C713" s="46">
        <v>127.25</v>
      </c>
    </row>
    <row r="714" spans="1:3">
      <c r="A714" s="45" t="s">
        <v>2679</v>
      </c>
      <c r="B714" s="45" t="s">
        <v>2678</v>
      </c>
      <c r="C714" s="46">
        <v>200.75</v>
      </c>
    </row>
    <row r="715" spans="1:3">
      <c r="A715" s="45" t="s">
        <v>3011</v>
      </c>
      <c r="B715" s="45" t="s">
        <v>3010</v>
      </c>
      <c r="C715" s="46">
        <v>287.75</v>
      </c>
    </row>
    <row r="716" spans="1:3">
      <c r="A716" s="45" t="s">
        <v>5469</v>
      </c>
      <c r="B716" s="45" t="s">
        <v>5465</v>
      </c>
      <c r="C716" s="46">
        <v>103.5</v>
      </c>
    </row>
    <row r="717" spans="1:3">
      <c r="A717" s="45" t="s">
        <v>5470</v>
      </c>
      <c r="B717" s="45" t="s">
        <v>5465</v>
      </c>
      <c r="C717" s="46">
        <v>103.5</v>
      </c>
    </row>
    <row r="718" spans="1:3">
      <c r="A718" s="45" t="s">
        <v>2147</v>
      </c>
      <c r="B718" s="45" t="s">
        <v>2145</v>
      </c>
      <c r="C718" s="46">
        <v>101.5</v>
      </c>
    </row>
    <row r="719" spans="1:3">
      <c r="A719" s="45" t="s">
        <v>2146</v>
      </c>
      <c r="B719" s="45" t="s">
        <v>2145</v>
      </c>
      <c r="C719" s="46">
        <v>101.5</v>
      </c>
    </row>
    <row r="720" spans="1:3">
      <c r="A720" s="45" t="s">
        <v>1888</v>
      </c>
      <c r="B720" s="45" t="s">
        <v>1887</v>
      </c>
      <c r="C720" s="46">
        <v>101.25</v>
      </c>
    </row>
    <row r="721" spans="1:3">
      <c r="A721" s="45" t="s">
        <v>3306</v>
      </c>
      <c r="B721" s="45" t="s">
        <v>3305</v>
      </c>
      <c r="C721" s="46">
        <v>388</v>
      </c>
    </row>
    <row r="722" spans="1:3">
      <c r="A722" s="45" t="s">
        <v>3920</v>
      </c>
      <c r="B722" s="45" t="s">
        <v>3919</v>
      </c>
      <c r="C722" s="46">
        <v>843</v>
      </c>
    </row>
    <row r="723" spans="1:3">
      <c r="A723" s="45" t="s">
        <v>3971</v>
      </c>
      <c r="B723" s="45" t="s">
        <v>3970</v>
      </c>
      <c r="C723" s="46">
        <v>710</v>
      </c>
    </row>
    <row r="724" spans="1:3">
      <c r="A724" s="45" t="s">
        <v>5764</v>
      </c>
      <c r="B724" s="45" t="s">
        <v>5765</v>
      </c>
      <c r="C724" s="46">
        <v>123.25</v>
      </c>
    </row>
    <row r="725" spans="1:3">
      <c r="A725" s="45" t="s">
        <v>5766</v>
      </c>
      <c r="B725" s="45" t="s">
        <v>5765</v>
      </c>
      <c r="C725" s="46">
        <v>123.25</v>
      </c>
    </row>
    <row r="726" spans="1:3">
      <c r="A726" s="45" t="s">
        <v>3523</v>
      </c>
      <c r="B726" s="45" t="s">
        <v>3521</v>
      </c>
      <c r="C726" s="46">
        <v>517</v>
      </c>
    </row>
    <row r="727" spans="1:3">
      <c r="A727" s="45" t="s">
        <v>3784</v>
      </c>
      <c r="B727" s="45" t="s">
        <v>3782</v>
      </c>
      <c r="C727" s="46">
        <v>710</v>
      </c>
    </row>
    <row r="728" spans="1:3">
      <c r="A728" s="45" t="s">
        <v>3309</v>
      </c>
      <c r="B728" s="45" t="s">
        <v>3307</v>
      </c>
      <c r="C728" s="46">
        <v>388</v>
      </c>
    </row>
    <row r="729" spans="1:3">
      <c r="A729" s="45" t="s">
        <v>3929</v>
      </c>
      <c r="B729" s="45" t="s">
        <v>3927</v>
      </c>
      <c r="C729" s="46">
        <v>843</v>
      </c>
    </row>
    <row r="730" spans="1:3">
      <c r="A730" s="45" t="s">
        <v>3576</v>
      </c>
      <c r="B730" s="45" t="s">
        <v>3574</v>
      </c>
      <c r="C730" s="46">
        <v>552</v>
      </c>
    </row>
    <row r="731" spans="1:3">
      <c r="A731" s="45" t="s">
        <v>2900</v>
      </c>
      <c r="B731" s="45" t="s">
        <v>2898</v>
      </c>
      <c r="C731" s="46">
        <v>228</v>
      </c>
    </row>
    <row r="732" spans="1:3">
      <c r="A732" s="45" t="s">
        <v>4051</v>
      </c>
      <c r="B732" s="45" t="s">
        <v>4049</v>
      </c>
      <c r="C732" s="46">
        <v>1026</v>
      </c>
    </row>
    <row r="733" spans="1:3">
      <c r="A733" s="45" t="s">
        <v>3343</v>
      </c>
      <c r="B733" s="45" t="s">
        <v>3341</v>
      </c>
      <c r="C733" s="46">
        <v>412</v>
      </c>
    </row>
    <row r="734" spans="1:3">
      <c r="A734" s="45" t="s">
        <v>3532</v>
      </c>
      <c r="B734" s="45" t="s">
        <v>3530</v>
      </c>
      <c r="C734" s="46">
        <v>525</v>
      </c>
    </row>
    <row r="735" spans="1:3">
      <c r="A735" s="45" t="s">
        <v>4060</v>
      </c>
      <c r="B735" s="45" t="s">
        <v>4058</v>
      </c>
      <c r="C735" s="46">
        <v>1041</v>
      </c>
    </row>
    <row r="736" spans="1:3">
      <c r="A736" s="45" t="s">
        <v>3997</v>
      </c>
      <c r="B736" s="45" t="s">
        <v>3995</v>
      </c>
      <c r="C736" s="46">
        <v>1208.25</v>
      </c>
    </row>
    <row r="737" spans="1:3">
      <c r="A737" s="45" t="s">
        <v>3099</v>
      </c>
      <c r="B737" s="45" t="s">
        <v>3096</v>
      </c>
      <c r="C737" s="46">
        <v>289.75</v>
      </c>
    </row>
    <row r="738" spans="1:3">
      <c r="A738" s="45" t="s">
        <v>5878</v>
      </c>
      <c r="B738" s="45" t="s">
        <v>5879</v>
      </c>
      <c r="C738" s="46">
        <v>375</v>
      </c>
    </row>
    <row r="739" spans="1:3">
      <c r="A739" s="45" t="s">
        <v>5880</v>
      </c>
      <c r="B739" s="45" t="s">
        <v>5879</v>
      </c>
      <c r="C739" s="46">
        <v>375</v>
      </c>
    </row>
    <row r="740" spans="1:3">
      <c r="A740" s="45" t="s">
        <v>6074</v>
      </c>
      <c r="B740" s="45" t="s">
        <v>5472</v>
      </c>
      <c r="C740" s="46">
        <v>3047</v>
      </c>
    </row>
    <row r="741" spans="1:3">
      <c r="A741" s="45" t="s">
        <v>5885</v>
      </c>
      <c r="B741" s="45" t="s">
        <v>3155</v>
      </c>
      <c r="C741" s="46">
        <v>399.5</v>
      </c>
    </row>
    <row r="742" spans="1:3">
      <c r="A742" s="45" t="s">
        <v>5838</v>
      </c>
      <c r="B742" s="45" t="s">
        <v>5798</v>
      </c>
      <c r="C742" s="46">
        <v>243</v>
      </c>
    </row>
    <row r="743" spans="1:3">
      <c r="A743" s="45" t="s">
        <v>5998</v>
      </c>
      <c r="B743" s="45" t="s">
        <v>3718</v>
      </c>
      <c r="C743" s="46">
        <v>895</v>
      </c>
    </row>
    <row r="744" spans="1:3">
      <c r="A744" s="45" t="s">
        <v>5774</v>
      </c>
      <c r="B744" s="45" t="s">
        <v>5775</v>
      </c>
      <c r="C744" s="46">
        <v>135</v>
      </c>
    </row>
    <row r="745" spans="1:3">
      <c r="A745" s="45" t="s">
        <v>5839</v>
      </c>
      <c r="B745" s="45" t="s">
        <v>5798</v>
      </c>
      <c r="C745" s="46">
        <v>243</v>
      </c>
    </row>
    <row r="746" spans="1:3">
      <c r="A746" s="45" t="s">
        <v>5776</v>
      </c>
      <c r="B746" s="45" t="s">
        <v>5775</v>
      </c>
      <c r="C746" s="46">
        <v>135</v>
      </c>
    </row>
    <row r="747" spans="1:3">
      <c r="A747" s="45" t="s">
        <v>6039</v>
      </c>
      <c r="B747" s="45" t="s">
        <v>6038</v>
      </c>
      <c r="C747" s="46">
        <v>1475</v>
      </c>
    </row>
    <row r="748" spans="1:3">
      <c r="A748" s="45" t="s">
        <v>5471</v>
      </c>
      <c r="B748" s="45" t="s">
        <v>5472</v>
      </c>
      <c r="C748" s="46">
        <v>3047</v>
      </c>
    </row>
    <row r="749" spans="1:3">
      <c r="A749" s="45" t="s">
        <v>5702</v>
      </c>
      <c r="B749" s="45" t="s">
        <v>5703</v>
      </c>
      <c r="C749" s="46">
        <v>90</v>
      </c>
    </row>
    <row r="750" spans="1:3">
      <c r="A750" s="45" t="s">
        <v>5721</v>
      </c>
      <c r="B750" s="45" t="s">
        <v>5722</v>
      </c>
      <c r="C750" s="46">
        <v>100</v>
      </c>
    </row>
    <row r="751" spans="1:3">
      <c r="A751" s="45" t="s">
        <v>6001</v>
      </c>
      <c r="B751" s="45" t="s">
        <v>6002</v>
      </c>
      <c r="C751" s="46">
        <v>895</v>
      </c>
    </row>
    <row r="752" spans="1:3">
      <c r="A752" s="45" t="s">
        <v>5883</v>
      </c>
      <c r="B752" s="45" t="s">
        <v>5882</v>
      </c>
      <c r="C752" s="46">
        <v>388</v>
      </c>
    </row>
    <row r="753" spans="1:3">
      <c r="A753" s="45" t="s">
        <v>5977</v>
      </c>
      <c r="B753" s="45" t="s">
        <v>5941</v>
      </c>
      <c r="C753" s="46">
        <v>774</v>
      </c>
    </row>
    <row r="754" spans="1:3">
      <c r="A754" s="45" t="s">
        <v>5940</v>
      </c>
      <c r="B754" s="45" t="s">
        <v>5941</v>
      </c>
      <c r="C754" s="46">
        <v>622</v>
      </c>
    </row>
    <row r="755" spans="1:3">
      <c r="A755" s="45" t="s">
        <v>5950</v>
      </c>
      <c r="B755" s="45" t="s">
        <v>5949</v>
      </c>
      <c r="C755" s="46">
        <v>637</v>
      </c>
    </row>
    <row r="756" spans="1:3">
      <c r="A756" s="45" t="s">
        <v>5927</v>
      </c>
      <c r="B756" s="45" t="s">
        <v>5928</v>
      </c>
      <c r="C756" s="46">
        <v>517</v>
      </c>
    </row>
    <row r="757" spans="1:3">
      <c r="A757" s="45" t="s">
        <v>6037</v>
      </c>
      <c r="B757" s="45" t="s">
        <v>6038</v>
      </c>
      <c r="C757" s="46">
        <v>1475</v>
      </c>
    </row>
    <row r="758" spans="1:3">
      <c r="A758" s="45" t="s">
        <v>5925</v>
      </c>
      <c r="B758" s="45" t="s">
        <v>5926</v>
      </c>
      <c r="C758" s="46">
        <v>517</v>
      </c>
    </row>
    <row r="759" spans="1:3">
      <c r="A759" s="45" t="s">
        <v>5948</v>
      </c>
      <c r="B759" s="45" t="s">
        <v>5949</v>
      </c>
      <c r="C759" s="46">
        <v>637</v>
      </c>
    </row>
    <row r="760" spans="1:3">
      <c r="A760" s="45" t="s">
        <v>5938</v>
      </c>
      <c r="B760" s="45" t="s">
        <v>5939</v>
      </c>
      <c r="C760" s="46">
        <v>622</v>
      </c>
    </row>
    <row r="761" spans="1:3">
      <c r="A761" s="45" t="s">
        <v>5975</v>
      </c>
      <c r="B761" s="45" t="s">
        <v>5976</v>
      </c>
      <c r="C761" s="46">
        <v>774</v>
      </c>
    </row>
    <row r="762" spans="1:3">
      <c r="A762" s="45" t="s">
        <v>5881</v>
      </c>
      <c r="B762" s="45" t="s">
        <v>5882</v>
      </c>
      <c r="C762" s="46">
        <v>388</v>
      </c>
    </row>
    <row r="763" spans="1:3">
      <c r="A763" s="45" t="s">
        <v>5999</v>
      </c>
      <c r="B763" s="45" t="s">
        <v>6000</v>
      </c>
      <c r="C763" s="46">
        <v>895</v>
      </c>
    </row>
    <row r="764" spans="1:3">
      <c r="A764" s="45" t="s">
        <v>5719</v>
      </c>
      <c r="B764" s="45" t="s">
        <v>5720</v>
      </c>
      <c r="C764" s="46">
        <v>100</v>
      </c>
    </row>
    <row r="765" spans="1:3">
      <c r="A765" s="45" t="s">
        <v>5700</v>
      </c>
      <c r="B765" s="45" t="s">
        <v>5701</v>
      </c>
      <c r="C765" s="46">
        <v>90</v>
      </c>
    </row>
    <row r="766" spans="1:3">
      <c r="A766" s="45" t="s">
        <v>3996</v>
      </c>
      <c r="B766" s="45" t="s">
        <v>3995</v>
      </c>
      <c r="C766" s="46">
        <v>1208.25</v>
      </c>
    </row>
    <row r="767" spans="1:3">
      <c r="A767" s="45" t="s">
        <v>3575</v>
      </c>
      <c r="B767" s="45" t="s">
        <v>3574</v>
      </c>
      <c r="C767" s="46">
        <v>552</v>
      </c>
    </row>
    <row r="768" spans="1:3">
      <c r="A768" s="45" t="s">
        <v>4050</v>
      </c>
      <c r="B768" s="45" t="s">
        <v>4049</v>
      </c>
      <c r="C768" s="46">
        <v>1026</v>
      </c>
    </row>
    <row r="769" spans="1:3">
      <c r="A769" s="45" t="s">
        <v>3342</v>
      </c>
      <c r="B769" s="45" t="s">
        <v>3341</v>
      </c>
      <c r="C769" s="46">
        <v>412</v>
      </c>
    </row>
    <row r="770" spans="1:3">
      <c r="A770" s="45" t="s">
        <v>4059</v>
      </c>
      <c r="B770" s="45" t="s">
        <v>4058</v>
      </c>
      <c r="C770" s="46">
        <v>1041</v>
      </c>
    </row>
    <row r="771" spans="1:3">
      <c r="A771" s="45" t="s">
        <v>3928</v>
      </c>
      <c r="B771" s="45" t="s">
        <v>3927</v>
      </c>
      <c r="C771" s="46">
        <v>843</v>
      </c>
    </row>
    <row r="772" spans="1:3">
      <c r="A772" s="45" t="s">
        <v>3783</v>
      </c>
      <c r="B772" s="45" t="s">
        <v>3782</v>
      </c>
      <c r="C772" s="46">
        <v>710</v>
      </c>
    </row>
    <row r="773" spans="1:3">
      <c r="A773" s="45" t="s">
        <v>2899</v>
      </c>
      <c r="B773" s="45" t="s">
        <v>2898</v>
      </c>
      <c r="C773" s="46">
        <v>228</v>
      </c>
    </row>
    <row r="774" spans="1:3">
      <c r="A774" s="45" t="s">
        <v>3522</v>
      </c>
      <c r="B774" s="45" t="s">
        <v>3521</v>
      </c>
      <c r="C774" s="46">
        <v>517</v>
      </c>
    </row>
    <row r="775" spans="1:3">
      <c r="A775" s="45" t="s">
        <v>3308</v>
      </c>
      <c r="B775" s="45" t="s">
        <v>3307</v>
      </c>
      <c r="C775" s="46">
        <v>388</v>
      </c>
    </row>
    <row r="776" spans="1:3">
      <c r="A776" s="45" t="s">
        <v>3531</v>
      </c>
      <c r="B776" s="45" t="s">
        <v>3530</v>
      </c>
      <c r="C776" s="46">
        <v>525</v>
      </c>
    </row>
    <row r="777" spans="1:3">
      <c r="A777" s="45" t="s">
        <v>5942</v>
      </c>
      <c r="B777" s="45" t="s">
        <v>3671</v>
      </c>
      <c r="C777" s="46">
        <v>630</v>
      </c>
    </row>
    <row r="778" spans="1:3">
      <c r="A778" s="45" t="s">
        <v>5943</v>
      </c>
      <c r="B778" s="45" t="s">
        <v>3671</v>
      </c>
      <c r="C778" s="46">
        <v>630</v>
      </c>
    </row>
    <row r="779" spans="1:3">
      <c r="A779" s="45" t="s">
        <v>3680</v>
      </c>
      <c r="B779" s="45" t="s">
        <v>3678</v>
      </c>
      <c r="C779" s="46">
        <v>637</v>
      </c>
    </row>
    <row r="780" spans="1:3">
      <c r="A780" s="45" t="s">
        <v>3679</v>
      </c>
      <c r="B780" s="45" t="s">
        <v>3678</v>
      </c>
      <c r="C780" s="46">
        <v>637</v>
      </c>
    </row>
    <row r="781" spans="1:3">
      <c r="A781" s="45" t="s">
        <v>3661</v>
      </c>
      <c r="B781" s="45" t="s">
        <v>3659</v>
      </c>
      <c r="C781" s="46">
        <v>622</v>
      </c>
    </row>
    <row r="782" spans="1:3">
      <c r="A782" s="45" t="s">
        <v>3660</v>
      </c>
      <c r="B782" s="45" t="s">
        <v>3659</v>
      </c>
      <c r="C782" s="46">
        <v>622</v>
      </c>
    </row>
    <row r="783" spans="1:3">
      <c r="A783" s="45" t="s">
        <v>3858</v>
      </c>
      <c r="B783" s="45" t="s">
        <v>3856</v>
      </c>
      <c r="C783" s="46">
        <v>774</v>
      </c>
    </row>
    <row r="784" spans="1:3">
      <c r="A784" s="45" t="s">
        <v>3857</v>
      </c>
      <c r="B784" s="45" t="s">
        <v>3856</v>
      </c>
      <c r="C784" s="46">
        <v>774</v>
      </c>
    </row>
    <row r="785" spans="1:3">
      <c r="A785" s="45" t="s">
        <v>3673</v>
      </c>
      <c r="B785" s="45" t="s">
        <v>3671</v>
      </c>
      <c r="C785" s="46">
        <v>630</v>
      </c>
    </row>
    <row r="786" spans="1:3">
      <c r="A786" s="45" t="s">
        <v>3672</v>
      </c>
      <c r="B786" s="45" t="s">
        <v>3671</v>
      </c>
      <c r="C786" s="46">
        <v>630</v>
      </c>
    </row>
    <row r="787" spans="1:3">
      <c r="A787" s="45" t="s">
        <v>3156</v>
      </c>
      <c r="B787" s="45" t="s">
        <v>3155</v>
      </c>
      <c r="C787" s="46">
        <v>399.5</v>
      </c>
    </row>
    <row r="788" spans="1:3">
      <c r="A788" s="45" t="s">
        <v>3287</v>
      </c>
      <c r="B788" s="45" t="s">
        <v>3286</v>
      </c>
      <c r="C788" s="46">
        <v>375</v>
      </c>
    </row>
    <row r="789" spans="1:3">
      <c r="A789" s="45" t="s">
        <v>3719</v>
      </c>
      <c r="B789" s="45" t="s">
        <v>3718</v>
      </c>
      <c r="C789" s="46">
        <v>895</v>
      </c>
    </row>
    <row r="790" spans="1:3">
      <c r="A790" s="45" t="s">
        <v>5725</v>
      </c>
      <c r="B790" s="45" t="s">
        <v>5726</v>
      </c>
      <c r="C790" s="46">
        <v>103.5</v>
      </c>
    </row>
    <row r="791" spans="1:3">
      <c r="A791" s="45" t="s">
        <v>5704</v>
      </c>
      <c r="B791" s="45" t="s">
        <v>5705</v>
      </c>
      <c r="C791" s="46">
        <v>93.25</v>
      </c>
    </row>
    <row r="792" spans="1:3">
      <c r="A792" s="45" t="s">
        <v>5706</v>
      </c>
      <c r="B792" s="45" t="s">
        <v>5707</v>
      </c>
      <c r="C792" s="46">
        <v>93.25</v>
      </c>
    </row>
    <row r="793" spans="1:3">
      <c r="A793" s="45" t="s">
        <v>5728</v>
      </c>
      <c r="B793" s="45" t="s">
        <v>5729</v>
      </c>
      <c r="C793" s="46">
        <v>103.5</v>
      </c>
    </row>
    <row r="794" spans="1:3">
      <c r="A794" s="45" t="s">
        <v>5711</v>
      </c>
      <c r="B794" s="45" t="s">
        <v>5710</v>
      </c>
      <c r="C794" s="46">
        <v>93.25</v>
      </c>
    </row>
    <row r="795" spans="1:3">
      <c r="A795" s="45" t="s">
        <v>3409</v>
      </c>
      <c r="B795" s="45" t="s">
        <v>5903</v>
      </c>
      <c r="C795" s="46">
        <v>467</v>
      </c>
    </row>
    <row r="796" spans="1:3">
      <c r="A796" s="45" t="s">
        <v>3450</v>
      </c>
      <c r="B796" s="45" t="s">
        <v>3449</v>
      </c>
      <c r="C796" s="46">
        <v>498</v>
      </c>
    </row>
    <row r="797" spans="1:3">
      <c r="A797" s="45" t="s">
        <v>3894</v>
      </c>
      <c r="B797" s="45" t="s">
        <v>3893</v>
      </c>
      <c r="C797" s="46">
        <v>861</v>
      </c>
    </row>
    <row r="798" spans="1:3">
      <c r="A798" s="45" t="s">
        <v>4322</v>
      </c>
      <c r="B798" s="45" t="s">
        <v>4321</v>
      </c>
      <c r="C798" s="46">
        <v>1770</v>
      </c>
    </row>
    <row r="799" spans="1:3">
      <c r="A799" s="45" t="s">
        <v>4495</v>
      </c>
      <c r="B799" s="45" t="s">
        <v>4494</v>
      </c>
      <c r="C799" s="46">
        <v>2401</v>
      </c>
    </row>
    <row r="800" spans="1:3">
      <c r="A800" s="45" t="s">
        <v>4783</v>
      </c>
      <c r="B800" s="45" t="s">
        <v>4782</v>
      </c>
      <c r="C800" s="46">
        <v>4321</v>
      </c>
    </row>
    <row r="801" spans="1:3">
      <c r="A801" s="45" t="s">
        <v>5065</v>
      </c>
      <c r="B801" s="45" t="s">
        <v>5064</v>
      </c>
      <c r="C801" s="46">
        <v>7739</v>
      </c>
    </row>
    <row r="802" spans="1:3">
      <c r="A802" s="45" t="s">
        <v>3196</v>
      </c>
      <c r="B802" s="45" t="s">
        <v>3195</v>
      </c>
      <c r="C802" s="46">
        <v>369.25</v>
      </c>
    </row>
    <row r="803" spans="1:3">
      <c r="A803" s="45" t="s">
        <v>3578</v>
      </c>
      <c r="B803" s="45" t="s">
        <v>3577</v>
      </c>
      <c r="C803" s="46">
        <v>637</v>
      </c>
    </row>
    <row r="804" spans="1:3">
      <c r="A804" s="45" t="s">
        <v>4249</v>
      </c>
      <c r="B804" s="45" t="s">
        <v>4248</v>
      </c>
      <c r="C804" s="46">
        <v>1676.75</v>
      </c>
    </row>
    <row r="805" spans="1:3">
      <c r="A805" s="45" t="s">
        <v>3512</v>
      </c>
      <c r="B805" s="45" t="s">
        <v>3511</v>
      </c>
      <c r="C805" s="46">
        <v>511</v>
      </c>
    </row>
    <row r="806" spans="1:3">
      <c r="A806" s="45" t="s">
        <v>4114</v>
      </c>
      <c r="B806" s="45" t="s">
        <v>6022</v>
      </c>
      <c r="C806" s="46">
        <v>1153</v>
      </c>
    </row>
    <row r="807" spans="1:3">
      <c r="A807" s="45" t="s">
        <v>3452</v>
      </c>
      <c r="B807" s="45" t="s">
        <v>3451</v>
      </c>
      <c r="C807" s="46">
        <v>576</v>
      </c>
    </row>
    <row r="808" spans="1:3">
      <c r="A808" s="45" t="s">
        <v>3417</v>
      </c>
      <c r="B808" s="45" t="s">
        <v>3416</v>
      </c>
      <c r="C808" s="46">
        <v>579</v>
      </c>
    </row>
    <row r="809" spans="1:3">
      <c r="A809" s="45" t="s">
        <v>3879</v>
      </c>
      <c r="B809" s="45" t="s">
        <v>3878</v>
      </c>
      <c r="C809" s="46">
        <v>1040</v>
      </c>
    </row>
    <row r="810" spans="1:3">
      <c r="A810" s="45" t="s">
        <v>3448</v>
      </c>
      <c r="B810" s="45" t="s">
        <v>3447</v>
      </c>
      <c r="C810" s="46">
        <v>498</v>
      </c>
    </row>
    <row r="811" spans="1:3">
      <c r="A811" s="45" t="s">
        <v>3892</v>
      </c>
      <c r="B811" s="45" t="s">
        <v>3891</v>
      </c>
      <c r="C811" s="46">
        <v>861</v>
      </c>
    </row>
    <row r="812" spans="1:3">
      <c r="A812" s="45" t="s">
        <v>4320</v>
      </c>
      <c r="B812" s="45" t="s">
        <v>4319</v>
      </c>
      <c r="C812" s="46">
        <v>1770</v>
      </c>
    </row>
    <row r="813" spans="1:3">
      <c r="A813" s="45" t="s">
        <v>4493</v>
      </c>
      <c r="B813" s="45" t="s">
        <v>4492</v>
      </c>
      <c r="C813" s="46">
        <v>2401</v>
      </c>
    </row>
    <row r="814" spans="1:3">
      <c r="A814" s="45" t="s">
        <v>3975</v>
      </c>
      <c r="B814" s="45" t="s">
        <v>3974</v>
      </c>
      <c r="C814" s="46">
        <v>1058</v>
      </c>
    </row>
    <row r="815" spans="1:3">
      <c r="A815" s="45" t="s">
        <v>4781</v>
      </c>
      <c r="B815" s="45" t="s">
        <v>4780</v>
      </c>
      <c r="C815" s="46">
        <v>4321</v>
      </c>
    </row>
    <row r="816" spans="1:3">
      <c r="A816" s="45" t="s">
        <v>5063</v>
      </c>
      <c r="B816" s="45" t="s">
        <v>5062</v>
      </c>
      <c r="C816" s="46">
        <v>7739</v>
      </c>
    </row>
    <row r="817" spans="1:3">
      <c r="A817" s="45" t="s">
        <v>3085</v>
      </c>
      <c r="B817" s="45" t="s">
        <v>5937</v>
      </c>
      <c r="C817" s="46">
        <v>608</v>
      </c>
    </row>
    <row r="818" spans="1:3">
      <c r="A818" s="45" t="s">
        <v>5909</v>
      </c>
      <c r="B818" s="45" t="s">
        <v>5910</v>
      </c>
      <c r="C818" s="46">
        <v>500</v>
      </c>
    </row>
    <row r="819" spans="1:3">
      <c r="A819" s="45" t="s">
        <v>5911</v>
      </c>
      <c r="B819" s="45" t="s">
        <v>5912</v>
      </c>
      <c r="C819" s="46">
        <v>500</v>
      </c>
    </row>
    <row r="820" spans="1:3">
      <c r="A820" s="45" t="s">
        <v>5913</v>
      </c>
      <c r="B820" s="45" t="s">
        <v>5914</v>
      </c>
      <c r="C820" s="46">
        <v>500</v>
      </c>
    </row>
    <row r="821" spans="1:3">
      <c r="A821" s="45" t="s">
        <v>5915</v>
      </c>
      <c r="B821" s="45" t="s">
        <v>5916</v>
      </c>
      <c r="C821" s="46">
        <v>500</v>
      </c>
    </row>
    <row r="822" spans="1:3">
      <c r="A822" s="45" t="s">
        <v>3041</v>
      </c>
      <c r="B822" s="45" t="s">
        <v>3040</v>
      </c>
      <c r="C822" s="46">
        <v>262</v>
      </c>
    </row>
    <row r="823" spans="1:3">
      <c r="A823" s="45" t="s">
        <v>5917</v>
      </c>
      <c r="B823" s="45" t="s">
        <v>5918</v>
      </c>
      <c r="C823" s="46">
        <v>500</v>
      </c>
    </row>
    <row r="824" spans="1:3">
      <c r="A824" s="45" t="s">
        <v>5919</v>
      </c>
      <c r="B824" s="45" t="s">
        <v>5920</v>
      </c>
      <c r="C824" s="46">
        <v>500</v>
      </c>
    </row>
    <row r="825" spans="1:3">
      <c r="A825" s="45" t="s">
        <v>4235</v>
      </c>
      <c r="B825" s="45" t="s">
        <v>3590</v>
      </c>
      <c r="C825" s="46">
        <v>569</v>
      </c>
    </row>
    <row r="826" spans="1:3">
      <c r="A826" s="45" t="s">
        <v>2104</v>
      </c>
      <c r="B826" s="45" t="s">
        <v>2103</v>
      </c>
      <c r="C826" s="46">
        <v>235</v>
      </c>
    </row>
    <row r="827" spans="1:3">
      <c r="A827" s="45" t="s">
        <v>2547</v>
      </c>
      <c r="B827" s="45" t="s">
        <v>2546</v>
      </c>
      <c r="C827" s="46">
        <v>235</v>
      </c>
    </row>
    <row r="828" spans="1:3">
      <c r="A828" s="45" t="s">
        <v>2545</v>
      </c>
      <c r="B828" s="45" t="s">
        <v>2544</v>
      </c>
      <c r="C828" s="46">
        <v>235</v>
      </c>
    </row>
    <row r="829" spans="1:3">
      <c r="A829" s="45" t="s">
        <v>2543</v>
      </c>
      <c r="B829" s="45" t="s">
        <v>2542</v>
      </c>
      <c r="C829" s="46">
        <v>235</v>
      </c>
    </row>
    <row r="830" spans="1:3">
      <c r="A830" s="45" t="s">
        <v>4192</v>
      </c>
      <c r="B830" s="45" t="s">
        <v>4191</v>
      </c>
      <c r="C830" s="46">
        <v>1306</v>
      </c>
    </row>
    <row r="831" spans="1:3">
      <c r="A831" s="45" t="s">
        <v>2454</v>
      </c>
      <c r="B831" s="45" t="s">
        <v>2453</v>
      </c>
      <c r="C831" s="46">
        <v>138</v>
      </c>
    </row>
    <row r="832" spans="1:3">
      <c r="A832" s="45" t="s">
        <v>3323</v>
      </c>
      <c r="B832" s="45" t="s">
        <v>3322</v>
      </c>
      <c r="C832" s="46">
        <v>424</v>
      </c>
    </row>
    <row r="833" spans="1:3">
      <c r="A833" s="45" t="s">
        <v>2144</v>
      </c>
      <c r="B833" s="45" t="s">
        <v>2143</v>
      </c>
      <c r="C833" s="46">
        <v>126</v>
      </c>
    </row>
    <row r="834" spans="1:3">
      <c r="A834" s="45" t="s">
        <v>3529</v>
      </c>
      <c r="B834" s="45" t="s">
        <v>3528</v>
      </c>
      <c r="C834" s="46">
        <v>781.75</v>
      </c>
    </row>
    <row r="835" spans="1:3">
      <c r="A835" s="45" t="s">
        <v>5897</v>
      </c>
      <c r="B835" s="45" t="s">
        <v>5898</v>
      </c>
      <c r="C835" s="46">
        <v>441.25</v>
      </c>
    </row>
    <row r="836" spans="1:3">
      <c r="A836" s="45" t="s">
        <v>5899</v>
      </c>
      <c r="B836" s="45" t="s">
        <v>5900</v>
      </c>
      <c r="C836" s="46">
        <v>441.25</v>
      </c>
    </row>
    <row r="837" spans="1:3">
      <c r="A837" s="45" t="s">
        <v>3527</v>
      </c>
      <c r="B837" s="45" t="s">
        <v>3526</v>
      </c>
      <c r="C837" s="46">
        <v>781.75</v>
      </c>
    </row>
    <row r="838" spans="1:3">
      <c r="A838" s="45" t="s">
        <v>2444</v>
      </c>
      <c r="B838" s="45" t="s">
        <v>2443</v>
      </c>
      <c r="C838" s="46">
        <v>187.75</v>
      </c>
    </row>
    <row r="839" spans="1:3">
      <c r="A839" s="45" t="s">
        <v>2288</v>
      </c>
      <c r="B839" s="45" t="s">
        <v>2287</v>
      </c>
      <c r="C839" s="46">
        <v>156.5</v>
      </c>
    </row>
    <row r="840" spans="1:3">
      <c r="A840" s="45" t="s">
        <v>2508</v>
      </c>
      <c r="B840" s="45" t="s">
        <v>5821</v>
      </c>
      <c r="C840" s="46">
        <v>202.5</v>
      </c>
    </row>
    <row r="841" spans="1:3">
      <c r="A841" s="45" t="s">
        <v>2502</v>
      </c>
      <c r="B841" s="45" t="s">
        <v>2500</v>
      </c>
      <c r="C841" s="46">
        <v>202.5</v>
      </c>
    </row>
    <row r="842" spans="1:3">
      <c r="A842" s="45" t="s">
        <v>2501</v>
      </c>
      <c r="B842" s="45" t="s">
        <v>2500</v>
      </c>
      <c r="C842" s="46">
        <v>202.5</v>
      </c>
    </row>
    <row r="843" spans="1:3">
      <c r="A843" s="45" t="s">
        <v>2775</v>
      </c>
      <c r="B843" s="45" t="s">
        <v>2774</v>
      </c>
      <c r="C843" s="46">
        <v>263.25</v>
      </c>
    </row>
    <row r="844" spans="1:3">
      <c r="A844" s="45" t="s">
        <v>3152</v>
      </c>
      <c r="B844" s="45" t="s">
        <v>3151</v>
      </c>
      <c r="C844" s="46">
        <v>344.25</v>
      </c>
    </row>
    <row r="845" spans="1:3">
      <c r="A845" s="45" t="s">
        <v>2286</v>
      </c>
      <c r="B845" s="45" t="s">
        <v>2285</v>
      </c>
      <c r="C845" s="46">
        <v>156.5</v>
      </c>
    </row>
    <row r="846" spans="1:3">
      <c r="A846" s="45" t="s">
        <v>2284</v>
      </c>
      <c r="B846" s="45" t="s">
        <v>2283</v>
      </c>
      <c r="C846" s="46">
        <v>156.5</v>
      </c>
    </row>
    <row r="847" spans="1:3">
      <c r="A847" s="45" t="s">
        <v>5738</v>
      </c>
      <c r="B847" s="45" t="s">
        <v>5739</v>
      </c>
      <c r="C847" s="46">
        <v>116</v>
      </c>
    </row>
    <row r="848" spans="1:3">
      <c r="A848" s="45" t="s">
        <v>5786</v>
      </c>
      <c r="B848" s="45" t="s">
        <v>2500</v>
      </c>
      <c r="C848" s="46">
        <v>150</v>
      </c>
    </row>
    <row r="849" spans="1:3">
      <c r="A849" s="45" t="s">
        <v>5847</v>
      </c>
      <c r="B849" s="45" t="s">
        <v>3151</v>
      </c>
      <c r="C849" s="46">
        <v>255</v>
      </c>
    </row>
    <row r="850" spans="1:3">
      <c r="A850" s="45" t="s">
        <v>5816</v>
      </c>
      <c r="B850" s="45" t="s">
        <v>2774</v>
      </c>
      <c r="C850" s="46">
        <v>195</v>
      </c>
    </row>
    <row r="851" spans="1:3">
      <c r="A851" s="45" t="s">
        <v>5784</v>
      </c>
      <c r="B851" s="45" t="s">
        <v>5785</v>
      </c>
      <c r="C851" s="46">
        <v>150</v>
      </c>
    </row>
    <row r="852" spans="1:3">
      <c r="A852" s="45" t="s">
        <v>5787</v>
      </c>
      <c r="B852" s="45" t="s">
        <v>5788</v>
      </c>
      <c r="C852" s="46">
        <v>150</v>
      </c>
    </row>
    <row r="853" spans="1:3">
      <c r="A853" s="45" t="s">
        <v>268</v>
      </c>
      <c r="B853" s="45" t="s">
        <v>267</v>
      </c>
      <c r="C853" s="46">
        <v>14</v>
      </c>
    </row>
    <row r="854" spans="1:3">
      <c r="A854" s="45" t="s">
        <v>389</v>
      </c>
      <c r="B854" s="45" t="s">
        <v>388</v>
      </c>
      <c r="C854" s="46">
        <v>16.5</v>
      </c>
    </row>
    <row r="855" spans="1:3">
      <c r="A855" s="45" t="s">
        <v>387</v>
      </c>
      <c r="B855" s="45" t="s">
        <v>386</v>
      </c>
      <c r="C855" s="46">
        <v>16.5</v>
      </c>
    </row>
    <row r="856" spans="1:3">
      <c r="A856" s="45" t="s">
        <v>2431</v>
      </c>
      <c r="B856" s="45" t="s">
        <v>2429</v>
      </c>
      <c r="C856" s="46">
        <v>181</v>
      </c>
    </row>
    <row r="857" spans="1:3">
      <c r="A857" s="45" t="s">
        <v>2507</v>
      </c>
      <c r="B857" s="45" t="s">
        <v>2505</v>
      </c>
      <c r="C857" s="46">
        <v>198.5</v>
      </c>
    </row>
    <row r="858" spans="1:3">
      <c r="A858" s="45" t="s">
        <v>3199</v>
      </c>
      <c r="B858" s="45" t="s">
        <v>3197</v>
      </c>
      <c r="C858" s="46">
        <v>437.5</v>
      </c>
    </row>
    <row r="859" spans="1:3">
      <c r="A859" s="45" t="s">
        <v>3569</v>
      </c>
      <c r="B859" s="45" t="s">
        <v>3566</v>
      </c>
      <c r="C859" s="46">
        <v>737</v>
      </c>
    </row>
    <row r="860" spans="1:3">
      <c r="A860" s="45" t="s">
        <v>3787</v>
      </c>
      <c r="B860" s="45" t="s">
        <v>3785</v>
      </c>
      <c r="C860" s="46">
        <v>962.5</v>
      </c>
    </row>
    <row r="861" spans="1:3">
      <c r="A861" s="45" t="s">
        <v>3095</v>
      </c>
      <c r="B861" s="45" t="s">
        <v>3093</v>
      </c>
      <c r="C861" s="46">
        <v>376.75</v>
      </c>
    </row>
    <row r="862" spans="1:3">
      <c r="A862" s="45" t="s">
        <v>3213</v>
      </c>
      <c r="B862" s="45" t="s">
        <v>3210</v>
      </c>
      <c r="C862" s="46">
        <v>452.25</v>
      </c>
    </row>
    <row r="863" spans="1:3">
      <c r="A863" s="45" t="s">
        <v>3212</v>
      </c>
      <c r="B863" s="45" t="s">
        <v>3208</v>
      </c>
      <c r="C863" s="46">
        <v>515.75</v>
      </c>
    </row>
    <row r="864" spans="1:3">
      <c r="A864" s="45" t="s">
        <v>3376</v>
      </c>
      <c r="B864" s="45" t="s">
        <v>3374</v>
      </c>
      <c r="C864" s="46">
        <v>579.25</v>
      </c>
    </row>
    <row r="865" spans="1:3">
      <c r="A865" s="45" t="s">
        <v>3568</v>
      </c>
      <c r="B865" s="45" t="s">
        <v>3564</v>
      </c>
      <c r="C865" s="46">
        <v>737</v>
      </c>
    </row>
    <row r="866" spans="1:3">
      <c r="A866" s="45" t="s">
        <v>4718</v>
      </c>
      <c r="B866" s="45" t="s">
        <v>4717</v>
      </c>
      <c r="C866" s="46">
        <v>3675</v>
      </c>
    </row>
    <row r="867" spans="1:3">
      <c r="A867" s="45" t="s">
        <v>4480</v>
      </c>
      <c r="B867" s="45" t="s">
        <v>4479</v>
      </c>
      <c r="C867" s="46">
        <v>2331</v>
      </c>
    </row>
    <row r="868" spans="1:3">
      <c r="A868" s="45" t="s">
        <v>4714</v>
      </c>
      <c r="B868" s="45" t="s">
        <v>6080</v>
      </c>
      <c r="C868" s="46">
        <v>3627</v>
      </c>
    </row>
    <row r="869" spans="1:3">
      <c r="A869" s="45" t="s">
        <v>2782</v>
      </c>
      <c r="B869" s="45" t="s">
        <v>2781</v>
      </c>
      <c r="C869" s="46">
        <v>208</v>
      </c>
    </row>
    <row r="870" spans="1:3">
      <c r="A870" s="45" t="s">
        <v>3105</v>
      </c>
      <c r="B870" s="45" t="s">
        <v>3104</v>
      </c>
      <c r="C870" s="46">
        <v>294</v>
      </c>
    </row>
    <row r="871" spans="1:3">
      <c r="A871" s="45" t="s">
        <v>3201</v>
      </c>
      <c r="B871" s="45" t="s">
        <v>3200</v>
      </c>
      <c r="C871" s="46">
        <v>342</v>
      </c>
    </row>
    <row r="872" spans="1:3">
      <c r="A872" s="45" t="s">
        <v>4157</v>
      </c>
      <c r="B872" s="45" t="s">
        <v>4156</v>
      </c>
      <c r="C872" s="46">
        <v>1620</v>
      </c>
    </row>
    <row r="873" spans="1:3">
      <c r="A873" s="45" t="s">
        <v>4471</v>
      </c>
      <c r="B873" s="45" t="s">
        <v>6071</v>
      </c>
      <c r="C873" s="46">
        <v>2721.5</v>
      </c>
    </row>
    <row r="874" spans="1:3">
      <c r="A874" s="45" t="s">
        <v>3717</v>
      </c>
      <c r="B874" s="45" t="s">
        <v>3716</v>
      </c>
      <c r="C874" s="46">
        <v>662</v>
      </c>
    </row>
    <row r="875" spans="1:3">
      <c r="A875" s="45" t="s">
        <v>3746</v>
      </c>
      <c r="B875" s="45" t="s">
        <v>3745</v>
      </c>
      <c r="C875" s="46">
        <v>674</v>
      </c>
    </row>
    <row r="876" spans="1:3">
      <c r="A876" s="45" t="s">
        <v>3580</v>
      </c>
      <c r="B876" s="45" t="s">
        <v>3579</v>
      </c>
      <c r="C876" s="46">
        <v>557</v>
      </c>
    </row>
    <row r="877" spans="1:3">
      <c r="A877" s="45" t="s">
        <v>3127</v>
      </c>
      <c r="B877" s="45" t="s">
        <v>3126</v>
      </c>
      <c r="C877" s="46">
        <v>207</v>
      </c>
    </row>
    <row r="878" spans="1:3">
      <c r="A878" s="45" t="s">
        <v>2362</v>
      </c>
      <c r="B878" s="45" t="s">
        <v>2361</v>
      </c>
      <c r="C878" s="46">
        <v>122</v>
      </c>
    </row>
    <row r="879" spans="1:3">
      <c r="A879" s="45" t="s">
        <v>3154</v>
      </c>
      <c r="B879" s="45" t="s">
        <v>3153</v>
      </c>
      <c r="C879" s="46">
        <v>207</v>
      </c>
    </row>
    <row r="880" spans="1:3">
      <c r="A880" s="45" t="s">
        <v>3623</v>
      </c>
      <c r="B880" s="45" t="s">
        <v>3622</v>
      </c>
      <c r="C880" s="46">
        <v>598</v>
      </c>
    </row>
    <row r="881" spans="1:3">
      <c r="A881" s="45" t="s">
        <v>2757</v>
      </c>
      <c r="B881" s="45" t="s">
        <v>2756</v>
      </c>
      <c r="C881" s="46">
        <v>192</v>
      </c>
    </row>
    <row r="882" spans="1:3">
      <c r="A882" s="45" t="s">
        <v>4057</v>
      </c>
      <c r="B882" s="45" t="s">
        <v>4056</v>
      </c>
      <c r="C882" s="46">
        <v>1038</v>
      </c>
    </row>
    <row r="883" spans="1:3">
      <c r="A883" s="45" t="s">
        <v>3238</v>
      </c>
      <c r="B883" s="45" t="s">
        <v>3237</v>
      </c>
      <c r="C883" s="46">
        <v>332</v>
      </c>
    </row>
    <row r="884" spans="1:3">
      <c r="A884" s="45" t="s">
        <v>2490</v>
      </c>
      <c r="B884" s="45" t="s">
        <v>2489</v>
      </c>
      <c r="C884" s="46">
        <v>101</v>
      </c>
    </row>
    <row r="885" spans="1:3">
      <c r="A885" s="45" t="s">
        <v>3597</v>
      </c>
      <c r="B885" s="45" t="s">
        <v>3596</v>
      </c>
      <c r="C885" s="46">
        <v>570</v>
      </c>
    </row>
    <row r="886" spans="1:3">
      <c r="A886" s="45" t="s">
        <v>3415</v>
      </c>
      <c r="B886" s="45" t="s">
        <v>5867</v>
      </c>
      <c r="C886" s="46">
        <v>321</v>
      </c>
    </row>
    <row r="887" spans="1:3">
      <c r="A887" s="45" t="s">
        <v>4747</v>
      </c>
      <c r="B887" s="45" t="s">
        <v>4746</v>
      </c>
      <c r="C887" s="46">
        <v>3807</v>
      </c>
    </row>
    <row r="888" spans="1:3">
      <c r="A888" s="45" t="s">
        <v>4036</v>
      </c>
      <c r="B888" s="45" t="s">
        <v>5955</v>
      </c>
      <c r="C888" s="46">
        <v>708</v>
      </c>
    </row>
    <row r="889" spans="1:3">
      <c r="A889" s="45" t="s">
        <v>3644</v>
      </c>
      <c r="B889" s="45" t="s">
        <v>3643</v>
      </c>
      <c r="C889" s="46">
        <v>532</v>
      </c>
    </row>
    <row r="890" spans="1:3">
      <c r="A890" s="45" t="s">
        <v>4273</v>
      </c>
      <c r="B890" s="45" t="s">
        <v>4272</v>
      </c>
      <c r="C890" s="46">
        <v>1509</v>
      </c>
    </row>
    <row r="891" spans="1:3">
      <c r="A891" s="45" t="s">
        <v>4290</v>
      </c>
      <c r="B891" s="45" t="s">
        <v>4289</v>
      </c>
      <c r="C891" s="46">
        <v>1571</v>
      </c>
    </row>
    <row r="892" spans="1:3">
      <c r="A892" s="45" t="s">
        <v>4360</v>
      </c>
      <c r="B892" s="45" t="s">
        <v>4359</v>
      </c>
      <c r="C892" s="46">
        <v>1759</v>
      </c>
    </row>
    <row r="893" spans="1:3">
      <c r="A893" s="45" t="s">
        <v>4964</v>
      </c>
      <c r="B893" s="45" t="s">
        <v>4963</v>
      </c>
      <c r="C893" s="46">
        <v>5656</v>
      </c>
    </row>
    <row r="894" spans="1:3">
      <c r="A894" s="45" t="s">
        <v>3823</v>
      </c>
      <c r="B894" s="45" t="s">
        <v>3822</v>
      </c>
      <c r="C894" s="46">
        <v>858.25</v>
      </c>
    </row>
    <row r="895" spans="1:3">
      <c r="A895" s="45" t="s">
        <v>3731</v>
      </c>
      <c r="B895" s="45" t="s">
        <v>3730</v>
      </c>
      <c r="C895" s="46">
        <v>666</v>
      </c>
    </row>
    <row r="896" spans="1:3">
      <c r="A896" s="45" t="s">
        <v>2748</v>
      </c>
      <c r="B896" s="45" t="s">
        <v>2747</v>
      </c>
      <c r="C896" s="46">
        <v>207.9</v>
      </c>
    </row>
    <row r="897" spans="1:3">
      <c r="A897" s="45" t="s">
        <v>4233</v>
      </c>
      <c r="B897" s="45" t="s">
        <v>4232</v>
      </c>
      <c r="C897" s="46">
        <v>1414</v>
      </c>
    </row>
    <row r="898" spans="1:3">
      <c r="A898" s="45" t="s">
        <v>2924</v>
      </c>
      <c r="B898" s="45" t="s">
        <v>2923</v>
      </c>
      <c r="C898" s="46">
        <v>233</v>
      </c>
    </row>
    <row r="899" spans="1:3">
      <c r="A899" s="45" t="s">
        <v>788</v>
      </c>
      <c r="B899" s="45" t="s">
        <v>787</v>
      </c>
      <c r="C899" s="46">
        <v>22</v>
      </c>
    </row>
    <row r="900" spans="1:3">
      <c r="A900" s="45" t="s">
        <v>5083</v>
      </c>
      <c r="B900" s="45" t="s">
        <v>5082</v>
      </c>
      <c r="C900" s="46">
        <v>9905.75</v>
      </c>
    </row>
    <row r="901" spans="1:3">
      <c r="A901" s="45" t="s">
        <v>5081</v>
      </c>
      <c r="B901" s="45" t="s">
        <v>5080</v>
      </c>
      <c r="C901" s="46">
        <v>7583</v>
      </c>
    </row>
    <row r="902" spans="1:3">
      <c r="A902" s="45" t="s">
        <v>2488</v>
      </c>
      <c r="B902" s="45" t="s">
        <v>2487</v>
      </c>
      <c r="C902" s="46">
        <v>144</v>
      </c>
    </row>
    <row r="903" spans="1:3">
      <c r="A903" s="45" t="s">
        <v>3807</v>
      </c>
      <c r="B903" s="45" t="s">
        <v>3806</v>
      </c>
      <c r="C903" s="46">
        <v>726</v>
      </c>
    </row>
    <row r="904" spans="1:3">
      <c r="A904" s="45" t="s">
        <v>3400</v>
      </c>
      <c r="B904" s="45" t="s">
        <v>5901</v>
      </c>
      <c r="C904" s="46">
        <v>443</v>
      </c>
    </row>
    <row r="905" spans="1:3">
      <c r="A905" s="45" t="s">
        <v>3757</v>
      </c>
      <c r="B905" s="45" t="s">
        <v>5954</v>
      </c>
      <c r="C905" s="46">
        <v>691</v>
      </c>
    </row>
    <row r="906" spans="1:3">
      <c r="A906" s="45" t="s">
        <v>3510</v>
      </c>
      <c r="B906" s="45" t="s">
        <v>3509</v>
      </c>
      <c r="C906" s="46">
        <v>503</v>
      </c>
    </row>
    <row r="907" spans="1:3">
      <c r="A907" s="45" t="s">
        <v>4785</v>
      </c>
      <c r="B907" s="45" t="s">
        <v>4784</v>
      </c>
      <c r="C907" s="46">
        <v>4092</v>
      </c>
    </row>
    <row r="908" spans="1:3">
      <c r="A908" s="45" t="s">
        <v>3752</v>
      </c>
      <c r="B908" s="45" t="s">
        <v>3751</v>
      </c>
      <c r="C908" s="46">
        <v>649</v>
      </c>
    </row>
    <row r="909" spans="1:3">
      <c r="A909" s="45" t="s">
        <v>3877</v>
      </c>
      <c r="B909" s="45" t="s">
        <v>3876</v>
      </c>
      <c r="C909" s="46">
        <v>838</v>
      </c>
    </row>
    <row r="910" spans="1:3">
      <c r="A910" s="45" t="s">
        <v>4160</v>
      </c>
      <c r="B910" s="45" t="s">
        <v>4159</v>
      </c>
      <c r="C910" s="46">
        <v>1289</v>
      </c>
    </row>
    <row r="911" spans="1:3">
      <c r="A911" s="45" t="s">
        <v>4619</v>
      </c>
      <c r="B911" s="45" t="s">
        <v>4618</v>
      </c>
      <c r="C911" s="46">
        <v>2952</v>
      </c>
    </row>
    <row r="912" spans="1:3">
      <c r="A912" s="45" t="s">
        <v>4499</v>
      </c>
      <c r="B912" s="45" t="s">
        <v>4498</v>
      </c>
      <c r="C912" s="46">
        <v>2308</v>
      </c>
    </row>
    <row r="913" spans="1:3">
      <c r="A913" s="45" t="s">
        <v>4346</v>
      </c>
      <c r="B913" s="45" t="s">
        <v>4345</v>
      </c>
      <c r="C913" s="46">
        <v>1740</v>
      </c>
    </row>
    <row r="914" spans="1:3">
      <c r="A914" s="45" t="s">
        <v>4466</v>
      </c>
      <c r="B914" s="45" t="s">
        <v>4465</v>
      </c>
      <c r="C914" s="46">
        <v>2738</v>
      </c>
    </row>
    <row r="915" spans="1:3">
      <c r="A915" s="45" t="s">
        <v>3399</v>
      </c>
      <c r="B915" s="45" t="s">
        <v>3398</v>
      </c>
      <c r="C915" s="46">
        <v>574.25</v>
      </c>
    </row>
    <row r="916" spans="1:3">
      <c r="A916" s="45" t="s">
        <v>4543</v>
      </c>
      <c r="B916" s="45" t="s">
        <v>4542</v>
      </c>
      <c r="C916" s="46">
        <v>3093.25</v>
      </c>
    </row>
    <row r="917" spans="1:3">
      <c r="A917" s="45" t="s">
        <v>3677</v>
      </c>
      <c r="B917" s="45" t="s">
        <v>3676</v>
      </c>
      <c r="C917" s="46">
        <v>820.5</v>
      </c>
    </row>
    <row r="918" spans="1:3">
      <c r="A918" s="45" t="s">
        <v>4581</v>
      </c>
      <c r="B918" s="45" t="s">
        <v>4580</v>
      </c>
      <c r="C918" s="46">
        <v>2589</v>
      </c>
    </row>
    <row r="919" spans="1:3">
      <c r="A919" s="45" t="s">
        <v>2430</v>
      </c>
      <c r="B919" s="45" t="s">
        <v>5473</v>
      </c>
      <c r="C919" s="46">
        <v>181</v>
      </c>
    </row>
    <row r="920" spans="1:3">
      <c r="A920" s="45" t="s">
        <v>2506</v>
      </c>
      <c r="B920" s="45" t="s">
        <v>5474</v>
      </c>
      <c r="C920" s="46">
        <v>198.5</v>
      </c>
    </row>
    <row r="921" spans="1:3">
      <c r="A921" s="45" t="s">
        <v>3198</v>
      </c>
      <c r="B921" s="45" t="s">
        <v>5475</v>
      </c>
      <c r="C921" s="46">
        <v>437.5</v>
      </c>
    </row>
    <row r="922" spans="1:3">
      <c r="A922" s="45" t="s">
        <v>3567</v>
      </c>
      <c r="B922" s="45" t="s">
        <v>5476</v>
      </c>
      <c r="C922" s="46">
        <v>737</v>
      </c>
    </row>
    <row r="923" spans="1:3">
      <c r="A923" s="45" t="s">
        <v>3786</v>
      </c>
      <c r="B923" s="45" t="s">
        <v>5477</v>
      </c>
      <c r="C923" s="46">
        <v>962.5</v>
      </c>
    </row>
    <row r="924" spans="1:3">
      <c r="A924" s="45" t="s">
        <v>3094</v>
      </c>
      <c r="B924" s="45" t="s">
        <v>5478</v>
      </c>
      <c r="C924" s="46">
        <v>376.75</v>
      </c>
    </row>
    <row r="925" spans="1:3">
      <c r="A925" s="45" t="s">
        <v>3211</v>
      </c>
      <c r="B925" s="45" t="s">
        <v>5479</v>
      </c>
      <c r="C925" s="46">
        <v>452.25</v>
      </c>
    </row>
    <row r="926" spans="1:3">
      <c r="A926" s="45" t="s">
        <v>3209</v>
      </c>
      <c r="B926" s="45" t="s">
        <v>5480</v>
      </c>
      <c r="C926" s="46">
        <v>515.75</v>
      </c>
    </row>
    <row r="927" spans="1:3">
      <c r="A927" s="45" t="s">
        <v>3375</v>
      </c>
      <c r="B927" s="45" t="s">
        <v>5481</v>
      </c>
      <c r="C927" s="46">
        <v>579.25</v>
      </c>
    </row>
    <row r="928" spans="1:3">
      <c r="A928" s="45" t="s">
        <v>3565</v>
      </c>
      <c r="B928" s="45" t="s">
        <v>5482</v>
      </c>
      <c r="C928" s="46">
        <v>737</v>
      </c>
    </row>
    <row r="929" spans="1:3">
      <c r="A929" s="45" t="s">
        <v>3541</v>
      </c>
      <c r="B929" s="45" t="s">
        <v>5929</v>
      </c>
      <c r="C929" s="46">
        <v>565</v>
      </c>
    </row>
    <row r="930" spans="1:3">
      <c r="A930" s="45" t="s">
        <v>3340</v>
      </c>
      <c r="B930" s="45" t="s">
        <v>5887</v>
      </c>
      <c r="C930" s="46">
        <v>409</v>
      </c>
    </row>
    <row r="931" spans="1:3">
      <c r="A931" s="45" t="s">
        <v>4669</v>
      </c>
      <c r="B931" s="45" t="s">
        <v>6055</v>
      </c>
      <c r="C931" s="46">
        <v>2177</v>
      </c>
    </row>
    <row r="932" spans="1:3">
      <c r="A932" s="45" t="s">
        <v>4312</v>
      </c>
      <c r="B932" s="45" t="s">
        <v>6045</v>
      </c>
      <c r="C932" s="46">
        <v>1638</v>
      </c>
    </row>
    <row r="933" spans="1:3">
      <c r="A933" s="45" t="s">
        <v>4311</v>
      </c>
      <c r="B933" s="45" t="s">
        <v>6020</v>
      </c>
      <c r="C933" s="46">
        <v>1147</v>
      </c>
    </row>
    <row r="934" spans="1:3">
      <c r="A934" s="45" t="s">
        <v>4310</v>
      </c>
      <c r="B934" s="45" t="s">
        <v>6046</v>
      </c>
      <c r="C934" s="46">
        <v>1638</v>
      </c>
    </row>
    <row r="935" spans="1:3">
      <c r="A935" s="45" t="s">
        <v>1846</v>
      </c>
      <c r="B935" s="45" t="s">
        <v>1845</v>
      </c>
      <c r="C935" s="46">
        <v>79.2</v>
      </c>
    </row>
    <row r="936" spans="1:3">
      <c r="A936" s="45" t="s">
        <v>3769</v>
      </c>
      <c r="B936" s="45" t="s">
        <v>3768</v>
      </c>
      <c r="C936" s="46">
        <v>664</v>
      </c>
    </row>
    <row r="937" spans="1:3">
      <c r="A937" s="45" t="s">
        <v>4048</v>
      </c>
      <c r="B937" s="45" t="s">
        <v>4047</v>
      </c>
      <c r="C937" s="46">
        <v>1006</v>
      </c>
    </row>
    <row r="938" spans="1:3">
      <c r="A938" s="45" t="s">
        <v>3729</v>
      </c>
      <c r="B938" s="45" t="s">
        <v>3728</v>
      </c>
      <c r="C938" s="46">
        <v>666</v>
      </c>
    </row>
    <row r="939" spans="1:3">
      <c r="A939" s="45" t="s">
        <v>3727</v>
      </c>
      <c r="B939" s="45" t="s">
        <v>3726</v>
      </c>
      <c r="C939" s="46">
        <v>666</v>
      </c>
    </row>
    <row r="940" spans="1:3">
      <c r="A940" s="45" t="s">
        <v>3663</v>
      </c>
      <c r="B940" s="45" t="s">
        <v>3662</v>
      </c>
      <c r="C940" s="46">
        <v>685.29</v>
      </c>
    </row>
    <row r="941" spans="1:3">
      <c r="A941" s="45" t="s">
        <v>3414</v>
      </c>
      <c r="B941" s="45" t="s">
        <v>3413</v>
      </c>
      <c r="C941" s="46">
        <v>500.5</v>
      </c>
    </row>
    <row r="942" spans="1:3">
      <c r="A942" s="45" t="s">
        <v>3329</v>
      </c>
      <c r="B942" s="45" t="s">
        <v>3328</v>
      </c>
      <c r="C942" s="46">
        <v>440</v>
      </c>
    </row>
    <row r="943" spans="1:3">
      <c r="A943" s="45" t="s">
        <v>3327</v>
      </c>
      <c r="B943" s="45" t="s">
        <v>3326</v>
      </c>
      <c r="C943" s="46">
        <v>440</v>
      </c>
    </row>
    <row r="944" spans="1:3">
      <c r="A944" s="45" t="s">
        <v>3377</v>
      </c>
      <c r="B944" s="45" t="s">
        <v>5904</v>
      </c>
      <c r="C944" s="46">
        <v>473</v>
      </c>
    </row>
    <row r="945" spans="1:3">
      <c r="A945" s="45" t="s">
        <v>3689</v>
      </c>
      <c r="B945" s="45" t="s">
        <v>5956</v>
      </c>
      <c r="C945" s="46">
        <v>709.5</v>
      </c>
    </row>
    <row r="946" spans="1:3">
      <c r="A946" s="45" t="s">
        <v>4147</v>
      </c>
      <c r="B946" s="45" t="s">
        <v>6031</v>
      </c>
      <c r="C946" s="46">
        <v>1331</v>
      </c>
    </row>
    <row r="947" spans="1:3">
      <c r="A947" s="45" t="s">
        <v>4737</v>
      </c>
      <c r="B947" s="45" t="s">
        <v>6085</v>
      </c>
      <c r="C947" s="46">
        <v>4053.5</v>
      </c>
    </row>
    <row r="948" spans="1:3">
      <c r="A948" s="45" t="s">
        <v>5483</v>
      </c>
      <c r="B948" s="45" t="s">
        <v>5902</v>
      </c>
      <c r="C948" s="46">
        <v>466.39</v>
      </c>
    </row>
    <row r="949" spans="1:3">
      <c r="A949" s="45" t="s">
        <v>5484</v>
      </c>
      <c r="B949" s="45" t="s">
        <v>5485</v>
      </c>
      <c r="C949" s="46">
        <v>1000</v>
      </c>
    </row>
    <row r="950" spans="1:3">
      <c r="A950" s="45" t="s">
        <v>5486</v>
      </c>
      <c r="B950" s="45" t="s">
        <v>5487</v>
      </c>
      <c r="C950" s="46">
        <v>250</v>
      </c>
    </row>
    <row r="951" spans="1:3">
      <c r="A951" s="45" t="s">
        <v>5488</v>
      </c>
      <c r="B951" s="45" t="s">
        <v>5489</v>
      </c>
      <c r="C951" s="46">
        <v>1000</v>
      </c>
    </row>
    <row r="952" spans="1:3">
      <c r="A952" s="45" t="s">
        <v>5490</v>
      </c>
      <c r="B952" s="45" t="s">
        <v>5491</v>
      </c>
      <c r="C952" s="46">
        <v>250</v>
      </c>
    </row>
    <row r="953" spans="1:3">
      <c r="A953" s="45" t="s">
        <v>5492</v>
      </c>
      <c r="B953" s="45" t="s">
        <v>5493</v>
      </c>
      <c r="C953" s="46">
        <v>1835</v>
      </c>
    </row>
    <row r="954" spans="1:3">
      <c r="A954" s="45" t="s">
        <v>5494</v>
      </c>
      <c r="B954" s="45" t="s">
        <v>5495</v>
      </c>
      <c r="C954" s="46">
        <v>250</v>
      </c>
    </row>
    <row r="955" spans="1:3">
      <c r="A955" s="45" t="s">
        <v>5496</v>
      </c>
      <c r="B955" s="45" t="s">
        <v>5906</v>
      </c>
      <c r="C955" s="46">
        <v>495</v>
      </c>
    </row>
    <row r="956" spans="1:3">
      <c r="A956" s="45" t="s">
        <v>5497</v>
      </c>
      <c r="B956" s="45" t="s">
        <v>5986</v>
      </c>
      <c r="C956" s="46">
        <v>825</v>
      </c>
    </row>
    <row r="957" spans="1:3">
      <c r="A957" s="45" t="s">
        <v>5498</v>
      </c>
      <c r="B957" s="45" t="s">
        <v>6014</v>
      </c>
      <c r="C957" s="46">
        <v>1045</v>
      </c>
    </row>
    <row r="958" spans="1:3">
      <c r="A958" s="45" t="s">
        <v>5499</v>
      </c>
      <c r="B958" s="45" t="s">
        <v>6108</v>
      </c>
      <c r="C958" s="46">
        <v>9432.5</v>
      </c>
    </row>
    <row r="959" spans="1:3">
      <c r="A959" s="45" t="s">
        <v>6118</v>
      </c>
      <c r="B959" s="45" t="s">
        <v>6119</v>
      </c>
      <c r="C959" s="46">
        <v>18480</v>
      </c>
    </row>
    <row r="960" spans="1:3">
      <c r="A960" s="45" t="s">
        <v>6099</v>
      </c>
      <c r="B960" s="45" t="s">
        <v>6100</v>
      </c>
      <c r="C960" s="46">
        <v>7675</v>
      </c>
    </row>
    <row r="961" spans="1:3">
      <c r="A961" s="45" t="s">
        <v>6072</v>
      </c>
      <c r="B961" s="45" t="s">
        <v>6073</v>
      </c>
      <c r="C961" s="46">
        <v>2845</v>
      </c>
    </row>
    <row r="962" spans="1:3">
      <c r="A962" s="45" t="s">
        <v>6049</v>
      </c>
      <c r="B962" s="45" t="s">
        <v>6050</v>
      </c>
      <c r="C962" s="46">
        <v>1836</v>
      </c>
    </row>
    <row r="963" spans="1:3">
      <c r="A963" s="45" t="s">
        <v>5933</v>
      </c>
      <c r="B963" s="45" t="s">
        <v>5934</v>
      </c>
      <c r="C963" s="46">
        <v>593.25</v>
      </c>
    </row>
    <row r="964" spans="1:3">
      <c r="A964" s="45" t="s">
        <v>5804</v>
      </c>
      <c r="B964" s="45" t="s">
        <v>5805</v>
      </c>
      <c r="C964" s="46">
        <v>186.25</v>
      </c>
    </row>
    <row r="965" spans="1:3">
      <c r="A965" s="45" t="s">
        <v>5806</v>
      </c>
      <c r="B965" s="45" t="s">
        <v>5807</v>
      </c>
      <c r="C965" s="46">
        <v>186.25</v>
      </c>
    </row>
    <row r="966" spans="1:3">
      <c r="A966" s="45" t="s">
        <v>185</v>
      </c>
      <c r="B966" s="45" t="s">
        <v>184</v>
      </c>
      <c r="C966" s="46">
        <v>11.5</v>
      </c>
    </row>
    <row r="967" spans="1:3">
      <c r="A967" s="45" t="s">
        <v>2780</v>
      </c>
      <c r="B967" s="45" t="s">
        <v>5854</v>
      </c>
      <c r="C967" s="46">
        <v>267.25</v>
      </c>
    </row>
    <row r="968" spans="1:3">
      <c r="A968" s="45" t="s">
        <v>2716</v>
      </c>
      <c r="B968" s="45" t="s">
        <v>2715</v>
      </c>
      <c r="C968" s="46">
        <v>180</v>
      </c>
    </row>
    <row r="969" spans="1:3">
      <c r="A969" s="45" t="s">
        <v>2514</v>
      </c>
      <c r="B969" s="45" t="s">
        <v>2513</v>
      </c>
      <c r="C969" s="46">
        <v>150</v>
      </c>
    </row>
    <row r="970" spans="1:3">
      <c r="A970" s="45" t="s">
        <v>1962</v>
      </c>
      <c r="B970" s="45" t="s">
        <v>1961</v>
      </c>
      <c r="C970" s="46">
        <v>80</v>
      </c>
    </row>
    <row r="971" spans="1:3">
      <c r="A971" s="45" t="s">
        <v>2714</v>
      </c>
      <c r="B971" s="45" t="s">
        <v>2713</v>
      </c>
      <c r="C971" s="46">
        <v>243</v>
      </c>
    </row>
    <row r="972" spans="1:3">
      <c r="A972" s="45" t="s">
        <v>1960</v>
      </c>
      <c r="B972" s="45" t="s">
        <v>1959</v>
      </c>
      <c r="C972" s="46">
        <v>108</v>
      </c>
    </row>
    <row r="973" spans="1:3">
      <c r="A973" s="45" t="s">
        <v>3247</v>
      </c>
      <c r="B973" s="45" t="s">
        <v>3246</v>
      </c>
      <c r="C973" s="46">
        <v>350</v>
      </c>
    </row>
    <row r="974" spans="1:3">
      <c r="A974" s="45" t="s">
        <v>4138</v>
      </c>
      <c r="B974" s="45" t="s">
        <v>4137</v>
      </c>
      <c r="C974" s="46">
        <v>1620</v>
      </c>
    </row>
    <row r="975" spans="1:3">
      <c r="A975" s="45" t="s">
        <v>5226</v>
      </c>
      <c r="B975" s="45" t="s">
        <v>5225</v>
      </c>
      <c r="C975" s="46">
        <v>57429</v>
      </c>
    </row>
    <row r="976" spans="1:3">
      <c r="A976" s="45" t="s">
        <v>4378</v>
      </c>
      <c r="B976" s="45" t="s">
        <v>4377</v>
      </c>
      <c r="C976" s="46">
        <v>2377.5</v>
      </c>
    </row>
    <row r="977" spans="1:3">
      <c r="A977" s="45" t="s">
        <v>4432</v>
      </c>
      <c r="B977" s="45" t="s">
        <v>4431</v>
      </c>
      <c r="C977" s="46">
        <v>2216.5</v>
      </c>
    </row>
    <row r="978" spans="1:3">
      <c r="A978" s="45" t="s">
        <v>4399</v>
      </c>
      <c r="B978" s="45" t="s">
        <v>4398</v>
      </c>
      <c r="C978" s="46">
        <v>2112</v>
      </c>
    </row>
    <row r="979" spans="1:3">
      <c r="A979" s="45" t="s">
        <v>4872</v>
      </c>
      <c r="B979" s="45" t="s">
        <v>4868</v>
      </c>
      <c r="C979" s="46">
        <v>4955.5</v>
      </c>
    </row>
    <row r="980" spans="1:3">
      <c r="A980" s="45" t="s">
        <v>4440</v>
      </c>
      <c r="B980" s="45" t="s">
        <v>4439</v>
      </c>
      <c r="C980" s="46">
        <v>2358.5</v>
      </c>
    </row>
    <row r="981" spans="1:3">
      <c r="A981" s="45" t="s">
        <v>3704</v>
      </c>
      <c r="B981" s="45" t="s">
        <v>3703</v>
      </c>
      <c r="C981" s="46">
        <v>678.75</v>
      </c>
    </row>
    <row r="982" spans="1:3">
      <c r="A982" s="45" t="s">
        <v>3642</v>
      </c>
      <c r="B982" s="45" t="s">
        <v>3641</v>
      </c>
      <c r="C982" s="46">
        <v>675.75</v>
      </c>
    </row>
    <row r="983" spans="1:3">
      <c r="A983" s="45" t="s">
        <v>3819</v>
      </c>
      <c r="B983" s="45" t="s">
        <v>3818</v>
      </c>
      <c r="C983" s="46">
        <v>744.5</v>
      </c>
    </row>
    <row r="984" spans="1:3">
      <c r="A984" s="45" t="s">
        <v>4038</v>
      </c>
      <c r="B984" s="45" t="s">
        <v>4037</v>
      </c>
      <c r="C984" s="46">
        <v>769.5</v>
      </c>
    </row>
    <row r="985" spans="1:3">
      <c r="A985" s="45" t="s">
        <v>3368</v>
      </c>
      <c r="B985" s="45" t="s">
        <v>3367</v>
      </c>
      <c r="C985" s="46">
        <v>574.5</v>
      </c>
    </row>
    <row r="986" spans="1:3">
      <c r="A986" s="45" t="s">
        <v>4073</v>
      </c>
      <c r="B986" s="45" t="s">
        <v>4072</v>
      </c>
      <c r="C986" s="46">
        <v>1118.75</v>
      </c>
    </row>
    <row r="987" spans="1:3">
      <c r="A987" s="45" t="s">
        <v>4109</v>
      </c>
      <c r="B987" s="45" t="s">
        <v>4108</v>
      </c>
      <c r="C987" s="46">
        <v>1119.5</v>
      </c>
    </row>
    <row r="988" spans="1:3">
      <c r="A988" s="45" t="s">
        <v>4464</v>
      </c>
      <c r="B988" s="45" t="s">
        <v>4463</v>
      </c>
      <c r="C988" s="46">
        <v>2110</v>
      </c>
    </row>
    <row r="989" spans="1:3">
      <c r="A989" s="45" t="s">
        <v>4200</v>
      </c>
      <c r="B989" s="45" t="s">
        <v>4199</v>
      </c>
      <c r="C989" s="46">
        <v>1347</v>
      </c>
    </row>
    <row r="990" spans="1:3">
      <c r="A990" s="45" t="s">
        <v>3827</v>
      </c>
      <c r="B990" s="45" t="s">
        <v>3826</v>
      </c>
      <c r="C990" s="46">
        <v>781</v>
      </c>
    </row>
    <row r="991" spans="1:3">
      <c r="A991" s="45" t="s">
        <v>4223</v>
      </c>
      <c r="B991" s="45" t="s">
        <v>4222</v>
      </c>
      <c r="C991" s="46">
        <v>1625.5</v>
      </c>
    </row>
    <row r="992" spans="1:3">
      <c r="A992" s="45" t="s">
        <v>4055</v>
      </c>
      <c r="B992" s="45" t="s">
        <v>4054</v>
      </c>
      <c r="C992" s="46">
        <v>931.25</v>
      </c>
    </row>
    <row r="993" spans="1:3">
      <c r="A993" s="45" t="s">
        <v>4120</v>
      </c>
      <c r="B993" s="45" t="s">
        <v>5987</v>
      </c>
      <c r="C993" s="46">
        <v>833</v>
      </c>
    </row>
    <row r="994" spans="1:3">
      <c r="A994" s="45" t="s">
        <v>3961</v>
      </c>
      <c r="B994" s="45" t="s">
        <v>3960</v>
      </c>
      <c r="C994" s="46">
        <v>855</v>
      </c>
    </row>
    <row r="995" spans="1:3">
      <c r="A995" s="45" t="s">
        <v>4633</v>
      </c>
      <c r="B995" s="45" t="s">
        <v>4632</v>
      </c>
      <c r="C995" s="46">
        <v>2998.75</v>
      </c>
    </row>
    <row r="996" spans="1:3">
      <c r="A996" s="45" t="s">
        <v>5012</v>
      </c>
      <c r="B996" s="45" t="s">
        <v>5011</v>
      </c>
      <c r="C996" s="46">
        <v>7540.5</v>
      </c>
    </row>
    <row r="997" spans="1:3">
      <c r="A997" s="45" t="s">
        <v>4010</v>
      </c>
      <c r="B997" s="45" t="s">
        <v>4009</v>
      </c>
      <c r="C997" s="46">
        <v>1011.5</v>
      </c>
    </row>
    <row r="998" spans="1:3">
      <c r="A998" s="45" t="s">
        <v>4460</v>
      </c>
      <c r="B998" s="45" t="s">
        <v>4459</v>
      </c>
      <c r="C998" s="46">
        <v>2089</v>
      </c>
    </row>
    <row r="999" spans="1:3">
      <c r="A999" s="45" t="s">
        <v>3949</v>
      </c>
      <c r="B999" s="45" t="s">
        <v>3948</v>
      </c>
      <c r="C999" s="46">
        <v>1069.75</v>
      </c>
    </row>
    <row r="1000" spans="1:3">
      <c r="A1000" s="45" t="s">
        <v>5500</v>
      </c>
      <c r="B1000" s="45" t="s">
        <v>5501</v>
      </c>
      <c r="C1000" s="46">
        <v>613.75</v>
      </c>
    </row>
    <row r="1001" spans="1:3">
      <c r="A1001" s="45" t="s">
        <v>5502</v>
      </c>
      <c r="B1001" s="45" t="s">
        <v>5503</v>
      </c>
      <c r="C1001" s="46">
        <v>652</v>
      </c>
    </row>
    <row r="1002" spans="1:3">
      <c r="A1002" s="45" t="s">
        <v>3973</v>
      </c>
      <c r="B1002" s="45" t="s">
        <v>3972</v>
      </c>
      <c r="C1002" s="46">
        <v>943.75</v>
      </c>
    </row>
    <row r="1003" spans="1:3">
      <c r="A1003" s="45" t="s">
        <v>4123</v>
      </c>
      <c r="B1003" s="45" t="s">
        <v>4122</v>
      </c>
      <c r="C1003" s="46">
        <v>1195</v>
      </c>
    </row>
    <row r="1004" spans="1:3">
      <c r="A1004" s="45" t="s">
        <v>3931</v>
      </c>
      <c r="B1004" s="45" t="s">
        <v>3930</v>
      </c>
      <c r="C1004" s="46">
        <v>878</v>
      </c>
    </row>
    <row r="1005" spans="1:3">
      <c r="A1005" s="45" t="s">
        <v>4243</v>
      </c>
      <c r="B1005" s="45" t="s">
        <v>4242</v>
      </c>
      <c r="C1005" s="46">
        <v>1539</v>
      </c>
    </row>
    <row r="1006" spans="1:3">
      <c r="A1006" s="45" t="s">
        <v>4095</v>
      </c>
      <c r="B1006" s="45" t="s">
        <v>4094</v>
      </c>
      <c r="C1006" s="46">
        <v>1108.5</v>
      </c>
    </row>
    <row r="1007" spans="1:3">
      <c r="A1007" s="45" t="s">
        <v>3693</v>
      </c>
      <c r="B1007" s="45" t="s">
        <v>3692</v>
      </c>
      <c r="C1007" s="46">
        <v>932.75</v>
      </c>
    </row>
    <row r="1008" spans="1:3">
      <c r="A1008" s="45" t="s">
        <v>4144</v>
      </c>
      <c r="B1008" s="45" t="s">
        <v>4143</v>
      </c>
      <c r="C1008" s="46">
        <v>1626.75</v>
      </c>
    </row>
    <row r="1009" spans="1:3">
      <c r="A1009" s="45" t="s">
        <v>4107</v>
      </c>
      <c r="B1009" s="45" t="s">
        <v>4106</v>
      </c>
      <c r="C1009" s="46">
        <v>1119.5</v>
      </c>
    </row>
    <row r="1010" spans="1:3">
      <c r="A1010" s="45" t="s">
        <v>5116</v>
      </c>
      <c r="B1010" s="45" t="s">
        <v>5115</v>
      </c>
      <c r="C1010" s="46">
        <v>8479</v>
      </c>
    </row>
    <row r="1011" spans="1:3">
      <c r="A1011" s="45" t="s">
        <v>6089</v>
      </c>
      <c r="B1011" s="45" t="s">
        <v>6090</v>
      </c>
      <c r="C1011" s="46">
        <v>4615</v>
      </c>
    </row>
    <row r="1012" spans="1:3">
      <c r="A1012" s="45" t="s">
        <v>3549</v>
      </c>
      <c r="B1012" s="45" t="s">
        <v>3548</v>
      </c>
      <c r="C1012" s="46">
        <v>725.75</v>
      </c>
    </row>
    <row r="1013" spans="1:3">
      <c r="A1013" s="45" t="s">
        <v>3688</v>
      </c>
      <c r="B1013" s="45" t="s">
        <v>3687</v>
      </c>
      <c r="C1013" s="46">
        <v>909.25</v>
      </c>
    </row>
    <row r="1014" spans="1:3">
      <c r="A1014" s="45" t="s">
        <v>3426</v>
      </c>
      <c r="B1014" s="45" t="s">
        <v>3425</v>
      </c>
      <c r="C1014" s="46">
        <v>483.75</v>
      </c>
    </row>
    <row r="1015" spans="1:3">
      <c r="A1015" s="45" t="s">
        <v>3781</v>
      </c>
      <c r="B1015" s="45" t="s">
        <v>3780</v>
      </c>
      <c r="C1015" s="46">
        <v>740.25</v>
      </c>
    </row>
    <row r="1016" spans="1:3">
      <c r="A1016" s="45" t="s">
        <v>4162</v>
      </c>
      <c r="B1016" s="45" t="s">
        <v>4161</v>
      </c>
      <c r="C1016" s="46">
        <v>1283.5</v>
      </c>
    </row>
    <row r="1017" spans="1:3">
      <c r="A1017" s="45" t="s">
        <v>4182</v>
      </c>
      <c r="B1017" s="45" t="s">
        <v>4181</v>
      </c>
      <c r="C1017" s="46">
        <v>1330.5</v>
      </c>
    </row>
    <row r="1018" spans="1:3">
      <c r="A1018" s="45" t="s">
        <v>3884</v>
      </c>
      <c r="B1018" s="45" t="s">
        <v>3883</v>
      </c>
      <c r="C1018" s="46">
        <v>842.5</v>
      </c>
    </row>
    <row r="1019" spans="1:3">
      <c r="A1019" s="45" t="s">
        <v>3839</v>
      </c>
      <c r="B1019" s="45" t="s">
        <v>3838</v>
      </c>
      <c r="C1019" s="46">
        <v>712.25</v>
      </c>
    </row>
    <row r="1020" spans="1:3">
      <c r="A1020" s="45" t="s">
        <v>3545</v>
      </c>
      <c r="B1020" s="45" t="s">
        <v>3544</v>
      </c>
      <c r="C1020" s="46">
        <v>552.75</v>
      </c>
    </row>
    <row r="1021" spans="1:3">
      <c r="A1021" s="45" t="s">
        <v>4004</v>
      </c>
      <c r="B1021" s="45" t="s">
        <v>4003</v>
      </c>
      <c r="C1021" s="46">
        <v>1043.75</v>
      </c>
    </row>
    <row r="1022" spans="1:3">
      <c r="A1022" s="45" t="s">
        <v>4202</v>
      </c>
      <c r="B1022" s="45" t="s">
        <v>4201</v>
      </c>
      <c r="C1022" s="46">
        <v>1369</v>
      </c>
    </row>
    <row r="1023" spans="1:3">
      <c r="A1023" s="45" t="s">
        <v>4354</v>
      </c>
      <c r="B1023" s="45" t="s">
        <v>4353</v>
      </c>
      <c r="C1023" s="46">
        <v>1754</v>
      </c>
    </row>
    <row r="1024" spans="1:3">
      <c r="A1024" s="45" t="s">
        <v>3648</v>
      </c>
      <c r="B1024" s="45" t="s">
        <v>3647</v>
      </c>
      <c r="C1024" s="46">
        <v>641.25</v>
      </c>
    </row>
    <row r="1025" spans="1:3">
      <c r="A1025" s="45" t="s">
        <v>3873</v>
      </c>
      <c r="B1025" s="45" t="s">
        <v>3872</v>
      </c>
      <c r="C1025" s="46">
        <v>825.75</v>
      </c>
    </row>
    <row r="1026" spans="1:3">
      <c r="A1026" s="45" t="s">
        <v>3862</v>
      </c>
      <c r="B1026" s="45" t="s">
        <v>3861</v>
      </c>
      <c r="C1026" s="46">
        <v>812.25</v>
      </c>
    </row>
    <row r="1027" spans="1:3">
      <c r="A1027" s="45" t="s">
        <v>4609</v>
      </c>
      <c r="B1027" s="45" t="s">
        <v>4608</v>
      </c>
      <c r="C1027" s="46">
        <v>4516.75</v>
      </c>
    </row>
    <row r="1028" spans="1:3">
      <c r="A1028" s="45" t="s">
        <v>4454</v>
      </c>
      <c r="B1028" s="45" t="s">
        <v>4453</v>
      </c>
      <c r="C1028" s="46">
        <v>2125.5</v>
      </c>
    </row>
    <row r="1029" spans="1:3">
      <c r="A1029" s="45" t="s">
        <v>4529</v>
      </c>
      <c r="B1029" s="45" t="s">
        <v>4528</v>
      </c>
      <c r="C1029" s="46">
        <v>2437.5</v>
      </c>
    </row>
    <row r="1030" spans="1:3">
      <c r="A1030" s="45" t="s">
        <v>5077</v>
      </c>
      <c r="B1030" s="45" t="s">
        <v>5076</v>
      </c>
      <c r="C1030" s="46">
        <v>8688.25</v>
      </c>
    </row>
    <row r="1031" spans="1:3">
      <c r="A1031" s="45" t="s">
        <v>3773</v>
      </c>
      <c r="B1031" s="45" t="s">
        <v>3772</v>
      </c>
      <c r="C1031" s="46">
        <v>845.75</v>
      </c>
    </row>
    <row r="1032" spans="1:3">
      <c r="A1032" s="45" t="s">
        <v>3468</v>
      </c>
      <c r="B1032" s="45" t="s">
        <v>3467</v>
      </c>
      <c r="C1032" s="46">
        <v>501.5</v>
      </c>
    </row>
    <row r="1033" spans="1:3">
      <c r="A1033" s="45" t="s">
        <v>3957</v>
      </c>
      <c r="B1033" s="45" t="s">
        <v>3956</v>
      </c>
      <c r="C1033" s="46">
        <v>647.5</v>
      </c>
    </row>
    <row r="1034" spans="1:3">
      <c r="A1034" s="45" t="s">
        <v>3754</v>
      </c>
      <c r="B1034" s="45" t="s">
        <v>3753</v>
      </c>
      <c r="C1034" s="46">
        <v>818.5</v>
      </c>
    </row>
    <row r="1035" spans="1:3">
      <c r="A1035" s="45" t="s">
        <v>4216</v>
      </c>
      <c r="B1035" s="45" t="s">
        <v>4215</v>
      </c>
      <c r="C1035" s="46">
        <v>1386.25</v>
      </c>
    </row>
    <row r="1036" spans="1:3">
      <c r="A1036" s="45" t="s">
        <v>3933</v>
      </c>
      <c r="B1036" s="45" t="s">
        <v>3932</v>
      </c>
      <c r="C1036" s="46">
        <v>1059.5</v>
      </c>
    </row>
    <row r="1037" spans="1:3">
      <c r="A1037" s="45" t="s">
        <v>3658</v>
      </c>
      <c r="B1037" s="45" t="s">
        <v>3657</v>
      </c>
      <c r="C1037" s="46">
        <v>673.5</v>
      </c>
    </row>
    <row r="1038" spans="1:3">
      <c r="A1038" s="45" t="s">
        <v>3607</v>
      </c>
      <c r="B1038" s="45" t="s">
        <v>3606</v>
      </c>
      <c r="C1038" s="46">
        <v>604.75</v>
      </c>
    </row>
    <row r="1039" spans="1:3">
      <c r="A1039" s="45" t="s">
        <v>3817</v>
      </c>
      <c r="B1039" s="45" t="s">
        <v>3816</v>
      </c>
      <c r="C1039" s="46">
        <v>763.25</v>
      </c>
    </row>
    <row r="1040" spans="1:3">
      <c r="A1040" s="45" t="s">
        <v>3504</v>
      </c>
      <c r="B1040" s="45" t="s">
        <v>3503</v>
      </c>
      <c r="C1040" s="46">
        <v>521.25</v>
      </c>
    </row>
    <row r="1041" spans="1:3">
      <c r="A1041" s="45" t="s">
        <v>3926</v>
      </c>
      <c r="B1041" s="45" t="s">
        <v>3925</v>
      </c>
      <c r="C1041" s="46">
        <v>868.25</v>
      </c>
    </row>
    <row r="1042" spans="1:3">
      <c r="A1042" s="45" t="s">
        <v>3735</v>
      </c>
      <c r="B1042" s="45" t="s">
        <v>3734</v>
      </c>
      <c r="C1042" s="46">
        <v>778</v>
      </c>
    </row>
    <row r="1043" spans="1:3">
      <c r="A1043" s="45" t="s">
        <v>3733</v>
      </c>
      <c r="B1043" s="45" t="s">
        <v>3732</v>
      </c>
      <c r="C1043" s="46">
        <v>778</v>
      </c>
    </row>
    <row r="1044" spans="1:3">
      <c r="A1044" s="45" t="s">
        <v>3638</v>
      </c>
      <c r="B1044" s="45" t="s">
        <v>3637</v>
      </c>
      <c r="C1044" s="46">
        <v>635</v>
      </c>
    </row>
    <row r="1045" spans="1:3">
      <c r="A1045" s="45" t="s">
        <v>3809</v>
      </c>
      <c r="B1045" s="45" t="s">
        <v>3808</v>
      </c>
      <c r="C1045" s="46">
        <v>837.25</v>
      </c>
    </row>
    <row r="1046" spans="1:3">
      <c r="A1046" s="45" t="s">
        <v>3454</v>
      </c>
      <c r="B1046" s="45" t="s">
        <v>3453</v>
      </c>
      <c r="C1046" s="46">
        <v>557.75</v>
      </c>
    </row>
    <row r="1047" spans="1:3">
      <c r="A1047" s="45" t="s">
        <v>3829</v>
      </c>
      <c r="B1047" s="45" t="s">
        <v>3828</v>
      </c>
      <c r="C1047" s="46">
        <v>567.25</v>
      </c>
    </row>
    <row r="1048" spans="1:3">
      <c r="A1048" s="45" t="s">
        <v>3700</v>
      </c>
      <c r="B1048" s="45" t="s">
        <v>3699</v>
      </c>
      <c r="C1048" s="46">
        <v>484.75</v>
      </c>
    </row>
    <row r="1049" spans="1:3">
      <c r="A1049" s="45" t="s">
        <v>3516</v>
      </c>
      <c r="B1049" s="45" t="s">
        <v>3515</v>
      </c>
      <c r="C1049" s="46">
        <v>382.75</v>
      </c>
    </row>
    <row r="1050" spans="1:3">
      <c r="A1050" s="45" t="s">
        <v>4212</v>
      </c>
      <c r="B1050" s="45" t="s">
        <v>4211</v>
      </c>
      <c r="C1050" s="46">
        <v>1377</v>
      </c>
    </row>
    <row r="1051" spans="1:3">
      <c r="A1051" s="45" t="s">
        <v>3777</v>
      </c>
      <c r="B1051" s="45" t="s">
        <v>3776</v>
      </c>
      <c r="C1051" s="46">
        <v>738.25</v>
      </c>
    </row>
    <row r="1052" spans="1:3">
      <c r="A1052" s="45" t="s">
        <v>5147</v>
      </c>
      <c r="B1052" s="45" t="s">
        <v>5146</v>
      </c>
      <c r="C1052" s="46">
        <v>9367</v>
      </c>
    </row>
    <row r="1053" spans="1:3">
      <c r="A1053" s="45" t="s">
        <v>3675</v>
      </c>
      <c r="B1053" s="45" t="s">
        <v>3674</v>
      </c>
      <c r="C1053" s="46">
        <v>624.5</v>
      </c>
    </row>
    <row r="1054" spans="1:3">
      <c r="A1054" s="45" t="s">
        <v>3871</v>
      </c>
      <c r="B1054" s="45" t="s">
        <v>3870</v>
      </c>
      <c r="C1054" s="46">
        <v>1072</v>
      </c>
    </row>
    <row r="1055" spans="1:3">
      <c r="A1055" s="45" t="s">
        <v>4208</v>
      </c>
      <c r="B1055" s="45" t="s">
        <v>4207</v>
      </c>
      <c r="C1055" s="46">
        <v>1251.25</v>
      </c>
    </row>
    <row r="1056" spans="1:3">
      <c r="A1056" s="45" t="s">
        <v>3748</v>
      </c>
      <c r="B1056" s="45" t="s">
        <v>3747</v>
      </c>
      <c r="C1056" s="46">
        <v>703.75</v>
      </c>
    </row>
    <row r="1057" spans="1:3">
      <c r="A1057" s="45" t="s">
        <v>3684</v>
      </c>
      <c r="B1057" s="45" t="s">
        <v>3683</v>
      </c>
      <c r="C1057" s="46">
        <v>667.25</v>
      </c>
    </row>
    <row r="1058" spans="1:3">
      <c r="A1058" s="45" t="s">
        <v>3815</v>
      </c>
      <c r="B1058" s="45" t="s">
        <v>3814</v>
      </c>
      <c r="C1058" s="46">
        <v>849.75</v>
      </c>
    </row>
    <row r="1059" spans="1:3">
      <c r="A1059" s="45" t="s">
        <v>3924</v>
      </c>
      <c r="B1059" s="45" t="s">
        <v>3923</v>
      </c>
      <c r="C1059" s="46">
        <v>868.25</v>
      </c>
    </row>
    <row r="1060" spans="1:3">
      <c r="A1060" s="45" t="s">
        <v>3665</v>
      </c>
      <c r="B1060" s="45" t="s">
        <v>3664</v>
      </c>
      <c r="C1060" s="46">
        <v>593.25</v>
      </c>
    </row>
    <row r="1061" spans="1:3">
      <c r="A1061" s="45" t="s">
        <v>3791</v>
      </c>
      <c r="B1061" s="45" t="s">
        <v>3790</v>
      </c>
      <c r="C1061" s="46">
        <v>746.5</v>
      </c>
    </row>
    <row r="1062" spans="1:3">
      <c r="A1062" s="45" t="s">
        <v>3460</v>
      </c>
      <c r="B1062" s="45" t="s">
        <v>3459</v>
      </c>
      <c r="C1062" s="46">
        <v>672.5</v>
      </c>
    </row>
    <row r="1063" spans="1:3">
      <c r="A1063" s="45" t="s">
        <v>4136</v>
      </c>
      <c r="B1063" s="45" t="s">
        <v>6042</v>
      </c>
      <c r="C1063" s="46">
        <v>1614.5</v>
      </c>
    </row>
    <row r="1064" spans="1:3">
      <c r="A1064" s="45" t="s">
        <v>4061</v>
      </c>
      <c r="B1064" s="45" t="s">
        <v>6034</v>
      </c>
      <c r="C1064" s="46">
        <v>1394.5</v>
      </c>
    </row>
    <row r="1065" spans="1:3">
      <c r="A1065" s="45" t="s">
        <v>4153</v>
      </c>
      <c r="B1065" s="45" t="s">
        <v>6048</v>
      </c>
      <c r="C1065" s="46">
        <v>1651</v>
      </c>
    </row>
    <row r="1066" spans="1:3">
      <c r="A1066" s="45" t="s">
        <v>4148</v>
      </c>
      <c r="B1066" s="45" t="s">
        <v>6047</v>
      </c>
      <c r="C1066" s="46">
        <v>1644.25</v>
      </c>
    </row>
    <row r="1067" spans="1:3">
      <c r="A1067" s="45" t="s">
        <v>4374</v>
      </c>
      <c r="B1067" s="45" t="s">
        <v>6065</v>
      </c>
      <c r="C1067" s="46">
        <v>2465</v>
      </c>
    </row>
    <row r="1068" spans="1:3">
      <c r="A1068" s="45" t="s">
        <v>4468</v>
      </c>
      <c r="B1068" s="45" t="s">
        <v>4467</v>
      </c>
      <c r="C1068" s="46">
        <v>2866</v>
      </c>
    </row>
    <row r="1069" spans="1:3">
      <c r="A1069" s="45" t="s">
        <v>3264</v>
      </c>
      <c r="B1069" s="45" t="s">
        <v>3263</v>
      </c>
      <c r="C1069" s="46">
        <v>488.75</v>
      </c>
    </row>
    <row r="1070" spans="1:3">
      <c r="A1070" s="45" t="s">
        <v>4899</v>
      </c>
      <c r="B1070" s="45" t="s">
        <v>4898</v>
      </c>
      <c r="C1070" s="46">
        <v>3673.5</v>
      </c>
    </row>
    <row r="1071" spans="1:3">
      <c r="A1071" s="45" t="s">
        <v>5130</v>
      </c>
      <c r="B1071" s="45" t="s">
        <v>5129</v>
      </c>
      <c r="C1071" s="46">
        <v>9131.5</v>
      </c>
    </row>
    <row r="1072" spans="1:3">
      <c r="A1072" s="45" t="s">
        <v>4573</v>
      </c>
      <c r="B1072" s="45" t="s">
        <v>4572</v>
      </c>
      <c r="C1072" s="46">
        <v>3325</v>
      </c>
    </row>
    <row r="1073" spans="1:3">
      <c r="A1073" s="45" t="s">
        <v>4571</v>
      </c>
      <c r="B1073" s="45" t="s">
        <v>4570</v>
      </c>
      <c r="C1073" s="46">
        <v>3325</v>
      </c>
    </row>
    <row r="1074" spans="1:3">
      <c r="A1074" s="45" t="s">
        <v>4025</v>
      </c>
      <c r="B1074" s="45" t="s">
        <v>4024</v>
      </c>
      <c r="C1074" s="46">
        <v>1354</v>
      </c>
    </row>
    <row r="1075" spans="1:3">
      <c r="A1075" s="45" t="s">
        <v>4745</v>
      </c>
      <c r="B1075" s="45" t="s">
        <v>4744</v>
      </c>
      <c r="C1075" s="46">
        <v>4903.25</v>
      </c>
    </row>
    <row r="1076" spans="1:3">
      <c r="A1076" s="45" t="s">
        <v>4101</v>
      </c>
      <c r="B1076" s="45" t="s">
        <v>4100</v>
      </c>
      <c r="C1076" s="46">
        <v>1548.5</v>
      </c>
    </row>
    <row r="1077" spans="1:3">
      <c r="A1077" s="45" t="s">
        <v>5175</v>
      </c>
      <c r="B1077" s="45" t="s">
        <v>5174</v>
      </c>
      <c r="C1077" s="46">
        <v>16680.75</v>
      </c>
    </row>
    <row r="1078" spans="1:3">
      <c r="A1078" s="45" t="s">
        <v>4915</v>
      </c>
      <c r="B1078" s="45" t="s">
        <v>4914</v>
      </c>
      <c r="C1078" s="46">
        <v>4441.75</v>
      </c>
    </row>
    <row r="1079" spans="1:3">
      <c r="A1079" s="45" t="s">
        <v>4006</v>
      </c>
      <c r="B1079" s="45" t="s">
        <v>4005</v>
      </c>
      <c r="C1079" s="46">
        <v>1300</v>
      </c>
    </row>
    <row r="1080" spans="1:3">
      <c r="A1080" s="45" t="s">
        <v>4800</v>
      </c>
      <c r="B1080" s="45" t="s">
        <v>4799</v>
      </c>
      <c r="C1080" s="46">
        <v>10333.75</v>
      </c>
    </row>
    <row r="1081" spans="1:3">
      <c r="A1081" s="45" t="s">
        <v>4950</v>
      </c>
      <c r="B1081" s="45" t="s">
        <v>4949</v>
      </c>
      <c r="C1081" s="46">
        <v>5683.75</v>
      </c>
    </row>
    <row r="1082" spans="1:3">
      <c r="A1082" s="45" t="s">
        <v>5090</v>
      </c>
      <c r="B1082" s="45" t="s">
        <v>5089</v>
      </c>
      <c r="C1082" s="46">
        <v>8030.5</v>
      </c>
    </row>
    <row r="1083" spans="1:3">
      <c r="A1083" s="45" t="s">
        <v>3890</v>
      </c>
      <c r="B1083" s="45" t="s">
        <v>3889</v>
      </c>
      <c r="C1083" s="46">
        <v>1105.75</v>
      </c>
    </row>
    <row r="1084" spans="1:3">
      <c r="A1084" s="45" t="s">
        <v>5025</v>
      </c>
      <c r="B1084" s="45" t="s">
        <v>5024</v>
      </c>
      <c r="C1084" s="46">
        <v>6890.5</v>
      </c>
    </row>
    <row r="1085" spans="1:3">
      <c r="A1085" s="45" t="s">
        <v>5098</v>
      </c>
      <c r="B1085" s="45" t="s">
        <v>5097</v>
      </c>
      <c r="C1085" s="46">
        <v>16292</v>
      </c>
    </row>
    <row r="1086" spans="1:3">
      <c r="A1086" s="45" t="s">
        <v>5183</v>
      </c>
      <c r="B1086" s="45" t="s">
        <v>5182</v>
      </c>
      <c r="C1086" s="46">
        <v>16292</v>
      </c>
    </row>
    <row r="1087" spans="1:3">
      <c r="A1087" s="45" t="s">
        <v>4218</v>
      </c>
      <c r="B1087" s="45" t="s">
        <v>4217</v>
      </c>
      <c r="C1087" s="46">
        <v>1850.75</v>
      </c>
    </row>
    <row r="1088" spans="1:3">
      <c r="A1088" s="45" t="s">
        <v>5153</v>
      </c>
      <c r="B1088" s="45" t="s">
        <v>5152</v>
      </c>
      <c r="C1088" s="46">
        <v>19976.75</v>
      </c>
    </row>
    <row r="1089" spans="1:3">
      <c r="A1089" s="45" t="s">
        <v>5210</v>
      </c>
      <c r="B1089" s="45" t="s">
        <v>5209</v>
      </c>
      <c r="C1089" s="46">
        <v>19976.75</v>
      </c>
    </row>
    <row r="1090" spans="1:3">
      <c r="A1090" s="45" t="s">
        <v>5177</v>
      </c>
      <c r="B1090" s="45" t="s">
        <v>5176</v>
      </c>
      <c r="C1090" s="46">
        <v>15864.5</v>
      </c>
    </row>
    <row r="1091" spans="1:3">
      <c r="A1091" s="45" t="s">
        <v>4871</v>
      </c>
      <c r="B1091" s="45" t="s">
        <v>4870</v>
      </c>
      <c r="C1091" s="46">
        <v>4955.5</v>
      </c>
    </row>
    <row r="1092" spans="1:3">
      <c r="A1092" s="45" t="s">
        <v>5045</v>
      </c>
      <c r="B1092" s="45" t="s">
        <v>5044</v>
      </c>
      <c r="C1092" s="46">
        <v>7089.25</v>
      </c>
    </row>
    <row r="1093" spans="1:3">
      <c r="A1093" s="45" t="s">
        <v>5000</v>
      </c>
      <c r="B1093" s="45" t="s">
        <v>4999</v>
      </c>
      <c r="C1093" s="46">
        <v>6622.75</v>
      </c>
    </row>
    <row r="1094" spans="1:3">
      <c r="A1094" s="45" t="s">
        <v>4401</v>
      </c>
      <c r="B1094" s="45" t="s">
        <v>4400</v>
      </c>
      <c r="C1094" s="46">
        <v>2154.5</v>
      </c>
    </row>
    <row r="1095" spans="1:3">
      <c r="A1095" s="45" t="s">
        <v>5075</v>
      </c>
      <c r="B1095" s="45" t="s">
        <v>5074</v>
      </c>
      <c r="C1095" s="46">
        <v>7027.5</v>
      </c>
    </row>
    <row r="1096" spans="1:3">
      <c r="A1096" s="45" t="s">
        <v>4874</v>
      </c>
      <c r="B1096" s="45" t="s">
        <v>4873</v>
      </c>
      <c r="C1096" s="46">
        <v>4708.5</v>
      </c>
    </row>
    <row r="1097" spans="1:3">
      <c r="A1097" s="45" t="s">
        <v>4913</v>
      </c>
      <c r="B1097" s="45" t="s">
        <v>4912</v>
      </c>
      <c r="C1097" s="46">
        <v>5320</v>
      </c>
    </row>
    <row r="1098" spans="1:3">
      <c r="A1098" s="45" t="s">
        <v>4627</v>
      </c>
      <c r="B1098" s="45" t="s">
        <v>4626</v>
      </c>
      <c r="C1098" s="46">
        <v>2977.25</v>
      </c>
    </row>
    <row r="1099" spans="1:3">
      <c r="A1099" s="45" t="s">
        <v>4541</v>
      </c>
      <c r="B1099" s="45" t="s">
        <v>4540</v>
      </c>
      <c r="C1099" s="46">
        <v>2442.75</v>
      </c>
    </row>
    <row r="1100" spans="1:3">
      <c r="A1100" s="45" t="s">
        <v>4206</v>
      </c>
      <c r="B1100" s="45" t="s">
        <v>4205</v>
      </c>
      <c r="C1100" s="46">
        <v>1783.25</v>
      </c>
    </row>
    <row r="1101" spans="1:3">
      <c r="A1101" s="45" t="s">
        <v>4369</v>
      </c>
      <c r="B1101" s="45" t="s">
        <v>4368</v>
      </c>
      <c r="C1101" s="46">
        <v>1842.25</v>
      </c>
    </row>
    <row r="1102" spans="1:3">
      <c r="A1102" s="45" t="s">
        <v>4682</v>
      </c>
      <c r="B1102" s="45" t="s">
        <v>4681</v>
      </c>
      <c r="C1102" s="46">
        <v>3252.25</v>
      </c>
    </row>
    <row r="1103" spans="1:3">
      <c r="A1103" s="45" t="s">
        <v>4853</v>
      </c>
      <c r="B1103" s="45" t="s">
        <v>4852</v>
      </c>
      <c r="C1103" s="46">
        <v>4732</v>
      </c>
    </row>
    <row r="1104" spans="1:3">
      <c r="A1104" s="45" t="s">
        <v>4730</v>
      </c>
      <c r="B1104" s="45" t="s">
        <v>4729</v>
      </c>
      <c r="C1104" s="46">
        <v>5003</v>
      </c>
    </row>
    <row r="1105" spans="1:3">
      <c r="A1105" s="45" t="s">
        <v>4513</v>
      </c>
      <c r="B1105" s="45" t="s">
        <v>4512</v>
      </c>
      <c r="C1105" s="46">
        <v>2555</v>
      </c>
    </row>
    <row r="1106" spans="1:3">
      <c r="A1106" s="45" t="s">
        <v>4318</v>
      </c>
      <c r="B1106" s="45" t="s">
        <v>4317</v>
      </c>
      <c r="C1106" s="46">
        <v>1681</v>
      </c>
    </row>
    <row r="1107" spans="1:3">
      <c r="A1107" s="45" t="s">
        <v>4851</v>
      </c>
      <c r="B1107" s="45" t="s">
        <v>4850</v>
      </c>
      <c r="C1107" s="46">
        <v>4743.5</v>
      </c>
    </row>
    <row r="1108" spans="1:3">
      <c r="A1108" s="45" t="s">
        <v>4511</v>
      </c>
      <c r="B1108" s="45" t="s">
        <v>4510</v>
      </c>
      <c r="C1108" s="46">
        <v>2555</v>
      </c>
    </row>
    <row r="1109" spans="1:3">
      <c r="A1109" s="45" t="s">
        <v>4849</v>
      </c>
      <c r="B1109" s="45" t="s">
        <v>4848</v>
      </c>
      <c r="C1109" s="46">
        <v>4743.5</v>
      </c>
    </row>
    <row r="1110" spans="1:3">
      <c r="A1110" s="45" t="s">
        <v>4063</v>
      </c>
      <c r="B1110" s="45" t="s">
        <v>4062</v>
      </c>
      <c r="C1110" s="46">
        <v>1412</v>
      </c>
    </row>
    <row r="1111" spans="1:3">
      <c r="A1111" s="45" t="s">
        <v>4625</v>
      </c>
      <c r="B1111" s="45" t="s">
        <v>4624</v>
      </c>
      <c r="C1111" s="46">
        <v>2977.25</v>
      </c>
    </row>
    <row r="1112" spans="1:3">
      <c r="A1112" s="45" t="s">
        <v>4539</v>
      </c>
      <c r="B1112" s="45" t="s">
        <v>4532</v>
      </c>
      <c r="C1112" s="46">
        <v>2442.75</v>
      </c>
    </row>
    <row r="1113" spans="1:3">
      <c r="A1113" s="45" t="s">
        <v>4247</v>
      </c>
      <c r="B1113" s="45" t="s">
        <v>4246</v>
      </c>
      <c r="C1113" s="46">
        <v>1968.25</v>
      </c>
    </row>
    <row r="1114" spans="1:3">
      <c r="A1114" s="45" t="s">
        <v>4911</v>
      </c>
      <c r="B1114" s="45" t="s">
        <v>4910</v>
      </c>
      <c r="C1114" s="46">
        <v>5320</v>
      </c>
    </row>
    <row r="1115" spans="1:3">
      <c r="A1115" s="45" t="s">
        <v>5088</v>
      </c>
      <c r="B1115" s="45" t="s">
        <v>5087</v>
      </c>
      <c r="C1115" s="46">
        <v>8030.5</v>
      </c>
    </row>
    <row r="1116" spans="1:3">
      <c r="A1116" s="45" t="s">
        <v>5208</v>
      </c>
      <c r="B1116" s="45" t="s">
        <v>5206</v>
      </c>
      <c r="C1116" s="46">
        <v>19976.75</v>
      </c>
    </row>
    <row r="1117" spans="1:3">
      <c r="A1117" s="45" t="s">
        <v>4798</v>
      </c>
      <c r="B1117" s="45" t="s">
        <v>4797</v>
      </c>
      <c r="C1117" s="46">
        <v>4441.75</v>
      </c>
    </row>
    <row r="1118" spans="1:3">
      <c r="A1118" s="45" t="s">
        <v>4538</v>
      </c>
      <c r="B1118" s="45" t="s">
        <v>4532</v>
      </c>
      <c r="C1118" s="46">
        <v>2442.75</v>
      </c>
    </row>
    <row r="1119" spans="1:3">
      <c r="A1119" s="45" t="s">
        <v>3076</v>
      </c>
      <c r="B1119" s="45" t="s">
        <v>3075</v>
      </c>
      <c r="C1119" s="46">
        <v>277</v>
      </c>
    </row>
    <row r="1120" spans="1:3">
      <c r="A1120" s="45" t="s">
        <v>5181</v>
      </c>
      <c r="B1120" s="45" t="s">
        <v>5180</v>
      </c>
      <c r="C1120" s="46">
        <v>16292</v>
      </c>
    </row>
    <row r="1121" spans="1:3">
      <c r="A1121" s="45" t="s">
        <v>3922</v>
      </c>
      <c r="B1121" s="45" t="s">
        <v>3921</v>
      </c>
      <c r="C1121" s="46">
        <v>868.25</v>
      </c>
    </row>
    <row r="1122" spans="1:3">
      <c r="A1122" s="45" t="s">
        <v>4537</v>
      </c>
      <c r="B1122" s="45" t="s">
        <v>4536</v>
      </c>
      <c r="C1122" s="46">
        <v>2442.75</v>
      </c>
    </row>
    <row r="1123" spans="1:3">
      <c r="A1123" s="45" t="s">
        <v>4948</v>
      </c>
      <c r="B1123" s="45" t="s">
        <v>4947</v>
      </c>
      <c r="C1123" s="46">
        <v>5683.75</v>
      </c>
    </row>
    <row r="1124" spans="1:3">
      <c r="A1124" s="45" t="s">
        <v>4091</v>
      </c>
      <c r="B1124" s="45" t="s">
        <v>4090</v>
      </c>
      <c r="C1124" s="46">
        <v>1468.75</v>
      </c>
    </row>
    <row r="1125" spans="1:3">
      <c r="A1125" s="45" t="s">
        <v>4535</v>
      </c>
      <c r="B1125" s="45" t="s">
        <v>4532</v>
      </c>
      <c r="C1125" s="46">
        <v>2442.75</v>
      </c>
    </row>
    <row r="1126" spans="1:3">
      <c r="A1126" s="45" t="s">
        <v>4960</v>
      </c>
      <c r="B1126" s="45" t="s">
        <v>4959</v>
      </c>
      <c r="C1126" s="46">
        <v>5810.25</v>
      </c>
    </row>
    <row r="1127" spans="1:3">
      <c r="A1127" s="45" t="s">
        <v>3585</v>
      </c>
      <c r="B1127" s="45" t="s">
        <v>3584</v>
      </c>
      <c r="C1127" s="46">
        <v>589.25</v>
      </c>
    </row>
    <row r="1128" spans="1:3">
      <c r="A1128" s="45" t="s">
        <v>4434</v>
      </c>
      <c r="B1128" s="45" t="s">
        <v>4433</v>
      </c>
      <c r="C1128" s="46">
        <v>2080.25</v>
      </c>
    </row>
    <row r="1129" spans="1:3">
      <c r="A1129" s="45" t="s">
        <v>4534</v>
      </c>
      <c r="B1129" s="45" t="s">
        <v>4532</v>
      </c>
      <c r="C1129" s="46">
        <v>2442.75</v>
      </c>
    </row>
    <row r="1130" spans="1:3">
      <c r="A1130" s="45" t="s">
        <v>4403</v>
      </c>
      <c r="B1130" s="45" t="s">
        <v>4402</v>
      </c>
      <c r="C1130" s="46">
        <v>1989.75</v>
      </c>
    </row>
    <row r="1131" spans="1:3">
      <c r="A1131" s="45" t="s">
        <v>5041</v>
      </c>
      <c r="B1131" s="45" t="s">
        <v>5040</v>
      </c>
      <c r="C1131" s="46">
        <v>7019.25</v>
      </c>
    </row>
    <row r="1132" spans="1:3">
      <c r="A1132" s="45" t="s">
        <v>4869</v>
      </c>
      <c r="B1132" s="45" t="s">
        <v>4868</v>
      </c>
      <c r="C1132" s="46">
        <v>4955.5</v>
      </c>
    </row>
    <row r="1133" spans="1:3">
      <c r="A1133" s="45" t="s">
        <v>4533</v>
      </c>
      <c r="B1133" s="45" t="s">
        <v>4532</v>
      </c>
      <c r="C1133" s="46">
        <v>2442.75</v>
      </c>
    </row>
    <row r="1134" spans="1:3">
      <c r="A1134" s="45" t="s">
        <v>5021</v>
      </c>
      <c r="B1134" s="45" t="s">
        <v>5020</v>
      </c>
      <c r="C1134" s="46">
        <v>8656</v>
      </c>
    </row>
    <row r="1135" spans="1:3">
      <c r="A1135" s="45" t="s">
        <v>5173</v>
      </c>
      <c r="B1135" s="45" t="s">
        <v>5172</v>
      </c>
      <c r="C1135" s="46">
        <v>16680.75</v>
      </c>
    </row>
    <row r="1136" spans="1:3">
      <c r="A1136" s="45" t="s">
        <v>4631</v>
      </c>
      <c r="B1136" s="45" t="s">
        <v>4630</v>
      </c>
      <c r="C1136" s="46">
        <v>2991.75</v>
      </c>
    </row>
    <row r="1137" spans="1:3">
      <c r="A1137" s="45" t="s">
        <v>4482</v>
      </c>
      <c r="B1137" s="45" t="s">
        <v>4481</v>
      </c>
      <c r="C1137" s="46">
        <v>2239</v>
      </c>
    </row>
    <row r="1138" spans="1:3">
      <c r="A1138" s="45" t="s">
        <v>4728</v>
      </c>
      <c r="B1138" s="45" t="s">
        <v>4727</v>
      </c>
      <c r="C1138" s="46">
        <v>5003</v>
      </c>
    </row>
    <row r="1139" spans="1:3">
      <c r="A1139" s="45" t="s">
        <v>5084</v>
      </c>
      <c r="B1139" s="45" t="s">
        <v>6111</v>
      </c>
      <c r="C1139" s="46">
        <v>9935.5</v>
      </c>
    </row>
    <row r="1140" spans="1:3">
      <c r="A1140" s="45" t="s">
        <v>4280</v>
      </c>
      <c r="B1140" s="45" t="s">
        <v>4276</v>
      </c>
      <c r="C1140" s="46">
        <v>1566.25</v>
      </c>
    </row>
    <row r="1141" spans="1:3">
      <c r="A1141" s="45" t="s">
        <v>3837</v>
      </c>
      <c r="B1141" s="45" t="s">
        <v>3836</v>
      </c>
      <c r="C1141" s="46">
        <v>782.75</v>
      </c>
    </row>
    <row r="1142" spans="1:3">
      <c r="A1142" s="45" t="s">
        <v>4491</v>
      </c>
      <c r="B1142" s="45" t="s">
        <v>4490</v>
      </c>
      <c r="C1142" s="46">
        <v>2353.25</v>
      </c>
    </row>
    <row r="1143" spans="1:3">
      <c r="A1143" s="45" t="s">
        <v>3882</v>
      </c>
      <c r="B1143" s="45" t="s">
        <v>3881</v>
      </c>
      <c r="C1143" s="46">
        <v>807</v>
      </c>
    </row>
    <row r="1144" spans="1:3">
      <c r="A1144" s="45" t="s">
        <v>3756</v>
      </c>
      <c r="B1144" s="45" t="s">
        <v>3755</v>
      </c>
      <c r="C1144" s="46">
        <v>690</v>
      </c>
    </row>
    <row r="1145" spans="1:3">
      <c r="A1145" s="45" t="s">
        <v>4364</v>
      </c>
      <c r="B1145" s="45" t="s">
        <v>4363</v>
      </c>
      <c r="C1145" s="46">
        <v>1785</v>
      </c>
    </row>
    <row r="1146" spans="1:3">
      <c r="A1146" s="45" t="s">
        <v>4301</v>
      </c>
      <c r="B1146" s="45" t="s">
        <v>6043</v>
      </c>
      <c r="C1146" s="46">
        <v>1615</v>
      </c>
    </row>
    <row r="1147" spans="1:3">
      <c r="A1147" s="45" t="s">
        <v>4279</v>
      </c>
      <c r="B1147" s="45" t="s">
        <v>4278</v>
      </c>
      <c r="C1147" s="46">
        <v>1566.25</v>
      </c>
    </row>
    <row r="1148" spans="1:3">
      <c r="A1148" s="45" t="s">
        <v>4033</v>
      </c>
      <c r="B1148" s="45" t="s">
        <v>4032</v>
      </c>
      <c r="C1148" s="46">
        <v>1010</v>
      </c>
    </row>
    <row r="1149" spans="1:3">
      <c r="A1149" s="45" t="s">
        <v>2773</v>
      </c>
      <c r="B1149" s="45" t="s">
        <v>2772</v>
      </c>
      <c r="C1149" s="46">
        <v>195</v>
      </c>
    </row>
    <row r="1150" spans="1:3">
      <c r="A1150" s="45" t="s">
        <v>3437</v>
      </c>
      <c r="B1150" s="45" t="s">
        <v>5905</v>
      </c>
      <c r="C1150" s="46">
        <v>482</v>
      </c>
    </row>
    <row r="1151" spans="1:3">
      <c r="A1151" s="45" t="s">
        <v>5169</v>
      </c>
      <c r="B1151" s="45" t="s">
        <v>5168</v>
      </c>
      <c r="C1151" s="46">
        <v>15613.75</v>
      </c>
    </row>
    <row r="1152" spans="1:3">
      <c r="A1152" s="45" t="s">
        <v>3583</v>
      </c>
      <c r="B1152" s="45" t="s">
        <v>5932</v>
      </c>
      <c r="C1152" s="46">
        <v>581.75</v>
      </c>
    </row>
    <row r="1153" spans="1:3">
      <c r="A1153" s="45" t="s">
        <v>5039</v>
      </c>
      <c r="B1153" s="45" t="s">
        <v>5038</v>
      </c>
      <c r="C1153" s="46">
        <v>8702</v>
      </c>
    </row>
    <row r="1154" spans="1:3">
      <c r="A1154" s="45" t="s">
        <v>4555</v>
      </c>
      <c r="B1154" s="45" t="s">
        <v>6068</v>
      </c>
      <c r="C1154" s="46">
        <v>2516</v>
      </c>
    </row>
    <row r="1155" spans="1:3">
      <c r="A1155" s="45" t="s">
        <v>4277</v>
      </c>
      <c r="B1155" s="45" t="s">
        <v>4276</v>
      </c>
      <c r="C1155" s="46">
        <v>1566.25</v>
      </c>
    </row>
    <row r="1156" spans="1:3">
      <c r="A1156" s="45" t="s">
        <v>4585</v>
      </c>
      <c r="B1156" s="45" t="s">
        <v>4584</v>
      </c>
      <c r="C1156" s="46">
        <v>1808</v>
      </c>
    </row>
    <row r="1157" spans="1:3">
      <c r="A1157" s="45" t="s">
        <v>4111</v>
      </c>
      <c r="B1157" s="45" t="s">
        <v>4110</v>
      </c>
      <c r="C1157" s="46">
        <v>1186.25</v>
      </c>
    </row>
    <row r="1158" spans="1:3">
      <c r="A1158" s="45" t="s">
        <v>4517</v>
      </c>
      <c r="B1158" s="45" t="s">
        <v>4516</v>
      </c>
      <c r="C1158" s="46">
        <v>2383</v>
      </c>
    </row>
    <row r="1159" spans="1:3">
      <c r="A1159" s="45" t="s">
        <v>4637</v>
      </c>
      <c r="B1159" s="45" t="s">
        <v>4636</v>
      </c>
      <c r="C1159" s="46">
        <v>2561.25</v>
      </c>
    </row>
    <row r="1160" spans="1:3">
      <c r="A1160" s="45" t="s">
        <v>4726</v>
      </c>
      <c r="B1160" s="45" t="s">
        <v>4725</v>
      </c>
      <c r="C1160" s="46">
        <v>3659</v>
      </c>
    </row>
    <row r="1161" spans="1:3">
      <c r="A1161" s="45" t="s">
        <v>4367</v>
      </c>
      <c r="B1161" s="45" t="s">
        <v>6051</v>
      </c>
      <c r="C1161" s="46">
        <v>1842.25</v>
      </c>
    </row>
    <row r="1162" spans="1:3">
      <c r="A1162" s="45" t="s">
        <v>4680</v>
      </c>
      <c r="B1162" s="45" t="s">
        <v>4679</v>
      </c>
      <c r="C1162" s="46">
        <v>3252.25</v>
      </c>
    </row>
    <row r="1163" spans="1:3">
      <c r="A1163" s="45" t="s">
        <v>4016</v>
      </c>
      <c r="B1163" s="45" t="s">
        <v>6012</v>
      </c>
      <c r="C1163" s="46">
        <v>1020</v>
      </c>
    </row>
    <row r="1164" spans="1:3">
      <c r="A1164" s="45" t="s">
        <v>3272</v>
      </c>
      <c r="B1164" s="45" t="s">
        <v>3271</v>
      </c>
      <c r="C1164" s="46">
        <v>382.75</v>
      </c>
    </row>
    <row r="1165" spans="1:3">
      <c r="A1165" s="45" t="s">
        <v>4771</v>
      </c>
      <c r="B1165" s="45" t="s">
        <v>4770</v>
      </c>
      <c r="C1165" s="46">
        <v>5148</v>
      </c>
    </row>
    <row r="1166" spans="1:3">
      <c r="A1166" s="45" t="s">
        <v>3074</v>
      </c>
      <c r="B1166" s="45" t="s">
        <v>3073</v>
      </c>
      <c r="C1166" s="46">
        <v>277</v>
      </c>
    </row>
    <row r="1167" spans="1:3">
      <c r="A1167" s="45" t="s">
        <v>2949</v>
      </c>
      <c r="B1167" s="45" t="s">
        <v>2948</v>
      </c>
      <c r="C1167" s="46">
        <v>326.75</v>
      </c>
    </row>
    <row r="1168" spans="1:3">
      <c r="A1168" s="45" t="s">
        <v>4458</v>
      </c>
      <c r="B1168" s="45" t="s">
        <v>4457</v>
      </c>
      <c r="C1168" s="46">
        <v>1728</v>
      </c>
    </row>
    <row r="1169" spans="1:3">
      <c r="A1169" s="45" t="s">
        <v>5037</v>
      </c>
      <c r="B1169" s="45" t="s">
        <v>5036</v>
      </c>
      <c r="C1169" s="46">
        <v>8702</v>
      </c>
    </row>
    <row r="1170" spans="1:3">
      <c r="A1170" s="45" t="s">
        <v>3775</v>
      </c>
      <c r="B1170" s="45" t="s">
        <v>3774</v>
      </c>
      <c r="C1170" s="46">
        <v>728</v>
      </c>
    </row>
    <row r="1171" spans="1:3">
      <c r="A1171" s="45" t="s">
        <v>3860</v>
      </c>
      <c r="B1171" s="45" t="s">
        <v>3859</v>
      </c>
      <c r="C1171" s="46">
        <v>786.75</v>
      </c>
    </row>
    <row r="1172" spans="1:3">
      <c r="A1172" s="45" t="s">
        <v>4390</v>
      </c>
      <c r="B1172" s="45" t="s">
        <v>4389</v>
      </c>
      <c r="C1172" s="46">
        <v>1954.5</v>
      </c>
    </row>
    <row r="1173" spans="1:3">
      <c r="A1173" s="45" t="s">
        <v>3705</v>
      </c>
      <c r="B1173" s="45" t="s">
        <v>5951</v>
      </c>
      <c r="C1173" s="46">
        <v>652</v>
      </c>
    </row>
    <row r="1174" spans="1:3">
      <c r="A1174" s="45" t="s">
        <v>3508</v>
      </c>
      <c r="B1174" s="45" t="s">
        <v>3507</v>
      </c>
      <c r="C1174" s="46">
        <v>530.75</v>
      </c>
    </row>
    <row r="1175" spans="1:3">
      <c r="A1175" s="45" t="s">
        <v>5171</v>
      </c>
      <c r="B1175" s="45" t="s">
        <v>5170</v>
      </c>
      <c r="C1175" s="46">
        <v>13245.75</v>
      </c>
    </row>
    <row r="1176" spans="1:3">
      <c r="A1176" s="45" t="s">
        <v>3291</v>
      </c>
      <c r="B1176" s="45" t="s">
        <v>3290</v>
      </c>
      <c r="C1176" s="46">
        <v>397</v>
      </c>
    </row>
    <row r="1177" spans="1:3">
      <c r="A1177" s="45" t="s">
        <v>5035</v>
      </c>
      <c r="B1177" s="45" t="s">
        <v>5034</v>
      </c>
      <c r="C1177" s="46">
        <v>8702</v>
      </c>
    </row>
    <row r="1178" spans="1:3">
      <c r="A1178" s="45" t="s">
        <v>4979</v>
      </c>
      <c r="B1178" s="45" t="s">
        <v>6101</v>
      </c>
      <c r="C1178" s="46">
        <v>7928.5</v>
      </c>
    </row>
    <row r="1179" spans="1:3">
      <c r="A1179" s="45" t="s">
        <v>3072</v>
      </c>
      <c r="B1179" s="45" t="s">
        <v>3071</v>
      </c>
      <c r="C1179" s="46">
        <v>277</v>
      </c>
    </row>
    <row r="1180" spans="1:3">
      <c r="A1180" s="45" t="s">
        <v>3739</v>
      </c>
      <c r="B1180" s="45" t="s">
        <v>3738</v>
      </c>
      <c r="C1180" s="46">
        <v>693</v>
      </c>
    </row>
    <row r="1181" spans="1:3">
      <c r="A1181" s="45" t="s">
        <v>4909</v>
      </c>
      <c r="B1181" s="45" t="s">
        <v>4908</v>
      </c>
      <c r="C1181" s="46">
        <v>6663.5</v>
      </c>
    </row>
    <row r="1182" spans="1:3">
      <c r="A1182" s="45" t="s">
        <v>4761</v>
      </c>
      <c r="B1182" s="45" t="s">
        <v>4760</v>
      </c>
      <c r="C1182" s="46">
        <v>5259.5</v>
      </c>
    </row>
    <row r="1183" spans="1:3">
      <c r="A1183" s="45" t="s">
        <v>4105</v>
      </c>
      <c r="B1183" s="45" t="s">
        <v>4104</v>
      </c>
      <c r="C1183" s="46">
        <v>1119.5</v>
      </c>
    </row>
    <row r="1184" spans="1:3">
      <c r="A1184" s="45" t="s">
        <v>4023</v>
      </c>
      <c r="B1184" s="45" t="s">
        <v>6005</v>
      </c>
      <c r="C1184" s="46">
        <v>997</v>
      </c>
    </row>
    <row r="1185" spans="1:3">
      <c r="A1185" s="45" t="s">
        <v>3835</v>
      </c>
      <c r="B1185" s="45" t="s">
        <v>3834</v>
      </c>
      <c r="C1185" s="46">
        <v>784.25</v>
      </c>
    </row>
    <row r="1186" spans="1:3">
      <c r="A1186" s="45" t="s">
        <v>3855</v>
      </c>
      <c r="B1186" s="45" t="s">
        <v>3854</v>
      </c>
      <c r="C1186" s="46">
        <v>750.75</v>
      </c>
    </row>
    <row r="1187" spans="1:3">
      <c r="A1187" s="45" t="s">
        <v>3947</v>
      </c>
      <c r="B1187" s="45" t="s">
        <v>3946</v>
      </c>
      <c r="C1187" s="46">
        <v>1191.75</v>
      </c>
    </row>
    <row r="1188" spans="1:3">
      <c r="A1188" s="45" t="s">
        <v>2722</v>
      </c>
      <c r="B1188" s="45" t="s">
        <v>2721</v>
      </c>
      <c r="C1188" s="46">
        <v>187.75</v>
      </c>
    </row>
    <row r="1189" spans="1:3">
      <c r="A1189" s="45" t="s">
        <v>3825</v>
      </c>
      <c r="B1189" s="45" t="s">
        <v>3824</v>
      </c>
      <c r="C1189" s="46">
        <v>770.5</v>
      </c>
    </row>
    <row r="1190" spans="1:3">
      <c r="A1190" s="45" t="s">
        <v>3439</v>
      </c>
      <c r="B1190" s="45" t="s">
        <v>3438</v>
      </c>
      <c r="C1190" s="46">
        <v>489</v>
      </c>
    </row>
    <row r="1191" spans="1:3">
      <c r="A1191" s="45" t="s">
        <v>4316</v>
      </c>
      <c r="B1191" s="45" t="s">
        <v>4315</v>
      </c>
      <c r="C1191" s="46">
        <v>1852</v>
      </c>
    </row>
    <row r="1192" spans="1:3">
      <c r="A1192" s="45" t="s">
        <v>3472</v>
      </c>
      <c r="B1192" s="45" t="s">
        <v>3471</v>
      </c>
      <c r="C1192" s="46">
        <v>502.5</v>
      </c>
    </row>
    <row r="1193" spans="1:3">
      <c r="A1193" s="45" t="s">
        <v>3470</v>
      </c>
      <c r="B1193" s="45" t="s">
        <v>3469</v>
      </c>
      <c r="C1193" s="46">
        <v>502.5</v>
      </c>
    </row>
    <row r="1194" spans="1:3">
      <c r="A1194" s="45" t="s">
        <v>4018</v>
      </c>
      <c r="B1194" s="45" t="s">
        <v>4017</v>
      </c>
      <c r="C1194" s="46">
        <v>1333.75</v>
      </c>
    </row>
    <row r="1195" spans="1:3">
      <c r="A1195" s="45" t="s">
        <v>3953</v>
      </c>
      <c r="B1195" s="45" t="s">
        <v>3952</v>
      </c>
      <c r="C1195" s="46">
        <v>1167.75</v>
      </c>
    </row>
    <row r="1196" spans="1:3">
      <c r="A1196" s="45" t="s">
        <v>4135</v>
      </c>
      <c r="B1196" s="45" t="s">
        <v>4134</v>
      </c>
      <c r="C1196" s="46">
        <v>1605.25</v>
      </c>
    </row>
    <row r="1197" spans="1:3">
      <c r="A1197" s="45" t="s">
        <v>3458</v>
      </c>
      <c r="B1197" s="45" t="s">
        <v>3457</v>
      </c>
      <c r="C1197" s="46">
        <v>479</v>
      </c>
    </row>
    <row r="1198" spans="1:3">
      <c r="A1198" s="45" t="s">
        <v>4119</v>
      </c>
      <c r="B1198" s="45" t="s">
        <v>4118</v>
      </c>
      <c r="C1198" s="46">
        <v>1203.75</v>
      </c>
    </row>
    <row r="1199" spans="1:3">
      <c r="A1199" s="45" t="s">
        <v>3082</v>
      </c>
      <c r="B1199" s="45" t="s">
        <v>3081</v>
      </c>
      <c r="C1199" s="46">
        <v>367.25</v>
      </c>
    </row>
    <row r="1200" spans="1:3">
      <c r="A1200" s="45" t="s">
        <v>3262</v>
      </c>
      <c r="B1200" s="45" t="s">
        <v>3261</v>
      </c>
      <c r="C1200" s="46">
        <v>486</v>
      </c>
    </row>
    <row r="1201" spans="1:3">
      <c r="A1201" s="45" t="s">
        <v>3571</v>
      </c>
      <c r="B1201" s="45" t="s">
        <v>3570</v>
      </c>
      <c r="C1201" s="46">
        <v>738.5</v>
      </c>
    </row>
    <row r="1202" spans="1:3">
      <c r="A1202" s="45" t="s">
        <v>3605</v>
      </c>
      <c r="B1202" s="45" t="s">
        <v>3604</v>
      </c>
      <c r="C1202" s="46">
        <v>692.75</v>
      </c>
    </row>
    <row r="1203" spans="1:3">
      <c r="A1203" s="45" t="s">
        <v>4080</v>
      </c>
      <c r="B1203" s="45" t="s">
        <v>4079</v>
      </c>
      <c r="C1203" s="46">
        <v>911.75</v>
      </c>
    </row>
    <row r="1204" spans="1:3">
      <c r="A1204" s="45" t="s">
        <v>3805</v>
      </c>
      <c r="B1204" s="45" t="s">
        <v>3804</v>
      </c>
      <c r="C1204" s="46">
        <v>755</v>
      </c>
    </row>
    <row r="1205" spans="1:3">
      <c r="A1205" s="45" t="s">
        <v>3486</v>
      </c>
      <c r="B1205" s="45" t="s">
        <v>3484</v>
      </c>
      <c r="C1205" s="46">
        <v>632.75</v>
      </c>
    </row>
    <row r="1206" spans="1:3">
      <c r="A1206" s="45" t="s">
        <v>4986</v>
      </c>
      <c r="B1206" s="45" t="s">
        <v>4985</v>
      </c>
      <c r="C1206" s="46">
        <v>7044.5</v>
      </c>
    </row>
    <row r="1207" spans="1:3">
      <c r="A1207" s="45" t="s">
        <v>4724</v>
      </c>
      <c r="B1207" s="45" t="s">
        <v>4723</v>
      </c>
      <c r="C1207" s="46">
        <v>4542.5</v>
      </c>
    </row>
    <row r="1208" spans="1:3">
      <c r="A1208" s="45" t="s">
        <v>4245</v>
      </c>
      <c r="B1208" s="45" t="s">
        <v>4244</v>
      </c>
      <c r="C1208" s="46">
        <v>1887.5</v>
      </c>
    </row>
    <row r="1209" spans="1:3">
      <c r="A1209" s="45" t="s">
        <v>5114</v>
      </c>
      <c r="B1209" s="45" t="s">
        <v>6107</v>
      </c>
      <c r="C1209" s="46">
        <v>8479</v>
      </c>
    </row>
    <row r="1210" spans="1:3">
      <c r="A1210" s="45" t="s">
        <v>3485</v>
      </c>
      <c r="B1210" s="45" t="s">
        <v>3484</v>
      </c>
      <c r="C1210" s="46">
        <v>632.75</v>
      </c>
    </row>
    <row r="1211" spans="1:3">
      <c r="A1211" s="45" t="s">
        <v>3725</v>
      </c>
      <c r="B1211" s="45" t="s">
        <v>3724</v>
      </c>
      <c r="C1211" s="46">
        <v>863.5</v>
      </c>
    </row>
    <row r="1212" spans="1:3">
      <c r="A1212" s="45" t="s">
        <v>4983</v>
      </c>
      <c r="B1212" s="45" t="s">
        <v>4982</v>
      </c>
      <c r="C1212" s="46">
        <v>5915</v>
      </c>
    </row>
    <row r="1213" spans="1:3">
      <c r="A1213" s="45" t="s">
        <v>4563</v>
      </c>
      <c r="B1213" s="45" t="s">
        <v>4562</v>
      </c>
      <c r="C1213" s="46">
        <v>2226</v>
      </c>
    </row>
    <row r="1214" spans="1:3">
      <c r="A1214" s="45" t="s">
        <v>3582</v>
      </c>
      <c r="B1214" s="45" t="s">
        <v>3581</v>
      </c>
      <c r="C1214" s="46">
        <v>756</v>
      </c>
    </row>
    <row r="1215" spans="1:3">
      <c r="A1215" s="45" t="s">
        <v>5149</v>
      </c>
      <c r="B1215" s="45" t="s">
        <v>6109</v>
      </c>
      <c r="C1215" s="46">
        <v>9467</v>
      </c>
    </row>
    <row r="1216" spans="1:3">
      <c r="A1216" s="45" t="s">
        <v>5504</v>
      </c>
      <c r="B1216" s="45" t="s">
        <v>5505</v>
      </c>
      <c r="C1216" s="46">
        <v>2.54</v>
      </c>
    </row>
    <row r="1217" spans="1:3">
      <c r="A1217" s="45" t="s">
        <v>5506</v>
      </c>
      <c r="B1217" s="45" t="s">
        <v>5507</v>
      </c>
      <c r="C1217" s="46">
        <v>675</v>
      </c>
    </row>
    <row r="1218" spans="1:3">
      <c r="A1218" s="45" t="s">
        <v>5508</v>
      </c>
      <c r="B1218" s="45" t="s">
        <v>5509</v>
      </c>
      <c r="C1218" s="46">
        <v>675</v>
      </c>
    </row>
    <row r="1219" spans="1:3">
      <c r="A1219" s="45" t="s">
        <v>5510</v>
      </c>
      <c r="B1219" s="45" t="s">
        <v>5511</v>
      </c>
      <c r="C1219" s="46">
        <v>675</v>
      </c>
    </row>
    <row r="1220" spans="1:3">
      <c r="A1220" s="45" t="s">
        <v>5512</v>
      </c>
      <c r="B1220" s="45" t="s">
        <v>5513</v>
      </c>
      <c r="C1220" s="46">
        <v>1350</v>
      </c>
    </row>
    <row r="1221" spans="1:3">
      <c r="A1221" s="45" t="s">
        <v>6066</v>
      </c>
      <c r="B1221" s="45" t="s">
        <v>6067</v>
      </c>
      <c r="C1221" s="46">
        <v>2506</v>
      </c>
    </row>
    <row r="1222" spans="1:3">
      <c r="A1222" s="45" t="s">
        <v>5750</v>
      </c>
      <c r="B1222" s="45" t="s">
        <v>5751</v>
      </c>
      <c r="C1222" s="46">
        <v>119</v>
      </c>
    </row>
    <row r="1223" spans="1:3">
      <c r="A1223" s="45" t="s">
        <v>5134</v>
      </c>
      <c r="B1223" s="45" t="s">
        <v>5133</v>
      </c>
      <c r="C1223" s="46">
        <v>6227</v>
      </c>
    </row>
    <row r="1224" spans="1:3">
      <c r="A1224" s="45" t="s">
        <v>4509</v>
      </c>
      <c r="B1224" s="45" t="s">
        <v>4508</v>
      </c>
      <c r="C1224" s="46">
        <v>2481</v>
      </c>
    </row>
    <row r="1225" spans="1:3">
      <c r="A1225" s="45" t="s">
        <v>4303</v>
      </c>
      <c r="B1225" s="45" t="s">
        <v>4302</v>
      </c>
      <c r="C1225" s="46">
        <v>1620</v>
      </c>
    </row>
    <row r="1226" spans="1:3">
      <c r="A1226" s="45" t="s">
        <v>5207</v>
      </c>
      <c r="B1226" s="45" t="s">
        <v>5206</v>
      </c>
      <c r="C1226" s="46">
        <v>19976.75</v>
      </c>
    </row>
    <row r="1227" spans="1:3">
      <c r="A1227" s="45" t="s">
        <v>4796</v>
      </c>
      <c r="B1227" s="45" t="s">
        <v>4795</v>
      </c>
      <c r="C1227" s="46">
        <v>10333.75</v>
      </c>
    </row>
    <row r="1228" spans="1:3">
      <c r="A1228" s="45" t="s">
        <v>4531</v>
      </c>
      <c r="B1228" s="45" t="s">
        <v>4530</v>
      </c>
      <c r="C1228" s="46">
        <v>2442.75</v>
      </c>
    </row>
    <row r="1229" spans="1:3">
      <c r="A1229" s="45" t="s">
        <v>3980</v>
      </c>
      <c r="B1229" s="45" t="s">
        <v>3979</v>
      </c>
      <c r="C1229" s="46">
        <v>957.25</v>
      </c>
    </row>
    <row r="1230" spans="1:3">
      <c r="A1230" s="45" t="s">
        <v>3436</v>
      </c>
      <c r="B1230" s="45" t="s">
        <v>3435</v>
      </c>
      <c r="C1230" s="46">
        <v>740.25</v>
      </c>
    </row>
    <row r="1231" spans="1:3">
      <c r="A1231" s="45" t="s">
        <v>4002</v>
      </c>
      <c r="B1231" s="45" t="s">
        <v>4001</v>
      </c>
      <c r="C1231" s="46">
        <v>1043.75</v>
      </c>
    </row>
    <row r="1232" spans="1:3">
      <c r="A1232" s="45" t="s">
        <v>4593</v>
      </c>
      <c r="B1232" s="45" t="s">
        <v>4592</v>
      </c>
      <c r="C1232" s="46">
        <v>3178</v>
      </c>
    </row>
    <row r="1233" spans="1:3">
      <c r="A1233" s="45" t="s">
        <v>4078</v>
      </c>
      <c r="B1233" s="45" t="s">
        <v>6018</v>
      </c>
      <c r="C1233" s="46">
        <v>1086</v>
      </c>
    </row>
    <row r="1234" spans="1:3">
      <c r="A1234" s="45" t="s">
        <v>3702</v>
      </c>
      <c r="B1234" s="45" t="s">
        <v>3701</v>
      </c>
      <c r="C1234" s="46">
        <v>483.75</v>
      </c>
    </row>
    <row r="1235" spans="1:3">
      <c r="A1235" s="45" t="s">
        <v>5061</v>
      </c>
      <c r="B1235" s="45" t="s">
        <v>5060</v>
      </c>
      <c r="C1235" s="46">
        <v>9942</v>
      </c>
    </row>
    <row r="1236" spans="1:3">
      <c r="A1236" s="45" t="s">
        <v>3899</v>
      </c>
      <c r="B1236" s="45" t="s">
        <v>6019</v>
      </c>
      <c r="C1236" s="46">
        <v>1112.5</v>
      </c>
    </row>
    <row r="1237" spans="1:3">
      <c r="A1237" s="45" t="s">
        <v>3998</v>
      </c>
      <c r="B1237" s="45" t="s">
        <v>6029</v>
      </c>
      <c r="C1237" s="46">
        <v>1294.75</v>
      </c>
    </row>
    <row r="1238" spans="1:3">
      <c r="A1238" s="45" t="s">
        <v>5102</v>
      </c>
      <c r="B1238" s="45" t="s">
        <v>5101</v>
      </c>
      <c r="C1238" s="46">
        <v>9039</v>
      </c>
    </row>
    <row r="1239" spans="1:3">
      <c r="A1239" s="45" t="s">
        <v>5514</v>
      </c>
      <c r="B1239" s="45" t="s">
        <v>6086</v>
      </c>
      <c r="C1239" s="46">
        <v>4361</v>
      </c>
    </row>
    <row r="1240" spans="1:3">
      <c r="A1240" s="45" t="s">
        <v>5515</v>
      </c>
      <c r="B1240" s="45" t="s">
        <v>5516</v>
      </c>
      <c r="C1240" s="46">
        <v>2167</v>
      </c>
    </row>
    <row r="1241" spans="1:3">
      <c r="A1241" s="45" t="s">
        <v>5517</v>
      </c>
      <c r="B1241" s="45" t="s">
        <v>5518</v>
      </c>
      <c r="C1241" s="46">
        <v>3324</v>
      </c>
    </row>
    <row r="1242" spans="1:3">
      <c r="A1242" s="45" t="s">
        <v>5051</v>
      </c>
      <c r="B1242" s="45" t="s">
        <v>5050</v>
      </c>
      <c r="C1242" s="46">
        <v>7209</v>
      </c>
    </row>
    <row r="1243" spans="1:3">
      <c r="A1243" s="45" t="s">
        <v>4414</v>
      </c>
      <c r="B1243" s="45" t="s">
        <v>4413</v>
      </c>
      <c r="C1243" s="46">
        <v>1903</v>
      </c>
    </row>
    <row r="1244" spans="1:3">
      <c r="A1244" s="45" t="s">
        <v>4880</v>
      </c>
      <c r="B1244" s="45" t="s">
        <v>4879</v>
      </c>
      <c r="C1244" s="46">
        <v>4884</v>
      </c>
    </row>
    <row r="1245" spans="1:3">
      <c r="A1245" s="45" t="s">
        <v>4674</v>
      </c>
      <c r="B1245" s="45" t="s">
        <v>6075</v>
      </c>
      <c r="C1245" s="46">
        <v>3132</v>
      </c>
    </row>
    <row r="1246" spans="1:3">
      <c r="A1246" s="45" t="s">
        <v>4893</v>
      </c>
      <c r="B1246" s="45" t="s">
        <v>6091</v>
      </c>
      <c r="C1246" s="46">
        <v>5013</v>
      </c>
    </row>
    <row r="1247" spans="1:3">
      <c r="A1247" s="45" t="s">
        <v>4808</v>
      </c>
      <c r="B1247" s="45" t="s">
        <v>4807</v>
      </c>
      <c r="C1247" s="46">
        <v>4516.75</v>
      </c>
    </row>
    <row r="1248" spans="1:3">
      <c r="A1248" s="45" t="s">
        <v>4452</v>
      </c>
      <c r="B1248" s="45" t="s">
        <v>4451</v>
      </c>
      <c r="C1248" s="46">
        <v>2125.5</v>
      </c>
    </row>
    <row r="1249" spans="1:3">
      <c r="A1249" s="45" t="s">
        <v>3300</v>
      </c>
      <c r="B1249" s="45" t="s">
        <v>5519</v>
      </c>
      <c r="C1249" s="46">
        <v>513</v>
      </c>
    </row>
    <row r="1250" spans="1:3">
      <c r="A1250" s="45" t="s">
        <v>3430</v>
      </c>
      <c r="B1250" s="45" t="s">
        <v>3429</v>
      </c>
      <c r="C1250" s="46">
        <v>627.75</v>
      </c>
    </row>
    <row r="1251" spans="1:3">
      <c r="A1251" s="45" t="s">
        <v>3595</v>
      </c>
      <c r="B1251" s="45" t="s">
        <v>3594</v>
      </c>
      <c r="C1251" s="46">
        <v>769.5</v>
      </c>
    </row>
    <row r="1252" spans="1:3">
      <c r="A1252" s="45" t="s">
        <v>3707</v>
      </c>
      <c r="B1252" s="45" t="s">
        <v>3706</v>
      </c>
      <c r="C1252" s="46">
        <v>884.25</v>
      </c>
    </row>
    <row r="1253" spans="1:3">
      <c r="A1253" s="45" t="s">
        <v>3869</v>
      </c>
      <c r="B1253" s="45" t="s">
        <v>3868</v>
      </c>
      <c r="C1253" s="46">
        <v>808</v>
      </c>
    </row>
    <row r="1254" spans="1:3">
      <c r="A1254" s="45" t="s">
        <v>3299</v>
      </c>
      <c r="B1254" s="45" t="s">
        <v>3298</v>
      </c>
      <c r="C1254" s="46">
        <v>513</v>
      </c>
    </row>
    <row r="1255" spans="1:3">
      <c r="A1255" s="45" t="s">
        <v>3428</v>
      </c>
      <c r="B1255" s="45" t="s">
        <v>3427</v>
      </c>
      <c r="C1255" s="46">
        <v>627.75</v>
      </c>
    </row>
    <row r="1256" spans="1:3">
      <c r="A1256" s="45" t="s">
        <v>3593</v>
      </c>
      <c r="B1256" s="45" t="s">
        <v>3592</v>
      </c>
      <c r="C1256" s="46">
        <v>714.25</v>
      </c>
    </row>
    <row r="1257" spans="1:3">
      <c r="A1257" s="45" t="s">
        <v>6040</v>
      </c>
      <c r="B1257" s="45" t="s">
        <v>6041</v>
      </c>
      <c r="C1257" s="46">
        <v>1586.25</v>
      </c>
    </row>
    <row r="1258" spans="1:3">
      <c r="A1258" s="45" t="s">
        <v>6010</v>
      </c>
      <c r="B1258" s="45" t="s">
        <v>6011</v>
      </c>
      <c r="C1258" s="46">
        <v>1012.5</v>
      </c>
    </row>
    <row r="1259" spans="1:3">
      <c r="A1259" s="45" t="s">
        <v>4617</v>
      </c>
      <c r="B1259" s="45" t="s">
        <v>4616</v>
      </c>
      <c r="C1259" s="46">
        <v>2753</v>
      </c>
    </row>
    <row r="1260" spans="1:3">
      <c r="A1260" s="45" t="s">
        <v>4741</v>
      </c>
      <c r="B1260" s="45" t="s">
        <v>4740</v>
      </c>
      <c r="C1260" s="46">
        <v>3697</v>
      </c>
    </row>
    <row r="1261" spans="1:3">
      <c r="A1261" s="45" t="s">
        <v>4340</v>
      </c>
      <c r="B1261" s="45" t="s">
        <v>4339</v>
      </c>
      <c r="C1261" s="46">
        <v>2291</v>
      </c>
    </row>
    <row r="1262" spans="1:3">
      <c r="A1262" s="45" t="s">
        <v>4917</v>
      </c>
      <c r="B1262" s="45" t="s">
        <v>4916</v>
      </c>
      <c r="C1262" s="46">
        <v>5172</v>
      </c>
    </row>
    <row r="1263" spans="1:3">
      <c r="A1263" s="45" t="s">
        <v>4436</v>
      </c>
      <c r="B1263" s="45" t="s">
        <v>4435</v>
      </c>
      <c r="C1263" s="46">
        <v>2027</v>
      </c>
    </row>
    <row r="1264" spans="1:3">
      <c r="A1264" s="45" t="s">
        <v>4314</v>
      </c>
      <c r="B1264" s="45" t="s">
        <v>4313</v>
      </c>
      <c r="C1264" s="46">
        <v>1680</v>
      </c>
    </row>
    <row r="1265" spans="1:3">
      <c r="A1265" s="45" t="s">
        <v>4765</v>
      </c>
      <c r="B1265" s="45" t="s">
        <v>4764</v>
      </c>
      <c r="C1265" s="46">
        <v>4076</v>
      </c>
    </row>
    <row r="1266" spans="1:3">
      <c r="A1266" s="45" t="s">
        <v>5113</v>
      </c>
      <c r="B1266" s="45" t="s">
        <v>5112</v>
      </c>
      <c r="C1266" s="46">
        <v>5935</v>
      </c>
    </row>
    <row r="1267" spans="1:3">
      <c r="A1267" s="45" t="s">
        <v>5145</v>
      </c>
      <c r="B1267" s="45" t="s">
        <v>5144</v>
      </c>
      <c r="C1267" s="46">
        <v>9367</v>
      </c>
    </row>
    <row r="1268" spans="1:3">
      <c r="A1268" s="45" t="s">
        <v>4550</v>
      </c>
      <c r="B1268" s="45" t="s">
        <v>6064</v>
      </c>
      <c r="C1268" s="46">
        <v>2426</v>
      </c>
    </row>
    <row r="1269" spans="1:3">
      <c r="A1269" s="45" t="s">
        <v>3393</v>
      </c>
      <c r="B1269" s="45" t="s">
        <v>3392</v>
      </c>
      <c r="C1269" s="46">
        <v>416</v>
      </c>
    </row>
    <row r="1270" spans="1:3">
      <c r="A1270" s="45" t="s">
        <v>3619</v>
      </c>
      <c r="B1270" s="45" t="s">
        <v>3618</v>
      </c>
      <c r="C1270" s="46">
        <v>582</v>
      </c>
    </row>
    <row r="1271" spans="1:3">
      <c r="A1271" s="45" t="s">
        <v>4198</v>
      </c>
      <c r="B1271" s="45" t="s">
        <v>4197</v>
      </c>
      <c r="C1271" s="46">
        <v>1462</v>
      </c>
    </row>
    <row r="1272" spans="1:3">
      <c r="A1272" s="45" t="s">
        <v>2497</v>
      </c>
      <c r="B1272" s="45" t="s">
        <v>5989</v>
      </c>
      <c r="C1272" s="46">
        <v>858.25</v>
      </c>
    </row>
    <row r="1273" spans="1:3">
      <c r="A1273" s="45" t="s">
        <v>3992</v>
      </c>
      <c r="B1273" s="45" t="s">
        <v>3991</v>
      </c>
      <c r="C1273" s="46">
        <v>383</v>
      </c>
    </row>
    <row r="1274" spans="1:3">
      <c r="A1274" s="45" t="s">
        <v>3070</v>
      </c>
      <c r="B1274" s="45" t="s">
        <v>3069</v>
      </c>
      <c r="C1274" s="46">
        <v>277</v>
      </c>
    </row>
    <row r="1275" spans="1:3">
      <c r="A1275" s="45" t="s">
        <v>4352</v>
      </c>
      <c r="B1275" s="45" t="s">
        <v>4351</v>
      </c>
      <c r="C1275" s="46">
        <v>1251.25</v>
      </c>
    </row>
    <row r="1276" spans="1:3">
      <c r="A1276" s="45" t="s">
        <v>2302</v>
      </c>
      <c r="B1276" s="45" t="s">
        <v>2301</v>
      </c>
      <c r="C1276" s="46">
        <v>158</v>
      </c>
    </row>
    <row r="1277" spans="1:3">
      <c r="A1277" s="45" t="s">
        <v>5148</v>
      </c>
      <c r="B1277" s="45" t="s">
        <v>6110</v>
      </c>
      <c r="C1277" s="46">
        <v>9677.25</v>
      </c>
    </row>
    <row r="1278" spans="1:3">
      <c r="A1278" s="45" t="s">
        <v>5190</v>
      </c>
      <c r="B1278" s="45" t="s">
        <v>6121</v>
      </c>
      <c r="C1278" s="46">
        <v>19354.75</v>
      </c>
    </row>
    <row r="1279" spans="1:3">
      <c r="A1279" s="45" t="s">
        <v>5946</v>
      </c>
      <c r="B1279" s="45" t="s">
        <v>5947</v>
      </c>
      <c r="C1279" s="46">
        <v>635</v>
      </c>
    </row>
    <row r="1280" spans="1:3">
      <c r="A1280" s="45" t="s">
        <v>5055</v>
      </c>
      <c r="B1280" s="45" t="s">
        <v>5054</v>
      </c>
      <c r="C1280" s="46">
        <v>9287.5</v>
      </c>
    </row>
    <row r="1281" spans="1:3">
      <c r="A1281" s="45" t="s">
        <v>4907</v>
      </c>
      <c r="B1281" s="45" t="s">
        <v>4906</v>
      </c>
      <c r="C1281" s="46">
        <v>6663.5</v>
      </c>
    </row>
    <row r="1282" spans="1:3">
      <c r="A1282" s="45" t="s">
        <v>4704</v>
      </c>
      <c r="B1282" s="45" t="s">
        <v>4703</v>
      </c>
      <c r="C1282" s="46">
        <v>4380.5</v>
      </c>
    </row>
    <row r="1283" spans="1:3">
      <c r="A1283" s="45" t="s">
        <v>4099</v>
      </c>
      <c r="B1283" s="45" t="s">
        <v>4098</v>
      </c>
      <c r="C1283" s="46">
        <v>1478</v>
      </c>
    </row>
    <row r="1284" spans="1:3">
      <c r="A1284" s="45" t="s">
        <v>5155</v>
      </c>
      <c r="B1284" s="45" t="s">
        <v>5154</v>
      </c>
      <c r="C1284" s="46">
        <v>12606.25</v>
      </c>
    </row>
    <row r="1285" spans="1:3">
      <c r="A1285" s="45" t="s">
        <v>5187</v>
      </c>
      <c r="B1285" s="45" t="s">
        <v>5186</v>
      </c>
      <c r="C1285" s="46">
        <v>22849</v>
      </c>
    </row>
    <row r="1286" spans="1:3">
      <c r="A1286" s="45" t="s">
        <v>5189</v>
      </c>
      <c r="B1286" s="45" t="s">
        <v>5188</v>
      </c>
      <c r="C1286" s="46">
        <v>23581.5</v>
      </c>
    </row>
    <row r="1287" spans="1:3">
      <c r="A1287" s="45" t="s">
        <v>4905</v>
      </c>
      <c r="B1287" s="45" t="s">
        <v>4904</v>
      </c>
      <c r="C1287" s="46">
        <v>6663.5</v>
      </c>
    </row>
    <row r="1288" spans="1:3">
      <c r="A1288" s="45" t="s">
        <v>5161</v>
      </c>
      <c r="B1288" s="45" t="s">
        <v>5160</v>
      </c>
      <c r="C1288" s="46">
        <v>6066.75</v>
      </c>
    </row>
    <row r="1289" spans="1:3">
      <c r="A1289" s="45" t="s">
        <v>4830</v>
      </c>
      <c r="B1289" s="45" t="s">
        <v>4829</v>
      </c>
      <c r="C1289" s="46">
        <v>3228.5</v>
      </c>
    </row>
    <row r="1290" spans="1:3">
      <c r="A1290" s="45" t="s">
        <v>5103</v>
      </c>
      <c r="B1290" s="45" t="s">
        <v>6102</v>
      </c>
      <c r="C1290" s="46">
        <v>8006.5</v>
      </c>
    </row>
    <row r="1291" spans="1:3">
      <c r="A1291" s="45" t="s">
        <v>4984</v>
      </c>
      <c r="B1291" s="45" t="s">
        <v>6079</v>
      </c>
      <c r="C1291" s="46">
        <v>3624.75</v>
      </c>
    </row>
    <row r="1292" spans="1:3">
      <c r="A1292" s="45" t="s">
        <v>4684</v>
      </c>
      <c r="B1292" s="45" t="s">
        <v>4683</v>
      </c>
      <c r="C1292" s="46">
        <v>2832</v>
      </c>
    </row>
    <row r="1293" spans="1:3">
      <c r="A1293" s="45" t="s">
        <v>2797</v>
      </c>
      <c r="B1293" s="45" t="s">
        <v>2796</v>
      </c>
      <c r="C1293" s="46">
        <v>259.25</v>
      </c>
    </row>
    <row r="1294" spans="1:3">
      <c r="A1294" s="45" t="s">
        <v>4933</v>
      </c>
      <c r="B1294" s="45" t="s">
        <v>6088</v>
      </c>
      <c r="C1294" s="46">
        <v>4525.75</v>
      </c>
    </row>
    <row r="1295" spans="1:3">
      <c r="A1295" s="45" t="s">
        <v>4932</v>
      </c>
      <c r="B1295" s="45" t="s">
        <v>4931</v>
      </c>
      <c r="C1295" s="46">
        <v>5796.25</v>
      </c>
    </row>
    <row r="1296" spans="1:3">
      <c r="A1296" s="45" t="s">
        <v>5027</v>
      </c>
      <c r="B1296" s="45" t="s">
        <v>5026</v>
      </c>
      <c r="C1296" s="46">
        <v>8704</v>
      </c>
    </row>
    <row r="1297" spans="1:3">
      <c r="A1297" s="45" t="s">
        <v>4938</v>
      </c>
      <c r="B1297" s="45" t="s">
        <v>4937</v>
      </c>
      <c r="C1297" s="46">
        <v>6878.75</v>
      </c>
    </row>
    <row r="1298" spans="1:3">
      <c r="A1298" s="45" t="s">
        <v>5094</v>
      </c>
      <c r="B1298" s="45" t="s">
        <v>5093</v>
      </c>
      <c r="C1298" s="46">
        <v>7814</v>
      </c>
    </row>
    <row r="1299" spans="1:3">
      <c r="A1299" s="45" t="s">
        <v>4373</v>
      </c>
      <c r="B1299" s="45" t="s">
        <v>4372</v>
      </c>
      <c r="C1299" s="46">
        <v>1825</v>
      </c>
    </row>
    <row r="1300" spans="1:3">
      <c r="A1300" s="45" t="s">
        <v>4567</v>
      </c>
      <c r="B1300" s="45" t="s">
        <v>4566</v>
      </c>
      <c r="C1300" s="46">
        <v>2546</v>
      </c>
    </row>
    <row r="1301" spans="1:3">
      <c r="A1301" s="45" t="s">
        <v>4507</v>
      </c>
      <c r="B1301" s="45" t="s">
        <v>4506</v>
      </c>
      <c r="C1301" s="46">
        <v>2303</v>
      </c>
    </row>
    <row r="1302" spans="1:3">
      <c r="A1302" s="45" t="s">
        <v>4859</v>
      </c>
      <c r="B1302" s="45" t="s">
        <v>4858</v>
      </c>
      <c r="C1302" s="46">
        <v>4707</v>
      </c>
    </row>
    <row r="1303" spans="1:3">
      <c r="A1303" s="45" t="s">
        <v>5212</v>
      </c>
      <c r="B1303" s="45" t="s">
        <v>5211</v>
      </c>
      <c r="C1303" s="46">
        <v>26953.5</v>
      </c>
    </row>
    <row r="1304" spans="1:3">
      <c r="A1304" s="45" t="s">
        <v>5218</v>
      </c>
      <c r="B1304" s="45" t="s">
        <v>5217</v>
      </c>
      <c r="C1304" s="46">
        <v>29049.75</v>
      </c>
    </row>
    <row r="1305" spans="1:3">
      <c r="A1305" s="45" t="s">
        <v>5220</v>
      </c>
      <c r="B1305" s="45" t="s">
        <v>5219</v>
      </c>
      <c r="C1305" s="46">
        <v>34226.25</v>
      </c>
    </row>
    <row r="1306" spans="1:3">
      <c r="A1306" s="45" t="s">
        <v>5224</v>
      </c>
      <c r="B1306" s="45" t="s">
        <v>5223</v>
      </c>
      <c r="C1306" s="46">
        <v>40472.25</v>
      </c>
    </row>
    <row r="1307" spans="1:3">
      <c r="A1307" s="45" t="s">
        <v>5222</v>
      </c>
      <c r="B1307" s="45" t="s">
        <v>5221</v>
      </c>
      <c r="C1307" s="46">
        <v>24651</v>
      </c>
    </row>
    <row r="1308" spans="1:3">
      <c r="A1308" s="45" t="s">
        <v>5214</v>
      </c>
      <c r="B1308" s="45" t="s">
        <v>5213</v>
      </c>
      <c r="C1308" s="46">
        <v>22011</v>
      </c>
    </row>
    <row r="1309" spans="1:3">
      <c r="A1309" s="45" t="s">
        <v>5216</v>
      </c>
      <c r="B1309" s="45" t="s">
        <v>5215</v>
      </c>
      <c r="C1309" s="46">
        <v>22852</v>
      </c>
    </row>
    <row r="1310" spans="1:3">
      <c r="A1310" s="45" t="s">
        <v>5165</v>
      </c>
      <c r="B1310" s="45" t="s">
        <v>5164</v>
      </c>
      <c r="C1310" s="46">
        <v>11596</v>
      </c>
    </row>
    <row r="1311" spans="1:3">
      <c r="A1311" s="45" t="s">
        <v>3875</v>
      </c>
      <c r="B1311" s="45" t="s">
        <v>3874</v>
      </c>
      <c r="C1311" s="46">
        <v>797</v>
      </c>
    </row>
    <row r="1312" spans="1:3">
      <c r="A1312" s="45" t="s">
        <v>4579</v>
      </c>
      <c r="B1312" s="45" t="s">
        <v>4578</v>
      </c>
      <c r="C1312" s="46">
        <v>3342</v>
      </c>
    </row>
    <row r="1313" spans="1:3">
      <c r="A1313" s="45" t="s">
        <v>4623</v>
      </c>
      <c r="B1313" s="45" t="s">
        <v>4622</v>
      </c>
      <c r="C1313" s="46">
        <v>3342</v>
      </c>
    </row>
    <row r="1314" spans="1:3">
      <c r="A1314" s="45" t="s">
        <v>4806</v>
      </c>
      <c r="B1314" s="45" t="s">
        <v>4805</v>
      </c>
      <c r="C1314" s="46">
        <v>3540.5</v>
      </c>
    </row>
    <row r="1315" spans="1:3">
      <c r="A1315" s="45" t="s">
        <v>4166</v>
      </c>
      <c r="B1315" s="45" t="s">
        <v>4165</v>
      </c>
      <c r="C1315" s="46">
        <v>1267</v>
      </c>
    </row>
    <row r="1316" spans="1:3">
      <c r="A1316" s="45" t="s">
        <v>3918</v>
      </c>
      <c r="B1316" s="45" t="s">
        <v>3917</v>
      </c>
      <c r="C1316" s="46">
        <v>878</v>
      </c>
    </row>
    <row r="1317" spans="1:3">
      <c r="A1317" s="45" t="s">
        <v>5010</v>
      </c>
      <c r="B1317" s="45" t="s">
        <v>5009</v>
      </c>
      <c r="C1317" s="46">
        <v>7540.5</v>
      </c>
    </row>
    <row r="1318" spans="1:3">
      <c r="A1318" s="45" t="s">
        <v>6113</v>
      </c>
      <c r="B1318" s="45" t="s">
        <v>6114</v>
      </c>
      <c r="C1318" s="46">
        <v>11200</v>
      </c>
    </row>
    <row r="1319" spans="1:3">
      <c r="A1319" s="45" t="s">
        <v>5923</v>
      </c>
      <c r="B1319" s="45" t="s">
        <v>5924</v>
      </c>
      <c r="C1319" s="46">
        <v>500</v>
      </c>
    </row>
    <row r="1320" spans="1:3">
      <c r="A1320" s="45" t="s">
        <v>5185</v>
      </c>
      <c r="B1320" s="45" t="s">
        <v>5184</v>
      </c>
      <c r="C1320" s="46">
        <v>19479.75</v>
      </c>
    </row>
    <row r="1321" spans="1:3">
      <c r="A1321" s="45" t="s">
        <v>4655</v>
      </c>
      <c r="B1321" s="45" t="s">
        <v>4654</v>
      </c>
      <c r="C1321" s="46">
        <v>3509.75</v>
      </c>
    </row>
    <row r="1322" spans="1:3">
      <c r="A1322" s="45" t="s">
        <v>4653</v>
      </c>
      <c r="B1322" s="45" t="s">
        <v>4652</v>
      </c>
      <c r="C1322" s="46">
        <v>3509.75</v>
      </c>
    </row>
    <row r="1323" spans="1:3">
      <c r="A1323" s="45" t="s">
        <v>3236</v>
      </c>
      <c r="B1323" s="45" t="s">
        <v>3235</v>
      </c>
      <c r="C1323" s="46">
        <v>400.25</v>
      </c>
    </row>
    <row r="1324" spans="1:3">
      <c r="A1324" s="45" t="s">
        <v>3903</v>
      </c>
      <c r="B1324" s="45" t="s">
        <v>3902</v>
      </c>
      <c r="C1324" s="46">
        <v>624.5</v>
      </c>
    </row>
    <row r="1325" spans="1:3">
      <c r="A1325" s="45" t="s">
        <v>4022</v>
      </c>
      <c r="B1325" s="45" t="s">
        <v>4021</v>
      </c>
      <c r="C1325" s="46">
        <v>759</v>
      </c>
    </row>
    <row r="1326" spans="1:3">
      <c r="A1326" s="45" t="s">
        <v>3982</v>
      </c>
      <c r="B1326" s="45" t="s">
        <v>3981</v>
      </c>
      <c r="C1326" s="46">
        <v>708</v>
      </c>
    </row>
    <row r="1327" spans="1:3">
      <c r="A1327" s="45" t="s">
        <v>4486</v>
      </c>
      <c r="B1327" s="45" t="s">
        <v>4485</v>
      </c>
      <c r="C1327" s="46">
        <v>2608.25</v>
      </c>
    </row>
    <row r="1328" spans="1:3">
      <c r="A1328" s="45" t="s">
        <v>4930</v>
      </c>
      <c r="B1328" s="45" t="s">
        <v>6078</v>
      </c>
      <c r="C1328" s="46">
        <v>3460</v>
      </c>
    </row>
    <row r="1329" spans="1:3">
      <c r="A1329" s="45" t="s">
        <v>4713</v>
      </c>
      <c r="B1329" s="45" t="s">
        <v>6077</v>
      </c>
      <c r="C1329" s="46">
        <v>3452</v>
      </c>
    </row>
    <row r="1330" spans="1:3">
      <c r="A1330" s="45" t="s">
        <v>4841</v>
      </c>
      <c r="B1330" s="45" t="s">
        <v>4840</v>
      </c>
      <c r="C1330" s="46">
        <v>2190</v>
      </c>
    </row>
    <row r="1331" spans="1:3">
      <c r="A1331" s="45" t="s">
        <v>4839</v>
      </c>
      <c r="B1331" s="45" t="s">
        <v>4838</v>
      </c>
      <c r="C1331" s="46">
        <v>4495</v>
      </c>
    </row>
    <row r="1332" spans="1:3">
      <c r="A1332" s="45" t="s">
        <v>4837</v>
      </c>
      <c r="B1332" s="45" t="s">
        <v>4836</v>
      </c>
      <c r="C1332" s="46">
        <v>4495</v>
      </c>
    </row>
    <row r="1333" spans="1:3">
      <c r="A1333" s="45" t="s">
        <v>4835</v>
      </c>
      <c r="B1333" s="45" t="s">
        <v>4834</v>
      </c>
      <c r="C1333" s="46">
        <v>2173</v>
      </c>
    </row>
    <row r="1334" spans="1:3">
      <c r="A1334" s="45" t="s">
        <v>4814</v>
      </c>
      <c r="B1334" s="45" t="s">
        <v>4813</v>
      </c>
      <c r="C1334" s="46">
        <v>4424</v>
      </c>
    </row>
    <row r="1335" spans="1:3">
      <c r="A1335" s="45" t="s">
        <v>5205</v>
      </c>
      <c r="B1335" s="45" t="s">
        <v>5204</v>
      </c>
      <c r="C1335" s="46">
        <v>19292</v>
      </c>
    </row>
    <row r="1336" spans="1:3">
      <c r="A1336" s="45" t="s">
        <v>5230</v>
      </c>
      <c r="B1336" s="45" t="s">
        <v>5229</v>
      </c>
      <c r="C1336" s="46">
        <v>38993</v>
      </c>
    </row>
    <row r="1337" spans="1:3">
      <c r="A1337" s="45" t="s">
        <v>5203</v>
      </c>
      <c r="B1337" s="45" t="s">
        <v>6120</v>
      </c>
      <c r="C1337" s="46">
        <v>19292</v>
      </c>
    </row>
    <row r="1338" spans="1:3">
      <c r="A1338" s="45" t="s">
        <v>5228</v>
      </c>
      <c r="B1338" s="45" t="s">
        <v>5227</v>
      </c>
      <c r="C1338" s="46">
        <v>38992</v>
      </c>
    </row>
    <row r="1339" spans="1:3">
      <c r="A1339" s="45" t="s">
        <v>5232</v>
      </c>
      <c r="B1339" s="45" t="s">
        <v>5231</v>
      </c>
      <c r="C1339" s="46">
        <v>59000</v>
      </c>
    </row>
    <row r="1340" spans="1:3">
      <c r="A1340" s="45" t="s">
        <v>883</v>
      </c>
      <c r="B1340" s="45" t="s">
        <v>882</v>
      </c>
      <c r="C1340" s="46">
        <v>23.92</v>
      </c>
    </row>
    <row r="1341" spans="1:3">
      <c r="A1341" s="45" t="s">
        <v>183</v>
      </c>
      <c r="B1341" s="45" t="s">
        <v>182</v>
      </c>
      <c r="C1341" s="46">
        <v>9.01</v>
      </c>
    </row>
    <row r="1342" spans="1:3">
      <c r="A1342" s="45" t="s">
        <v>2688</v>
      </c>
      <c r="B1342" s="45" t="s">
        <v>2687</v>
      </c>
      <c r="C1342" s="46">
        <v>239</v>
      </c>
    </row>
    <row r="1343" spans="1:3">
      <c r="A1343" s="45" t="s">
        <v>2706</v>
      </c>
      <c r="B1343" s="45" t="s">
        <v>2705</v>
      </c>
      <c r="C1343" s="46">
        <v>241.75</v>
      </c>
    </row>
    <row r="1344" spans="1:3">
      <c r="A1344" s="45" t="s">
        <v>2677</v>
      </c>
      <c r="B1344" s="45" t="s">
        <v>2676</v>
      </c>
      <c r="C1344" s="46">
        <v>237.5</v>
      </c>
    </row>
    <row r="1345" spans="1:3">
      <c r="A1345" s="45" t="s">
        <v>2675</v>
      </c>
      <c r="B1345" s="45" t="s">
        <v>2674</v>
      </c>
      <c r="C1345" s="46">
        <v>237.5</v>
      </c>
    </row>
    <row r="1346" spans="1:3">
      <c r="A1346" s="45" t="s">
        <v>3005</v>
      </c>
      <c r="B1346" s="45" t="s">
        <v>3004</v>
      </c>
      <c r="C1346" s="46">
        <v>340.25</v>
      </c>
    </row>
    <row r="1347" spans="1:3">
      <c r="A1347" s="45" t="s">
        <v>2064</v>
      </c>
      <c r="B1347" s="45" t="s">
        <v>2063</v>
      </c>
      <c r="C1347" s="46">
        <v>118.75</v>
      </c>
    </row>
    <row r="1348" spans="1:3">
      <c r="A1348" s="45" t="s">
        <v>2704</v>
      </c>
      <c r="B1348" s="45" t="s">
        <v>2703</v>
      </c>
      <c r="C1348" s="46">
        <v>241.75</v>
      </c>
    </row>
    <row r="1349" spans="1:3">
      <c r="A1349" s="45" t="s">
        <v>2673</v>
      </c>
      <c r="B1349" s="45" t="s">
        <v>2672</v>
      </c>
      <c r="C1349" s="46">
        <v>237.5</v>
      </c>
    </row>
    <row r="1350" spans="1:3">
      <c r="A1350" s="45" t="s">
        <v>2671</v>
      </c>
      <c r="B1350" s="45" t="s">
        <v>2670</v>
      </c>
      <c r="C1350" s="46">
        <v>237.5</v>
      </c>
    </row>
    <row r="1351" spans="1:3">
      <c r="A1351" s="45" t="s">
        <v>3003</v>
      </c>
      <c r="B1351" s="45" t="s">
        <v>3002</v>
      </c>
      <c r="C1351" s="46">
        <v>340.25</v>
      </c>
    </row>
    <row r="1352" spans="1:3">
      <c r="A1352" s="45" t="s">
        <v>2062</v>
      </c>
      <c r="B1352" s="45" t="s">
        <v>2061</v>
      </c>
      <c r="C1352" s="46">
        <v>118.75</v>
      </c>
    </row>
    <row r="1353" spans="1:3">
      <c r="A1353" s="45" t="s">
        <v>2686</v>
      </c>
      <c r="B1353" s="45" t="s">
        <v>2685</v>
      </c>
      <c r="C1353" s="46">
        <v>239</v>
      </c>
    </row>
    <row r="1354" spans="1:3">
      <c r="A1354" s="45" t="s">
        <v>2702</v>
      </c>
      <c r="B1354" s="45" t="s">
        <v>2701</v>
      </c>
      <c r="C1354" s="46">
        <v>241.75</v>
      </c>
    </row>
    <row r="1355" spans="1:3">
      <c r="A1355" s="45" t="s">
        <v>2669</v>
      </c>
      <c r="B1355" s="45" t="s">
        <v>2668</v>
      </c>
      <c r="C1355" s="46">
        <v>237.5</v>
      </c>
    </row>
    <row r="1356" spans="1:3">
      <c r="A1356" s="45" t="s">
        <v>2667</v>
      </c>
      <c r="B1356" s="45" t="s">
        <v>2666</v>
      </c>
      <c r="C1356" s="46">
        <v>237.5</v>
      </c>
    </row>
    <row r="1357" spans="1:3">
      <c r="A1357" s="45" t="s">
        <v>3001</v>
      </c>
      <c r="B1357" s="45" t="s">
        <v>3000</v>
      </c>
      <c r="C1357" s="46">
        <v>340.25</v>
      </c>
    </row>
    <row r="1358" spans="1:3">
      <c r="A1358" s="45" t="s">
        <v>2060</v>
      </c>
      <c r="B1358" s="45" t="s">
        <v>2059</v>
      </c>
      <c r="C1358" s="46">
        <v>118.75</v>
      </c>
    </row>
    <row r="1359" spans="1:3">
      <c r="A1359" s="45" t="s">
        <v>2700</v>
      </c>
      <c r="B1359" s="45" t="s">
        <v>2699</v>
      </c>
      <c r="C1359" s="46">
        <v>241.75</v>
      </c>
    </row>
    <row r="1360" spans="1:3">
      <c r="A1360" s="45" t="s">
        <v>2665</v>
      </c>
      <c r="B1360" s="45" t="s">
        <v>2664</v>
      </c>
      <c r="C1360" s="46">
        <v>237.5</v>
      </c>
    </row>
    <row r="1361" spans="1:3">
      <c r="A1361" s="45" t="s">
        <v>2663</v>
      </c>
      <c r="B1361" s="45" t="s">
        <v>2662</v>
      </c>
      <c r="C1361" s="46">
        <v>237.5</v>
      </c>
    </row>
    <row r="1362" spans="1:3">
      <c r="A1362" s="45" t="s">
        <v>2999</v>
      </c>
      <c r="B1362" s="45" t="s">
        <v>2998</v>
      </c>
      <c r="C1362" s="46">
        <v>340.25</v>
      </c>
    </row>
    <row r="1363" spans="1:3">
      <c r="A1363" s="45" t="s">
        <v>2058</v>
      </c>
      <c r="B1363" s="45" t="s">
        <v>2057</v>
      </c>
      <c r="C1363" s="46">
        <v>118.75</v>
      </c>
    </row>
    <row r="1364" spans="1:3">
      <c r="A1364" s="45" t="s">
        <v>2698</v>
      </c>
      <c r="B1364" s="45" t="s">
        <v>2697</v>
      </c>
      <c r="C1364" s="46">
        <v>241.75</v>
      </c>
    </row>
    <row r="1365" spans="1:3">
      <c r="A1365" s="45" t="s">
        <v>2661</v>
      </c>
      <c r="B1365" s="45" t="s">
        <v>2660</v>
      </c>
      <c r="C1365" s="46">
        <v>237.5</v>
      </c>
    </row>
    <row r="1366" spans="1:3">
      <c r="A1366" s="45" t="s">
        <v>2659</v>
      </c>
      <c r="B1366" s="45" t="s">
        <v>2658</v>
      </c>
      <c r="C1366" s="46">
        <v>237.5</v>
      </c>
    </row>
    <row r="1367" spans="1:3">
      <c r="A1367" s="45" t="s">
        <v>2997</v>
      </c>
      <c r="B1367" s="45" t="s">
        <v>2996</v>
      </c>
      <c r="C1367" s="46">
        <v>340.25</v>
      </c>
    </row>
    <row r="1368" spans="1:3">
      <c r="A1368" s="45" t="s">
        <v>2056</v>
      </c>
      <c r="B1368" s="45" t="s">
        <v>2055</v>
      </c>
      <c r="C1368" s="46">
        <v>118.75</v>
      </c>
    </row>
    <row r="1369" spans="1:3">
      <c r="A1369" s="45" t="s">
        <v>2696</v>
      </c>
      <c r="B1369" s="45" t="s">
        <v>2695</v>
      </c>
      <c r="C1369" s="46">
        <v>241.75</v>
      </c>
    </row>
    <row r="1370" spans="1:3">
      <c r="A1370" s="45" t="s">
        <v>2657</v>
      </c>
      <c r="B1370" s="45" t="s">
        <v>2656</v>
      </c>
      <c r="C1370" s="46">
        <v>237.5</v>
      </c>
    </row>
    <row r="1371" spans="1:3">
      <c r="A1371" s="45" t="s">
        <v>2655</v>
      </c>
      <c r="B1371" s="45" t="s">
        <v>2654</v>
      </c>
      <c r="C1371" s="46">
        <v>237.5</v>
      </c>
    </row>
    <row r="1372" spans="1:3">
      <c r="A1372" s="45" t="s">
        <v>2995</v>
      </c>
      <c r="B1372" s="45" t="s">
        <v>2994</v>
      </c>
      <c r="C1372" s="46">
        <v>340.25</v>
      </c>
    </row>
    <row r="1373" spans="1:3">
      <c r="A1373" s="45" t="s">
        <v>2054</v>
      </c>
      <c r="B1373" s="45" t="s">
        <v>2053</v>
      </c>
      <c r="C1373" s="46">
        <v>118.75</v>
      </c>
    </row>
    <row r="1374" spans="1:3">
      <c r="A1374" s="45" t="s">
        <v>2694</v>
      </c>
      <c r="B1374" s="45" t="s">
        <v>2693</v>
      </c>
      <c r="C1374" s="46">
        <v>241.75</v>
      </c>
    </row>
    <row r="1375" spans="1:3">
      <c r="A1375" s="45" t="s">
        <v>2653</v>
      </c>
      <c r="B1375" s="45" t="s">
        <v>2652</v>
      </c>
      <c r="C1375" s="46">
        <v>237.5</v>
      </c>
    </row>
    <row r="1376" spans="1:3">
      <c r="A1376" s="45" t="s">
        <v>2651</v>
      </c>
      <c r="B1376" s="45" t="s">
        <v>2650</v>
      </c>
      <c r="C1376" s="46">
        <v>237.5</v>
      </c>
    </row>
    <row r="1377" spans="1:3">
      <c r="A1377" s="45" t="s">
        <v>2993</v>
      </c>
      <c r="B1377" s="45" t="s">
        <v>2992</v>
      </c>
      <c r="C1377" s="46">
        <v>340.25</v>
      </c>
    </row>
    <row r="1378" spans="1:3">
      <c r="A1378" s="45" t="s">
        <v>2052</v>
      </c>
      <c r="B1378" s="45" t="s">
        <v>2051</v>
      </c>
      <c r="C1378" s="46">
        <v>118.75</v>
      </c>
    </row>
    <row r="1379" spans="1:3">
      <c r="A1379" s="45" t="s">
        <v>2692</v>
      </c>
      <c r="B1379" s="45" t="s">
        <v>2691</v>
      </c>
      <c r="C1379" s="46">
        <v>241.75</v>
      </c>
    </row>
    <row r="1380" spans="1:3">
      <c r="A1380" s="45" t="s">
        <v>2649</v>
      </c>
      <c r="B1380" s="45" t="s">
        <v>2648</v>
      </c>
      <c r="C1380" s="46">
        <v>237.5</v>
      </c>
    </row>
    <row r="1381" spans="1:3">
      <c r="A1381" s="45" t="s">
        <v>2647</v>
      </c>
      <c r="B1381" s="45" t="s">
        <v>2646</v>
      </c>
      <c r="C1381" s="46">
        <v>237.5</v>
      </c>
    </row>
    <row r="1382" spans="1:3">
      <c r="A1382" s="45" t="s">
        <v>2991</v>
      </c>
      <c r="B1382" s="45" t="s">
        <v>2990</v>
      </c>
      <c r="C1382" s="46">
        <v>340.25</v>
      </c>
    </row>
    <row r="1383" spans="1:3">
      <c r="A1383" s="45" t="s">
        <v>2050</v>
      </c>
      <c r="B1383" s="45" t="s">
        <v>2049</v>
      </c>
      <c r="C1383" s="46">
        <v>118.75</v>
      </c>
    </row>
    <row r="1384" spans="1:3">
      <c r="A1384" s="45" t="s">
        <v>1798</v>
      </c>
      <c r="B1384" s="45" t="s">
        <v>1797</v>
      </c>
      <c r="C1384" s="46">
        <v>76.28</v>
      </c>
    </row>
    <row r="1385" spans="1:3">
      <c r="A1385" s="45" t="s">
        <v>970</v>
      </c>
      <c r="B1385" s="45" t="s">
        <v>969</v>
      </c>
      <c r="C1385" s="46">
        <v>25.41</v>
      </c>
    </row>
    <row r="1386" spans="1:3">
      <c r="A1386" s="45" t="s">
        <v>445</v>
      </c>
      <c r="B1386" s="45" t="s">
        <v>444</v>
      </c>
      <c r="C1386" s="46">
        <v>15.28</v>
      </c>
    </row>
    <row r="1387" spans="1:3">
      <c r="A1387" s="45" t="s">
        <v>385</v>
      </c>
      <c r="B1387" s="45" t="s">
        <v>384</v>
      </c>
      <c r="C1387" s="46">
        <v>13.31</v>
      </c>
    </row>
    <row r="1388" spans="1:3">
      <c r="A1388" s="45" t="s">
        <v>383</v>
      </c>
      <c r="B1388" s="45" t="s">
        <v>382</v>
      </c>
      <c r="C1388" s="46">
        <v>13.31</v>
      </c>
    </row>
    <row r="1389" spans="1:3">
      <c r="A1389" s="45" t="s">
        <v>739</v>
      </c>
      <c r="B1389" s="45" t="s">
        <v>738</v>
      </c>
      <c r="C1389" s="46">
        <v>21.28</v>
      </c>
    </row>
    <row r="1390" spans="1:3">
      <c r="A1390" s="45" t="s">
        <v>1013</v>
      </c>
      <c r="B1390" s="45" t="s">
        <v>1012</v>
      </c>
      <c r="C1390" s="46">
        <v>26.62</v>
      </c>
    </row>
    <row r="1391" spans="1:3">
      <c r="A1391" s="45" t="s">
        <v>2048</v>
      </c>
      <c r="B1391" s="45" t="s">
        <v>2047</v>
      </c>
      <c r="C1391" s="46">
        <v>118.75</v>
      </c>
    </row>
    <row r="1392" spans="1:3">
      <c r="A1392" s="45" t="s">
        <v>2019</v>
      </c>
      <c r="B1392" s="45" t="s">
        <v>2018</v>
      </c>
      <c r="C1392" s="46">
        <v>239</v>
      </c>
    </row>
    <row r="1393" spans="1:3">
      <c r="A1393" s="45" t="s">
        <v>3366</v>
      </c>
      <c r="B1393" s="45" t="s">
        <v>3365</v>
      </c>
      <c r="C1393" s="46">
        <v>465.85</v>
      </c>
    </row>
    <row r="1394" spans="1:3">
      <c r="A1394" s="45" t="s">
        <v>1754</v>
      </c>
      <c r="B1394" s="45" t="s">
        <v>1753</v>
      </c>
      <c r="C1394" s="46">
        <v>73.42</v>
      </c>
    </row>
    <row r="1395" spans="1:3">
      <c r="A1395" s="45" t="s">
        <v>4554</v>
      </c>
      <c r="B1395" s="45" t="s">
        <v>4553</v>
      </c>
      <c r="C1395" s="46">
        <v>2171</v>
      </c>
    </row>
    <row r="1396" spans="1:3">
      <c r="A1396" s="45" t="s">
        <v>4172</v>
      </c>
      <c r="B1396" s="45" t="s">
        <v>4171</v>
      </c>
      <c r="C1396" s="46">
        <v>1277.5</v>
      </c>
    </row>
    <row r="1397" spans="1:3">
      <c r="A1397" s="45" t="s">
        <v>4271</v>
      </c>
      <c r="B1397" s="45" t="s">
        <v>4270</v>
      </c>
      <c r="C1397" s="46">
        <v>1509.25</v>
      </c>
    </row>
    <row r="1398" spans="1:3">
      <c r="A1398" s="45" t="s">
        <v>4300</v>
      </c>
      <c r="B1398" s="45" t="s">
        <v>4299</v>
      </c>
      <c r="C1398" s="46">
        <v>1796.25</v>
      </c>
    </row>
    <row r="1399" spans="1:3">
      <c r="A1399" s="45" t="s">
        <v>4069</v>
      </c>
      <c r="B1399" s="45" t="s">
        <v>4068</v>
      </c>
      <c r="C1399" s="46">
        <v>1121.25</v>
      </c>
    </row>
    <row r="1400" spans="1:3">
      <c r="A1400" s="45" t="s">
        <v>3656</v>
      </c>
      <c r="B1400" s="45" t="s">
        <v>3655</v>
      </c>
      <c r="C1400" s="46">
        <v>621.5</v>
      </c>
    </row>
    <row r="1401" spans="1:3">
      <c r="A1401" s="45" t="s">
        <v>3654</v>
      </c>
      <c r="B1401" s="45" t="s">
        <v>3653</v>
      </c>
      <c r="C1401" s="46">
        <v>621.5</v>
      </c>
    </row>
    <row r="1402" spans="1:3">
      <c r="A1402" s="45" t="s">
        <v>4084</v>
      </c>
      <c r="B1402" s="45" t="s">
        <v>4083</v>
      </c>
      <c r="C1402" s="46">
        <v>1108.25</v>
      </c>
    </row>
    <row r="1403" spans="1:3">
      <c r="A1403" s="45" t="s">
        <v>4093</v>
      </c>
      <c r="B1403" s="45" t="s">
        <v>4092</v>
      </c>
      <c r="C1403" s="46">
        <v>975.25</v>
      </c>
    </row>
    <row r="1404" spans="1:3">
      <c r="A1404" s="45" t="s">
        <v>4269</v>
      </c>
      <c r="B1404" s="45" t="s">
        <v>4268</v>
      </c>
      <c r="C1404" s="46">
        <v>1509.25</v>
      </c>
    </row>
    <row r="1405" spans="1:3">
      <c r="A1405" s="45" t="s">
        <v>4170</v>
      </c>
      <c r="B1405" s="45" t="s">
        <v>4169</v>
      </c>
      <c r="C1405" s="46">
        <v>1277.5</v>
      </c>
    </row>
    <row r="1406" spans="1:3">
      <c r="A1406" s="45" t="s">
        <v>4067</v>
      </c>
      <c r="B1406" s="45" t="s">
        <v>4066</v>
      </c>
      <c r="C1406" s="46">
        <v>1050</v>
      </c>
    </row>
    <row r="1407" spans="1:3">
      <c r="A1407" s="45" t="s">
        <v>4700</v>
      </c>
      <c r="B1407" s="45" t="s">
        <v>6076</v>
      </c>
      <c r="C1407" s="46">
        <v>3346</v>
      </c>
    </row>
    <row r="1408" spans="1:3">
      <c r="A1408" s="45" t="s">
        <v>3203</v>
      </c>
      <c r="B1408" s="45" t="s">
        <v>3202</v>
      </c>
      <c r="C1408" s="46">
        <v>229</v>
      </c>
    </row>
    <row r="1409" spans="1:3">
      <c r="A1409" s="45" t="s">
        <v>4591</v>
      </c>
      <c r="B1409" s="45" t="s">
        <v>4590</v>
      </c>
      <c r="C1409" s="46">
        <v>3427.75</v>
      </c>
    </row>
    <row r="1410" spans="1:3">
      <c r="A1410" s="45" t="s">
        <v>3723</v>
      </c>
      <c r="B1410" s="45" t="s">
        <v>3722</v>
      </c>
      <c r="C1410" s="46">
        <v>666</v>
      </c>
    </row>
    <row r="1411" spans="1:3">
      <c r="A1411" s="45" t="s">
        <v>3404</v>
      </c>
      <c r="B1411" s="45" t="s">
        <v>3403</v>
      </c>
      <c r="C1411" s="46">
        <v>447.25</v>
      </c>
    </row>
    <row r="1412" spans="1:3">
      <c r="A1412" s="45" t="s">
        <v>3652</v>
      </c>
      <c r="B1412" s="45" t="s">
        <v>3651</v>
      </c>
      <c r="C1412" s="46">
        <v>621.5</v>
      </c>
    </row>
    <row r="1413" spans="1:3">
      <c r="A1413" s="45" t="s">
        <v>3337</v>
      </c>
      <c r="B1413" s="45" t="s">
        <v>3336</v>
      </c>
      <c r="C1413" s="46">
        <v>407</v>
      </c>
    </row>
    <row r="1414" spans="1:3">
      <c r="A1414" s="45" t="s">
        <v>4253</v>
      </c>
      <c r="B1414" s="45" t="s">
        <v>4252</v>
      </c>
      <c r="C1414" s="46">
        <v>1374.25</v>
      </c>
    </row>
    <row r="1415" spans="1:3">
      <c r="A1415" s="45" t="s">
        <v>3916</v>
      </c>
      <c r="B1415" s="45" t="s">
        <v>3915</v>
      </c>
      <c r="C1415" s="46">
        <v>845.25</v>
      </c>
    </row>
    <row r="1416" spans="1:3">
      <c r="A1416" s="45" t="s">
        <v>3650</v>
      </c>
      <c r="B1416" s="45" t="s">
        <v>3649</v>
      </c>
      <c r="C1416" s="46">
        <v>621.5</v>
      </c>
    </row>
    <row r="1417" spans="1:3">
      <c r="A1417" s="45" t="s">
        <v>3914</v>
      </c>
      <c r="B1417" s="45" t="s">
        <v>3913</v>
      </c>
      <c r="C1417" s="46">
        <v>845.25</v>
      </c>
    </row>
    <row r="1418" spans="1:3">
      <c r="A1418" s="45" t="s">
        <v>3896</v>
      </c>
      <c r="B1418" s="45" t="s">
        <v>3895</v>
      </c>
      <c r="C1418" s="46">
        <v>823</v>
      </c>
    </row>
    <row r="1419" spans="1:3">
      <c r="A1419" s="45" t="s">
        <v>3389</v>
      </c>
      <c r="B1419" s="45" t="s">
        <v>3388</v>
      </c>
      <c r="C1419" s="46">
        <v>437.25</v>
      </c>
    </row>
    <row r="1420" spans="1:3">
      <c r="A1420" s="45" t="s">
        <v>4497</v>
      </c>
      <c r="B1420" s="45" t="s">
        <v>4496</v>
      </c>
      <c r="C1420" s="46">
        <v>2308</v>
      </c>
    </row>
    <row r="1421" spans="1:3">
      <c r="A1421" s="45" t="s">
        <v>4344</v>
      </c>
      <c r="B1421" s="45" t="s">
        <v>4343</v>
      </c>
      <c r="C1421" s="46">
        <v>1740</v>
      </c>
    </row>
    <row r="1422" spans="1:3">
      <c r="A1422" s="45" t="s">
        <v>5520</v>
      </c>
      <c r="B1422" s="45" t="s">
        <v>5521</v>
      </c>
      <c r="C1422" s="46">
        <v>1681</v>
      </c>
    </row>
    <row r="1423" spans="1:3">
      <c r="A1423" s="45" t="s">
        <v>3636</v>
      </c>
      <c r="B1423" s="45" t="s">
        <v>3635</v>
      </c>
      <c r="C1423" s="46">
        <v>607.5</v>
      </c>
    </row>
    <row r="1424" spans="1:3">
      <c r="A1424" s="45" t="s">
        <v>4257</v>
      </c>
      <c r="B1424" s="45" t="s">
        <v>4256</v>
      </c>
      <c r="C1424" s="46">
        <v>1482</v>
      </c>
    </row>
    <row r="1425" spans="1:3">
      <c r="A1425" s="45" t="s">
        <v>4267</v>
      </c>
      <c r="B1425" s="45" t="s">
        <v>4266</v>
      </c>
      <c r="C1425" s="46">
        <v>1509.25</v>
      </c>
    </row>
    <row r="1426" spans="1:3">
      <c r="A1426" s="45" t="s">
        <v>4168</v>
      </c>
      <c r="B1426" s="45" t="s">
        <v>4167</v>
      </c>
      <c r="C1426" s="46">
        <v>1277.5</v>
      </c>
    </row>
    <row r="1427" spans="1:3">
      <c r="A1427" s="45" t="s">
        <v>4382</v>
      </c>
      <c r="B1427" s="45" t="s">
        <v>4381</v>
      </c>
      <c r="C1427" s="46">
        <v>1937.25</v>
      </c>
    </row>
    <row r="1428" spans="1:3">
      <c r="A1428" s="45" t="s">
        <v>4376</v>
      </c>
      <c r="B1428" s="45" t="s">
        <v>4375</v>
      </c>
      <c r="C1428" s="46">
        <v>2275.75</v>
      </c>
    </row>
    <row r="1429" spans="1:3">
      <c r="A1429" s="45" t="s">
        <v>4388</v>
      </c>
      <c r="B1429" s="45" t="s">
        <v>4387</v>
      </c>
      <c r="C1429" s="46">
        <v>2093.5</v>
      </c>
    </row>
    <row r="1430" spans="1:3">
      <c r="A1430" s="45" t="s">
        <v>3803</v>
      </c>
      <c r="B1430" s="45" t="s">
        <v>3802</v>
      </c>
      <c r="C1430" s="46">
        <v>729.5</v>
      </c>
    </row>
    <row r="1431" spans="1:3">
      <c r="A1431" s="45" t="s">
        <v>4142</v>
      </c>
      <c r="B1431" s="45" t="s">
        <v>4141</v>
      </c>
      <c r="C1431" s="46">
        <v>1214</v>
      </c>
    </row>
    <row r="1432" spans="1:3">
      <c r="A1432" s="45" t="s">
        <v>4309</v>
      </c>
      <c r="B1432" s="45" t="s">
        <v>4308</v>
      </c>
      <c r="C1432" s="46">
        <v>1644.25</v>
      </c>
    </row>
    <row r="1433" spans="1:3">
      <c r="A1433" s="45" t="s">
        <v>3951</v>
      </c>
      <c r="B1433" s="45" t="s">
        <v>3950</v>
      </c>
      <c r="C1433" s="46">
        <v>888.5</v>
      </c>
    </row>
    <row r="1434" spans="1:3">
      <c r="A1434" s="45" t="s">
        <v>3609</v>
      </c>
      <c r="B1434" s="45" t="s">
        <v>3608</v>
      </c>
      <c r="C1434" s="46">
        <v>586.25</v>
      </c>
    </row>
    <row r="1435" spans="1:3">
      <c r="A1435" s="45" t="s">
        <v>3402</v>
      </c>
      <c r="B1435" s="45" t="s">
        <v>3401</v>
      </c>
      <c r="C1435" s="46">
        <v>447.25</v>
      </c>
    </row>
    <row r="1436" spans="1:3">
      <c r="A1436" s="45" t="s">
        <v>3935</v>
      </c>
      <c r="B1436" s="45" t="s">
        <v>3934</v>
      </c>
      <c r="C1436" s="46">
        <v>858.25</v>
      </c>
    </row>
    <row r="1437" spans="1:3">
      <c r="A1437" s="45" t="s">
        <v>4442</v>
      </c>
      <c r="B1437" s="45" t="s">
        <v>4441</v>
      </c>
      <c r="C1437" s="46">
        <v>1933.25</v>
      </c>
    </row>
    <row r="1438" spans="1:3">
      <c r="A1438" s="45" t="s">
        <v>4204</v>
      </c>
      <c r="B1438" s="45" t="s">
        <v>4203</v>
      </c>
      <c r="C1438" s="46">
        <v>1722.75</v>
      </c>
    </row>
    <row r="1439" spans="1:3">
      <c r="A1439" s="45" t="s">
        <v>4075</v>
      </c>
      <c r="B1439" s="45" t="s">
        <v>4074</v>
      </c>
      <c r="C1439" s="46">
        <v>1409.5</v>
      </c>
    </row>
    <row r="1440" spans="1:3">
      <c r="A1440" s="45" t="s">
        <v>4358</v>
      </c>
      <c r="B1440" s="45" t="s">
        <v>4357</v>
      </c>
      <c r="C1440" s="46">
        <v>1759</v>
      </c>
    </row>
    <row r="1441" spans="1:3">
      <c r="A1441" s="45" t="s">
        <v>4190</v>
      </c>
      <c r="B1441" s="45" t="s">
        <v>4189</v>
      </c>
      <c r="C1441" s="46">
        <v>920.75</v>
      </c>
    </row>
    <row r="1442" spans="1:3">
      <c r="A1442" s="45" t="s">
        <v>4125</v>
      </c>
      <c r="B1442" s="45" t="s">
        <v>4124</v>
      </c>
      <c r="C1442" s="46">
        <v>1080</v>
      </c>
    </row>
    <row r="1443" spans="1:3">
      <c r="A1443" s="45" t="s">
        <v>3123</v>
      </c>
      <c r="B1443" s="45" t="s">
        <v>3122</v>
      </c>
      <c r="C1443" s="46">
        <v>286</v>
      </c>
    </row>
    <row r="1444" spans="1:3">
      <c r="A1444" s="45" t="s">
        <v>4332</v>
      </c>
      <c r="B1444" s="45" t="s">
        <v>4331</v>
      </c>
      <c r="C1444" s="46">
        <v>1699</v>
      </c>
    </row>
    <row r="1445" spans="1:3">
      <c r="A1445" s="45" t="s">
        <v>4966</v>
      </c>
      <c r="B1445" s="45" t="s">
        <v>4965</v>
      </c>
      <c r="C1445" s="46">
        <v>5166.25</v>
      </c>
    </row>
    <row r="1446" spans="1:3">
      <c r="A1446" s="45" t="s">
        <v>4773</v>
      </c>
      <c r="B1446" s="45" t="s">
        <v>4772</v>
      </c>
      <c r="C1446" s="46">
        <v>3649.25</v>
      </c>
    </row>
    <row r="1447" spans="1:3">
      <c r="A1447" s="45" t="s">
        <v>3984</v>
      </c>
      <c r="B1447" s="45" t="s">
        <v>3983</v>
      </c>
      <c r="C1447" s="46">
        <v>1210.75</v>
      </c>
    </row>
    <row r="1448" spans="1:3">
      <c r="A1448" s="45" t="s">
        <v>3434</v>
      </c>
      <c r="B1448" s="45" t="s">
        <v>3433</v>
      </c>
      <c r="C1448" s="46">
        <v>605.5</v>
      </c>
    </row>
    <row r="1449" spans="1:3">
      <c r="A1449" s="45" t="s">
        <v>4288</v>
      </c>
      <c r="B1449" s="45" t="s">
        <v>4287</v>
      </c>
      <c r="C1449" s="46">
        <v>1571</v>
      </c>
    </row>
    <row r="1450" spans="1:3">
      <c r="A1450" s="45" t="s">
        <v>4575</v>
      </c>
      <c r="B1450" s="45" t="s">
        <v>4574</v>
      </c>
      <c r="C1450" s="46">
        <v>2270.75</v>
      </c>
    </row>
    <row r="1451" spans="1:3">
      <c r="A1451" s="45" t="s">
        <v>4229</v>
      </c>
      <c r="B1451" s="45" t="s">
        <v>4228</v>
      </c>
      <c r="C1451" s="46">
        <v>1400.5</v>
      </c>
    </row>
    <row r="1452" spans="1:3">
      <c r="A1452" s="45" t="s">
        <v>6032</v>
      </c>
      <c r="B1452" s="45" t="s">
        <v>6033</v>
      </c>
      <c r="C1452" s="46">
        <v>1360</v>
      </c>
    </row>
    <row r="1453" spans="1:3">
      <c r="A1453" s="45" t="s">
        <v>6006</v>
      </c>
      <c r="B1453" s="45" t="s">
        <v>6007</v>
      </c>
      <c r="C1453" s="46">
        <v>1000</v>
      </c>
    </row>
    <row r="1454" spans="1:3">
      <c r="A1454" s="45" t="s">
        <v>6016</v>
      </c>
      <c r="B1454" s="45" t="s">
        <v>6017</v>
      </c>
      <c r="C1454" s="46">
        <v>1070</v>
      </c>
    </row>
    <row r="1455" spans="1:3">
      <c r="A1455" s="45" t="s">
        <v>6098</v>
      </c>
      <c r="B1455" s="45" t="s">
        <v>5133</v>
      </c>
      <c r="C1455" s="46">
        <v>6227</v>
      </c>
    </row>
    <row r="1456" spans="1:3">
      <c r="A1456" s="45" t="s">
        <v>6092</v>
      </c>
      <c r="B1456" s="45" t="s">
        <v>6093</v>
      </c>
      <c r="C1456" s="46">
        <v>5027</v>
      </c>
    </row>
    <row r="1457" spans="1:3">
      <c r="A1457" s="45" t="s">
        <v>6008</v>
      </c>
      <c r="B1457" s="45" t="s">
        <v>6009</v>
      </c>
      <c r="C1457" s="46">
        <v>1000</v>
      </c>
    </row>
    <row r="1458" spans="1:3">
      <c r="A1458" s="45" t="s">
        <v>4777</v>
      </c>
      <c r="B1458" s="45" t="s">
        <v>4776</v>
      </c>
      <c r="C1458" s="46">
        <v>4409</v>
      </c>
    </row>
    <row r="1459" spans="1:3">
      <c r="A1459" s="45" t="s">
        <v>4699</v>
      </c>
      <c r="B1459" s="45" t="s">
        <v>6076</v>
      </c>
      <c r="C1459" s="46">
        <v>3346</v>
      </c>
    </row>
    <row r="1460" spans="1:3">
      <c r="A1460" s="45" t="s">
        <v>5053</v>
      </c>
      <c r="B1460" s="45" t="s">
        <v>5052</v>
      </c>
      <c r="C1460" s="46">
        <v>7700</v>
      </c>
    </row>
    <row r="1461" spans="1:3">
      <c r="A1461" s="45" t="s">
        <v>4589</v>
      </c>
      <c r="B1461" s="45" t="s">
        <v>4588</v>
      </c>
      <c r="C1461" s="46">
        <v>3427.75</v>
      </c>
    </row>
    <row r="1462" spans="1:3">
      <c r="A1462" s="45" t="s">
        <v>4981</v>
      </c>
      <c r="B1462" s="45" t="s">
        <v>4980</v>
      </c>
      <c r="C1462" s="46">
        <v>6431</v>
      </c>
    </row>
    <row r="1463" spans="1:3">
      <c r="A1463" s="45" t="s">
        <v>4921</v>
      </c>
      <c r="B1463" s="45" t="s">
        <v>4920</v>
      </c>
      <c r="C1463" s="46">
        <v>5828</v>
      </c>
    </row>
    <row r="1464" spans="1:3">
      <c r="A1464" s="45" t="s">
        <v>4755</v>
      </c>
      <c r="B1464" s="45" t="s">
        <v>4754</v>
      </c>
      <c r="C1464" s="46">
        <v>4314</v>
      </c>
    </row>
    <row r="1465" spans="1:3">
      <c r="A1465" s="45" t="s">
        <v>4828</v>
      </c>
      <c r="B1465" s="45" t="s">
        <v>4827</v>
      </c>
      <c r="C1465" s="46">
        <v>5280</v>
      </c>
    </row>
    <row r="1466" spans="1:3">
      <c r="A1466" s="45" t="s">
        <v>4666</v>
      </c>
      <c r="B1466" s="45" t="s">
        <v>4665</v>
      </c>
      <c r="C1466" s="46">
        <v>3907.25</v>
      </c>
    </row>
    <row r="1467" spans="1:3">
      <c r="A1467" s="45" t="s">
        <v>4671</v>
      </c>
      <c r="B1467" s="45" t="s">
        <v>4670</v>
      </c>
      <c r="C1467" s="46">
        <v>3748</v>
      </c>
    </row>
    <row r="1468" spans="1:3">
      <c r="A1468" s="45" t="s">
        <v>4929</v>
      </c>
      <c r="B1468" s="45" t="s">
        <v>4928</v>
      </c>
      <c r="C1468" s="46">
        <v>4557</v>
      </c>
    </row>
    <row r="1469" spans="1:3">
      <c r="A1469" s="45" t="s">
        <v>4286</v>
      </c>
      <c r="B1469" s="45" t="s">
        <v>4285</v>
      </c>
      <c r="C1469" s="46">
        <v>1571</v>
      </c>
    </row>
    <row r="1470" spans="1:3">
      <c r="A1470" s="45" t="s">
        <v>4065</v>
      </c>
      <c r="B1470" s="45" t="s">
        <v>4064</v>
      </c>
      <c r="C1470" s="46">
        <v>1050</v>
      </c>
    </row>
    <row r="1471" spans="1:3">
      <c r="A1471" s="45" t="s">
        <v>4702</v>
      </c>
      <c r="B1471" s="45" t="s">
        <v>4701</v>
      </c>
      <c r="C1471" s="46">
        <v>3604</v>
      </c>
    </row>
    <row r="1472" spans="1:3">
      <c r="A1472" s="45" t="s">
        <v>4635</v>
      </c>
      <c r="B1472" s="45" t="s">
        <v>4634</v>
      </c>
      <c r="C1472" s="46">
        <v>2917</v>
      </c>
    </row>
    <row r="1473" spans="1:3">
      <c r="A1473" s="45" t="s">
        <v>4944</v>
      </c>
      <c r="B1473" s="45" t="s">
        <v>4943</v>
      </c>
      <c r="C1473" s="46">
        <v>7012</v>
      </c>
    </row>
    <row r="1474" spans="1:3">
      <c r="A1474" s="45" t="s">
        <v>4804</v>
      </c>
      <c r="B1474" s="45" t="s">
        <v>4803</v>
      </c>
      <c r="C1474" s="46">
        <v>4328</v>
      </c>
    </row>
    <row r="1475" spans="1:3">
      <c r="A1475" s="45" t="s">
        <v>5151</v>
      </c>
      <c r="B1475" s="45" t="s">
        <v>5150</v>
      </c>
      <c r="C1475" s="46">
        <v>9544</v>
      </c>
    </row>
    <row r="1476" spans="1:3">
      <c r="A1476" s="45" t="s">
        <v>4996</v>
      </c>
      <c r="B1476" s="45" t="s">
        <v>4995</v>
      </c>
      <c r="C1476" s="46">
        <v>6314</v>
      </c>
    </row>
    <row r="1477" spans="1:3">
      <c r="A1477" s="45" t="s">
        <v>4994</v>
      </c>
      <c r="B1477" s="45" t="s">
        <v>4993</v>
      </c>
      <c r="C1477" s="46">
        <v>5920</v>
      </c>
    </row>
    <row r="1478" spans="1:3">
      <c r="A1478" s="45" t="s">
        <v>5071</v>
      </c>
      <c r="B1478" s="45" t="s">
        <v>5070</v>
      </c>
      <c r="C1478" s="46">
        <v>5404</v>
      </c>
    </row>
    <row r="1479" spans="1:3">
      <c r="A1479" s="45" t="s">
        <v>4958</v>
      </c>
      <c r="B1479" s="45" t="s">
        <v>4957</v>
      </c>
      <c r="C1479" s="46">
        <v>5618</v>
      </c>
    </row>
    <row r="1480" spans="1:3">
      <c r="A1480" s="45" t="s">
        <v>4890</v>
      </c>
      <c r="B1480" s="45" t="s">
        <v>4889</v>
      </c>
      <c r="C1480" s="46">
        <v>5001</v>
      </c>
    </row>
    <row r="1481" spans="1:3">
      <c r="A1481" s="45" t="s">
        <v>5126</v>
      </c>
      <c r="B1481" s="45" t="s">
        <v>5125</v>
      </c>
      <c r="C1481" s="46">
        <v>8627</v>
      </c>
    </row>
    <row r="1482" spans="1:3">
      <c r="A1482" s="45" t="s">
        <v>5057</v>
      </c>
      <c r="B1482" s="45" t="s">
        <v>5056</v>
      </c>
      <c r="C1482" s="46">
        <v>7206</v>
      </c>
    </row>
    <row r="1483" spans="1:3">
      <c r="A1483" s="45" t="s">
        <v>4668</v>
      </c>
      <c r="B1483" s="45" t="s">
        <v>4667</v>
      </c>
      <c r="C1483" s="46">
        <v>3027</v>
      </c>
    </row>
    <row r="1484" spans="1:3">
      <c r="A1484" s="45" t="s">
        <v>4976</v>
      </c>
      <c r="B1484" s="45" t="s">
        <v>4975</v>
      </c>
      <c r="C1484" s="46">
        <v>5809</v>
      </c>
    </row>
    <row r="1485" spans="1:3">
      <c r="A1485" s="45" t="s">
        <v>4816</v>
      </c>
      <c r="B1485" s="45" t="s">
        <v>4815</v>
      </c>
      <c r="C1485" s="46">
        <v>4363</v>
      </c>
    </row>
    <row r="1486" spans="1:3">
      <c r="A1486" s="45" t="s">
        <v>5100</v>
      </c>
      <c r="B1486" s="45" t="s">
        <v>5099</v>
      </c>
      <c r="C1486" s="46">
        <v>7950</v>
      </c>
    </row>
    <row r="1487" spans="1:3">
      <c r="A1487" s="45" t="s">
        <v>5002</v>
      </c>
      <c r="B1487" s="45" t="s">
        <v>5001</v>
      </c>
      <c r="C1487" s="46">
        <v>6445</v>
      </c>
    </row>
    <row r="1488" spans="1:3">
      <c r="A1488" s="45" t="s">
        <v>4919</v>
      </c>
      <c r="B1488" s="45" t="s">
        <v>4918</v>
      </c>
      <c r="C1488" s="46">
        <v>6062</v>
      </c>
    </row>
    <row r="1489" spans="1:3">
      <c r="A1489" s="45" t="s">
        <v>4970</v>
      </c>
      <c r="B1489" s="45" t="s">
        <v>4969</v>
      </c>
      <c r="C1489" s="46">
        <v>5711</v>
      </c>
    </row>
    <row r="1490" spans="1:3">
      <c r="A1490" s="45" t="s">
        <v>5049</v>
      </c>
      <c r="B1490" s="45" t="s">
        <v>5048</v>
      </c>
      <c r="C1490" s="46">
        <v>6334</v>
      </c>
    </row>
    <row r="1491" spans="1:3">
      <c r="A1491" s="45" t="s">
        <v>4708</v>
      </c>
      <c r="B1491" s="45" t="s">
        <v>4707</v>
      </c>
      <c r="C1491" s="46">
        <v>3397</v>
      </c>
    </row>
    <row r="1492" spans="1:3">
      <c r="A1492" s="45" t="s">
        <v>4757</v>
      </c>
      <c r="B1492" s="45" t="s">
        <v>4756</v>
      </c>
      <c r="C1492" s="46">
        <v>3832</v>
      </c>
    </row>
    <row r="1493" spans="1:3">
      <c r="A1493" s="45" t="s">
        <v>4956</v>
      </c>
      <c r="B1493" s="45" t="s">
        <v>4955</v>
      </c>
      <c r="C1493" s="46">
        <v>5360</v>
      </c>
    </row>
    <row r="1494" spans="1:3">
      <c r="A1494" s="45" t="s">
        <v>4802</v>
      </c>
      <c r="B1494" s="45" t="s">
        <v>4801</v>
      </c>
      <c r="C1494" s="46">
        <v>3876</v>
      </c>
    </row>
    <row r="1495" spans="1:3">
      <c r="A1495" s="45" t="s">
        <v>4833</v>
      </c>
      <c r="B1495" s="45" t="s">
        <v>4832</v>
      </c>
      <c r="C1495" s="46">
        <v>4480</v>
      </c>
    </row>
    <row r="1496" spans="1:3">
      <c r="A1496" s="45" t="s">
        <v>4405</v>
      </c>
      <c r="B1496" s="45" t="s">
        <v>4404</v>
      </c>
      <c r="C1496" s="46">
        <v>1947</v>
      </c>
    </row>
    <row r="1497" spans="1:3">
      <c r="A1497" s="45" t="s">
        <v>5522</v>
      </c>
      <c r="B1497" s="45" t="s">
        <v>5523</v>
      </c>
      <c r="C1497" s="46">
        <v>3994.75</v>
      </c>
    </row>
    <row r="1498" spans="1:3">
      <c r="A1498" s="45" t="s">
        <v>5524</v>
      </c>
      <c r="B1498" s="45" t="s">
        <v>5525</v>
      </c>
      <c r="C1498" s="46">
        <v>2732.5</v>
      </c>
    </row>
    <row r="1499" spans="1:3">
      <c r="A1499" s="45" t="s">
        <v>5526</v>
      </c>
      <c r="B1499" s="45" t="s">
        <v>5527</v>
      </c>
      <c r="C1499" s="46">
        <v>1821.25</v>
      </c>
    </row>
    <row r="1500" spans="1:3">
      <c r="A1500" s="45" t="s">
        <v>5791</v>
      </c>
      <c r="B1500" s="45" t="s">
        <v>5792</v>
      </c>
      <c r="C1500" s="46">
        <v>150</v>
      </c>
    </row>
    <row r="1501" spans="1:3">
      <c r="A1501" s="45" t="s">
        <v>5528</v>
      </c>
      <c r="B1501" s="45" t="s">
        <v>5529</v>
      </c>
      <c r="C1501" s="46">
        <v>652</v>
      </c>
    </row>
    <row r="1502" spans="1:3">
      <c r="A1502" s="45" t="s">
        <v>5530</v>
      </c>
      <c r="B1502" s="45" t="s">
        <v>5531</v>
      </c>
      <c r="C1502" s="46">
        <v>2942</v>
      </c>
    </row>
    <row r="1503" spans="1:3">
      <c r="A1503" s="45" t="s">
        <v>5532</v>
      </c>
      <c r="B1503" s="45" t="s">
        <v>5533</v>
      </c>
      <c r="C1503" s="46">
        <v>4026</v>
      </c>
    </row>
    <row r="1504" spans="1:3">
      <c r="A1504" s="45" t="s">
        <v>5534</v>
      </c>
      <c r="B1504" s="45" t="s">
        <v>5535</v>
      </c>
      <c r="C1504" s="46">
        <v>2468</v>
      </c>
    </row>
    <row r="1505" spans="1:3">
      <c r="A1505" s="45" t="s">
        <v>5536</v>
      </c>
      <c r="B1505" s="45" t="s">
        <v>5537</v>
      </c>
      <c r="C1505" s="46">
        <v>6312.5</v>
      </c>
    </row>
    <row r="1506" spans="1:3">
      <c r="A1506" s="45" t="s">
        <v>5538</v>
      </c>
      <c r="B1506" s="45" t="s">
        <v>5539</v>
      </c>
      <c r="C1506" s="46">
        <v>6312.5</v>
      </c>
    </row>
    <row r="1507" spans="1:3">
      <c r="A1507" s="45" t="s">
        <v>4843</v>
      </c>
      <c r="B1507" s="45" t="s">
        <v>4842</v>
      </c>
      <c r="C1507" s="46">
        <v>4510</v>
      </c>
    </row>
    <row r="1508" spans="1:3">
      <c r="A1508" s="45" t="s">
        <v>4946</v>
      </c>
      <c r="B1508" s="45" t="s">
        <v>4945</v>
      </c>
      <c r="C1508" s="46">
        <v>5640</v>
      </c>
    </row>
    <row r="1509" spans="1:3">
      <c r="A1509" s="45" t="s">
        <v>5723</v>
      </c>
      <c r="B1509" s="45" t="s">
        <v>5724</v>
      </c>
      <c r="C1509" s="46">
        <v>100</v>
      </c>
    </row>
    <row r="1510" spans="1:3">
      <c r="A1510" s="45" t="s">
        <v>4892</v>
      </c>
      <c r="B1510" s="45" t="s">
        <v>4891</v>
      </c>
      <c r="C1510" s="46">
        <v>5008</v>
      </c>
    </row>
    <row r="1511" spans="1:3">
      <c r="A1511" s="45" t="s">
        <v>4865</v>
      </c>
      <c r="B1511" s="45" t="s">
        <v>4864</v>
      </c>
      <c r="C1511" s="46">
        <v>3949</v>
      </c>
    </row>
    <row r="1512" spans="1:3">
      <c r="A1512" s="45" t="s">
        <v>3959</v>
      </c>
      <c r="B1512" s="45" t="s">
        <v>3958</v>
      </c>
      <c r="C1512" s="46">
        <v>911.5</v>
      </c>
    </row>
    <row r="1513" spans="1:3">
      <c r="A1513" s="45" t="s">
        <v>4753</v>
      </c>
      <c r="B1513" s="45" t="s">
        <v>4752</v>
      </c>
      <c r="C1513" s="46">
        <v>4629</v>
      </c>
    </row>
    <row r="1514" spans="1:3">
      <c r="A1514" s="45" t="s">
        <v>5047</v>
      </c>
      <c r="B1514" s="45" t="s">
        <v>5046</v>
      </c>
      <c r="C1514" s="46">
        <v>6793</v>
      </c>
    </row>
    <row r="1515" spans="1:3">
      <c r="A1515" s="45" t="s">
        <v>5004</v>
      </c>
      <c r="B1515" s="45" t="s">
        <v>5003</v>
      </c>
      <c r="C1515" s="46">
        <v>6487</v>
      </c>
    </row>
    <row r="1516" spans="1:3">
      <c r="A1516" s="45" t="s">
        <v>4759</v>
      </c>
      <c r="B1516" s="45" t="s">
        <v>4758</v>
      </c>
      <c r="C1516" s="46">
        <v>3893</v>
      </c>
    </row>
    <row r="1517" spans="1:3">
      <c r="A1517" s="45" t="s">
        <v>5128</v>
      </c>
      <c r="B1517" s="45" t="s">
        <v>5127</v>
      </c>
      <c r="C1517" s="46">
        <v>8721</v>
      </c>
    </row>
    <row r="1518" spans="1:3">
      <c r="A1518" s="45" t="s">
        <v>4972</v>
      </c>
      <c r="B1518" s="45" t="s">
        <v>4971</v>
      </c>
      <c r="C1518" s="46">
        <v>5765</v>
      </c>
    </row>
    <row r="1519" spans="1:3">
      <c r="A1519" s="45" t="s">
        <v>4775</v>
      </c>
      <c r="B1519" s="45" t="s">
        <v>4774</v>
      </c>
      <c r="C1519" s="46">
        <v>4057</v>
      </c>
    </row>
    <row r="1520" spans="1:3">
      <c r="A1520" s="45" t="s">
        <v>5006</v>
      </c>
      <c r="B1520" s="45" t="s">
        <v>5005</v>
      </c>
      <c r="C1520" s="46">
        <v>8671.5</v>
      </c>
    </row>
    <row r="1521" spans="1:3">
      <c r="A1521" s="45" t="s">
        <v>3750</v>
      </c>
      <c r="B1521" s="45" t="s">
        <v>3749</v>
      </c>
      <c r="C1521" s="46">
        <v>679</v>
      </c>
    </row>
    <row r="1522" spans="1:3">
      <c r="A1522" s="45" t="s">
        <v>3744</v>
      </c>
      <c r="B1522" s="45" t="s">
        <v>3743</v>
      </c>
      <c r="C1522" s="46">
        <v>674</v>
      </c>
    </row>
    <row r="1523" spans="1:3">
      <c r="A1523" s="45" t="s">
        <v>3715</v>
      </c>
      <c r="B1523" s="45" t="s">
        <v>3714</v>
      </c>
      <c r="C1523" s="46">
        <v>662</v>
      </c>
    </row>
    <row r="1524" spans="1:3">
      <c r="A1524" s="45" t="s">
        <v>4231</v>
      </c>
      <c r="B1524" s="45" t="s">
        <v>4230</v>
      </c>
      <c r="C1524" s="46">
        <v>1297.5</v>
      </c>
    </row>
    <row r="1525" spans="1:3">
      <c r="A1525" s="45" t="s">
        <v>4210</v>
      </c>
      <c r="B1525" s="45" t="s">
        <v>4209</v>
      </c>
      <c r="C1525" s="46">
        <v>1742.25</v>
      </c>
    </row>
    <row r="1526" spans="1:3">
      <c r="A1526" s="45" t="s">
        <v>5118</v>
      </c>
      <c r="B1526" s="45" t="s">
        <v>5117</v>
      </c>
      <c r="C1526" s="46">
        <v>7185</v>
      </c>
    </row>
    <row r="1527" spans="1:3">
      <c r="A1527" s="45" t="s">
        <v>4330</v>
      </c>
      <c r="B1527" s="45" t="s">
        <v>4329</v>
      </c>
      <c r="C1527" s="46">
        <v>1699</v>
      </c>
    </row>
    <row r="1528" spans="1:3">
      <c r="A1528" s="45" t="s">
        <v>4356</v>
      </c>
      <c r="B1528" s="45" t="s">
        <v>4355</v>
      </c>
      <c r="C1528" s="46">
        <v>1759</v>
      </c>
    </row>
    <row r="1529" spans="1:3">
      <c r="A1529" s="45" t="s">
        <v>4394</v>
      </c>
      <c r="B1529" s="45" t="s">
        <v>4393</v>
      </c>
      <c r="C1529" s="46">
        <v>1909</v>
      </c>
    </row>
    <row r="1530" spans="1:3">
      <c r="A1530" s="45" t="s">
        <v>4698</v>
      </c>
      <c r="B1530" s="45" t="s">
        <v>4697</v>
      </c>
      <c r="C1530" s="46">
        <v>4326</v>
      </c>
    </row>
    <row r="1531" spans="1:3">
      <c r="A1531" s="45" t="s">
        <v>5067</v>
      </c>
      <c r="B1531" s="45" t="s">
        <v>5066</v>
      </c>
      <c r="C1531" s="46">
        <v>6858</v>
      </c>
    </row>
    <row r="1532" spans="1:3">
      <c r="A1532" s="45" t="s">
        <v>4692</v>
      </c>
      <c r="B1532" s="45" t="s">
        <v>4691</v>
      </c>
      <c r="C1532" s="46">
        <v>3753</v>
      </c>
    </row>
    <row r="1533" spans="1:3">
      <c r="A1533" s="45" t="s">
        <v>5059</v>
      </c>
      <c r="B1533" s="45" t="s">
        <v>5058</v>
      </c>
      <c r="C1533" s="46">
        <v>5046</v>
      </c>
    </row>
    <row r="1534" spans="1:3">
      <c r="A1534" s="45" t="s">
        <v>4097</v>
      </c>
      <c r="B1534" s="45" t="s">
        <v>4096</v>
      </c>
      <c r="C1534" s="46">
        <v>1136</v>
      </c>
    </row>
    <row r="1535" spans="1:3">
      <c r="A1535" s="45" t="s">
        <v>3538</v>
      </c>
      <c r="B1535" s="45" t="s">
        <v>3537</v>
      </c>
      <c r="C1535" s="46">
        <v>526</v>
      </c>
    </row>
    <row r="1536" spans="1:3">
      <c r="A1536" s="45" t="s">
        <v>3990</v>
      </c>
      <c r="B1536" s="45" t="s">
        <v>3989</v>
      </c>
      <c r="C1536" s="46">
        <v>383</v>
      </c>
    </row>
    <row r="1537" spans="1:3">
      <c r="A1537" s="45" t="s">
        <v>4936</v>
      </c>
      <c r="B1537" s="45" t="s">
        <v>6096</v>
      </c>
      <c r="C1537" s="46">
        <v>5306</v>
      </c>
    </row>
    <row r="1538" spans="1:3">
      <c r="A1538" s="45" t="s">
        <v>3867</v>
      </c>
      <c r="B1538" s="45" t="s">
        <v>3866</v>
      </c>
      <c r="C1538" s="46">
        <v>789</v>
      </c>
    </row>
    <row r="1539" spans="1:3">
      <c r="A1539" s="45" t="s">
        <v>4155</v>
      </c>
      <c r="B1539" s="45" t="s">
        <v>4154</v>
      </c>
      <c r="C1539" s="46">
        <v>1260.5</v>
      </c>
    </row>
    <row r="1540" spans="1:3">
      <c r="A1540" s="45" t="s">
        <v>5921</v>
      </c>
      <c r="B1540" s="45" t="s">
        <v>5922</v>
      </c>
      <c r="C1540" s="46">
        <v>500</v>
      </c>
    </row>
    <row r="1541" spans="1:3">
      <c r="A1541" s="45" t="s">
        <v>4812</v>
      </c>
      <c r="B1541" s="45" t="s">
        <v>4811</v>
      </c>
      <c r="C1541" s="46">
        <v>5332</v>
      </c>
    </row>
    <row r="1542" spans="1:3">
      <c r="A1542" s="45" t="s">
        <v>4087</v>
      </c>
      <c r="B1542" s="45" t="s">
        <v>6015</v>
      </c>
      <c r="C1542" s="46">
        <v>1049</v>
      </c>
    </row>
    <row r="1543" spans="1:3">
      <c r="A1543" s="45" t="s">
        <v>4751</v>
      </c>
      <c r="B1543" s="45" t="s">
        <v>4750</v>
      </c>
      <c r="C1543" s="46">
        <v>4956.25</v>
      </c>
    </row>
    <row r="1544" spans="1:3">
      <c r="A1544" s="45" t="s">
        <v>4629</v>
      </c>
      <c r="B1544" s="45" t="s">
        <v>4628</v>
      </c>
      <c r="C1544" s="46">
        <v>3777</v>
      </c>
    </row>
    <row r="1545" spans="1:3">
      <c r="A1545" s="45" t="s">
        <v>4952</v>
      </c>
      <c r="B1545" s="45" t="s">
        <v>4951</v>
      </c>
      <c r="C1545" s="46">
        <v>5027</v>
      </c>
    </row>
    <row r="1546" spans="1:3">
      <c r="A1546" s="45" t="s">
        <v>4998</v>
      </c>
      <c r="B1546" s="45" t="s">
        <v>4997</v>
      </c>
      <c r="C1546" s="46">
        <v>6379</v>
      </c>
    </row>
    <row r="1547" spans="1:3">
      <c r="A1547" s="45" t="s">
        <v>4342</v>
      </c>
      <c r="B1547" s="45" t="s">
        <v>4341</v>
      </c>
      <c r="C1547" s="46">
        <v>2236.25</v>
      </c>
    </row>
    <row r="1548" spans="1:3">
      <c r="A1548" s="45" t="s">
        <v>4769</v>
      </c>
      <c r="B1548" s="45" t="s">
        <v>4768</v>
      </c>
      <c r="C1548" s="46">
        <v>5122</v>
      </c>
    </row>
    <row r="1549" spans="1:3">
      <c r="A1549" s="45" t="s">
        <v>4954</v>
      </c>
      <c r="B1549" s="45" t="s">
        <v>4953</v>
      </c>
      <c r="C1549" s="46">
        <v>6738</v>
      </c>
    </row>
    <row r="1550" spans="1:3">
      <c r="A1550" s="45" t="s">
        <v>4046</v>
      </c>
      <c r="B1550" s="45" t="s">
        <v>4045</v>
      </c>
      <c r="C1550" s="46">
        <v>1373.75</v>
      </c>
    </row>
    <row r="1551" spans="1:3">
      <c r="A1551" s="45" t="s">
        <v>4792</v>
      </c>
      <c r="B1551" s="45" t="s">
        <v>6097</v>
      </c>
      <c r="C1551" s="46">
        <v>5450</v>
      </c>
    </row>
    <row r="1552" spans="1:3">
      <c r="A1552" s="45" t="s">
        <v>4545</v>
      </c>
      <c r="B1552" s="45" t="s">
        <v>4544</v>
      </c>
      <c r="C1552" s="46">
        <v>2768</v>
      </c>
    </row>
    <row r="1553" spans="1:3">
      <c r="A1553" s="45" t="s">
        <v>4525</v>
      </c>
      <c r="B1553" s="45" t="s">
        <v>4524</v>
      </c>
      <c r="C1553" s="46">
        <v>2340</v>
      </c>
    </row>
    <row r="1554" spans="1:3">
      <c r="A1554" s="45" t="s">
        <v>4791</v>
      </c>
      <c r="B1554" s="45" t="s">
        <v>4790</v>
      </c>
      <c r="C1554" s="46">
        <v>5675.5</v>
      </c>
    </row>
    <row r="1555" spans="1:3">
      <c r="A1555" s="45" t="s">
        <v>6105</v>
      </c>
      <c r="B1555" s="45" t="s">
        <v>6106</v>
      </c>
      <c r="C1555" s="46">
        <v>8200</v>
      </c>
    </row>
    <row r="1556" spans="1:3">
      <c r="A1556" s="45" t="s">
        <v>6081</v>
      </c>
      <c r="B1556" s="45" t="s">
        <v>6082</v>
      </c>
      <c r="C1556" s="46">
        <v>3725</v>
      </c>
    </row>
    <row r="1557" spans="1:3">
      <c r="A1557" s="45" t="s">
        <v>6115</v>
      </c>
      <c r="B1557" s="45" t="s">
        <v>6116</v>
      </c>
      <c r="C1557" s="46">
        <v>11200</v>
      </c>
    </row>
    <row r="1558" spans="1:3">
      <c r="A1558" s="45" t="s">
        <v>5096</v>
      </c>
      <c r="B1558" s="45" t="s">
        <v>5095</v>
      </c>
      <c r="C1558" s="46">
        <v>10648.75</v>
      </c>
    </row>
    <row r="1559" spans="1:3">
      <c r="A1559" s="45" t="s">
        <v>4186</v>
      </c>
      <c r="B1559" s="45" t="s">
        <v>4185</v>
      </c>
      <c r="C1559" s="46">
        <v>1468.5</v>
      </c>
    </row>
    <row r="1560" spans="1:3">
      <c r="A1560" s="45" t="s">
        <v>4826</v>
      </c>
      <c r="B1560" s="45" t="s">
        <v>4825</v>
      </c>
      <c r="C1560" s="46">
        <v>5992.75</v>
      </c>
    </row>
    <row r="1561" spans="1:3">
      <c r="A1561" s="45" t="s">
        <v>4282</v>
      </c>
      <c r="B1561" s="45" t="s">
        <v>4281</v>
      </c>
      <c r="C1561" s="46">
        <v>1952</v>
      </c>
    </row>
    <row r="1562" spans="1:3">
      <c r="A1562" s="45" t="s">
        <v>4886</v>
      </c>
      <c r="B1562" s="45" t="s">
        <v>4885</v>
      </c>
      <c r="C1562" s="46">
        <v>6681.25</v>
      </c>
    </row>
    <row r="1563" spans="1:3">
      <c r="A1563" s="45" t="s">
        <v>5092</v>
      </c>
      <c r="B1563" s="45" t="s">
        <v>5091</v>
      </c>
      <c r="C1563" s="46">
        <v>11126.75</v>
      </c>
    </row>
    <row r="1564" spans="1:3">
      <c r="A1564" s="45" t="s">
        <v>4845</v>
      </c>
      <c r="B1564" s="45" t="s">
        <v>4844</v>
      </c>
      <c r="C1564" s="46">
        <v>6091.25</v>
      </c>
    </row>
    <row r="1565" spans="1:3">
      <c r="A1565" s="45" t="s">
        <v>4857</v>
      </c>
      <c r="B1565" s="45" t="s">
        <v>4856</v>
      </c>
      <c r="C1565" s="46">
        <v>5132.75</v>
      </c>
    </row>
    <row r="1566" spans="1:3">
      <c r="A1566" s="45" t="s">
        <v>4749</v>
      </c>
      <c r="B1566" s="45" t="s">
        <v>4748</v>
      </c>
      <c r="C1566" s="46">
        <v>5144.75</v>
      </c>
    </row>
    <row r="1567" spans="1:3">
      <c r="A1567" s="45" t="s">
        <v>4901</v>
      </c>
      <c r="B1567" s="45" t="s">
        <v>4900</v>
      </c>
      <c r="C1567" s="46">
        <v>6920</v>
      </c>
    </row>
    <row r="1568" spans="1:3">
      <c r="A1568" s="45" t="s">
        <v>5111</v>
      </c>
      <c r="B1568" s="45" t="s">
        <v>5110</v>
      </c>
      <c r="C1568" s="46">
        <v>11354.75</v>
      </c>
    </row>
    <row r="1569" spans="1:3">
      <c r="A1569" s="45" t="s">
        <v>4897</v>
      </c>
      <c r="B1569" s="45" t="s">
        <v>4896</v>
      </c>
      <c r="C1569" s="46">
        <v>6854</v>
      </c>
    </row>
    <row r="1570" spans="1:3">
      <c r="A1570" s="45" t="s">
        <v>5079</v>
      </c>
      <c r="B1570" s="45" t="s">
        <v>5078</v>
      </c>
      <c r="C1570" s="46">
        <v>10220.75</v>
      </c>
    </row>
    <row r="1571" spans="1:3">
      <c r="A1571" s="45" t="s">
        <v>4903</v>
      </c>
      <c r="B1571" s="45" t="s">
        <v>4902</v>
      </c>
      <c r="C1571" s="46">
        <v>6937.75</v>
      </c>
    </row>
    <row r="1572" spans="1:3">
      <c r="A1572" s="45" t="s">
        <v>4867</v>
      </c>
      <c r="B1572" s="45" t="s">
        <v>4866</v>
      </c>
      <c r="C1572" s="46">
        <v>6416.5</v>
      </c>
    </row>
    <row r="1573" spans="1:3">
      <c r="A1573" s="45" t="s">
        <v>5159</v>
      </c>
      <c r="B1573" s="45" t="s">
        <v>5158</v>
      </c>
      <c r="C1573" s="46">
        <v>9521.5</v>
      </c>
    </row>
    <row r="1574" spans="1:3">
      <c r="A1574" s="45" t="s">
        <v>4743</v>
      </c>
      <c r="B1574" s="45" t="s">
        <v>4742</v>
      </c>
      <c r="C1574" s="46">
        <v>5032.75</v>
      </c>
    </row>
    <row r="1575" spans="1:3">
      <c r="A1575" s="45" t="s">
        <v>5107</v>
      </c>
      <c r="B1575" s="45" t="s">
        <v>5106</v>
      </c>
      <c r="C1575" s="46">
        <v>7870.5</v>
      </c>
    </row>
    <row r="1576" spans="1:3">
      <c r="A1576" s="45" t="s">
        <v>4935</v>
      </c>
      <c r="B1576" s="45" t="s">
        <v>4934</v>
      </c>
      <c r="C1576" s="46">
        <v>7160.5</v>
      </c>
    </row>
    <row r="1577" spans="1:3">
      <c r="A1577" s="45" t="s">
        <v>5105</v>
      </c>
      <c r="B1577" s="45" t="s">
        <v>5104</v>
      </c>
      <c r="C1577" s="46">
        <v>11136.25</v>
      </c>
    </row>
    <row r="1578" spans="1:3">
      <c r="A1578" s="45" t="s">
        <v>5023</v>
      </c>
      <c r="B1578" s="45" t="s">
        <v>5022</v>
      </c>
      <c r="C1578" s="46">
        <v>9015.25</v>
      </c>
    </row>
    <row r="1579" spans="1:3">
      <c r="A1579" s="45" t="s">
        <v>4895</v>
      </c>
      <c r="B1579" s="45" t="s">
        <v>4894</v>
      </c>
      <c r="C1579" s="46">
        <v>6812</v>
      </c>
    </row>
    <row r="1580" spans="1:3">
      <c r="A1580" s="45" t="s">
        <v>4763</v>
      </c>
      <c r="B1580" s="45" t="s">
        <v>4762</v>
      </c>
      <c r="C1580" s="46">
        <v>5274.5</v>
      </c>
    </row>
    <row r="1581" spans="1:3">
      <c r="A1581" s="45" t="s">
        <v>4794</v>
      </c>
      <c r="B1581" s="45" t="s">
        <v>4793</v>
      </c>
      <c r="C1581" s="46">
        <v>5679.5</v>
      </c>
    </row>
    <row r="1582" spans="1:3">
      <c r="A1582" s="45" t="s">
        <v>5014</v>
      </c>
      <c r="B1582" s="45" t="s">
        <v>5013</v>
      </c>
      <c r="C1582" s="46">
        <v>8282.25</v>
      </c>
    </row>
    <row r="1583" spans="1:3">
      <c r="A1583" s="45" t="s">
        <v>4882</v>
      </c>
      <c r="B1583" s="45" t="s">
        <v>4881</v>
      </c>
      <c r="C1583" s="46">
        <v>6601.5</v>
      </c>
    </row>
    <row r="1584" spans="1:3">
      <c r="A1584" s="45" t="s">
        <v>4990</v>
      </c>
      <c r="B1584" s="45" t="s">
        <v>4989</v>
      </c>
      <c r="C1584" s="46">
        <v>8306.5</v>
      </c>
    </row>
    <row r="1585" spans="1:3">
      <c r="A1585" s="45" t="s">
        <v>4824</v>
      </c>
      <c r="B1585" s="45" t="s">
        <v>4823</v>
      </c>
      <c r="C1585" s="46">
        <v>5992.75</v>
      </c>
    </row>
    <row r="1586" spans="1:3">
      <c r="A1586" s="45" t="s">
        <v>4974</v>
      </c>
      <c r="B1586" s="45" t="s">
        <v>4973</v>
      </c>
      <c r="C1586" s="46">
        <v>7785.5</v>
      </c>
    </row>
    <row r="1587" spans="1:3">
      <c r="A1587" s="45" t="s">
        <v>4927</v>
      </c>
      <c r="B1587" s="45" t="s">
        <v>4926</v>
      </c>
      <c r="C1587" s="46">
        <v>7098.25</v>
      </c>
    </row>
    <row r="1588" spans="1:3">
      <c r="A1588" s="45" t="s">
        <v>5008</v>
      </c>
      <c r="B1588" s="45" t="s">
        <v>5007</v>
      </c>
      <c r="C1588" s="46">
        <v>7198.25</v>
      </c>
    </row>
    <row r="1589" spans="1:3">
      <c r="A1589" s="45" t="s">
        <v>5132</v>
      </c>
      <c r="B1589" s="45" t="s">
        <v>5131</v>
      </c>
      <c r="C1589" s="46">
        <v>10489.5</v>
      </c>
    </row>
    <row r="1590" spans="1:3">
      <c r="A1590" s="45" t="s">
        <v>5540</v>
      </c>
      <c r="B1590" s="45" t="s">
        <v>5541</v>
      </c>
      <c r="C1590" s="46">
        <v>3046</v>
      </c>
    </row>
    <row r="1591" spans="1:3">
      <c r="A1591" s="45" t="s">
        <v>5542</v>
      </c>
      <c r="B1591" s="45" t="s">
        <v>5543</v>
      </c>
      <c r="C1591" s="46">
        <v>4428</v>
      </c>
    </row>
    <row r="1592" spans="1:3">
      <c r="A1592" s="45" t="s">
        <v>4412</v>
      </c>
      <c r="B1592" s="45" t="s">
        <v>4411</v>
      </c>
      <c r="C1592" s="46">
        <v>2647.25</v>
      </c>
    </row>
    <row r="1593" spans="1:3">
      <c r="A1593" s="45" t="s">
        <v>4962</v>
      </c>
      <c r="B1593" s="45" t="s">
        <v>4961</v>
      </c>
      <c r="C1593" s="46">
        <v>7635.5</v>
      </c>
    </row>
    <row r="1594" spans="1:3">
      <c r="A1594" s="45" t="s">
        <v>4410</v>
      </c>
      <c r="B1594" s="45" t="s">
        <v>4409</v>
      </c>
      <c r="C1594" s="46">
        <v>2647.25</v>
      </c>
    </row>
    <row r="1595" spans="1:3">
      <c r="A1595" s="45" t="s">
        <v>4408</v>
      </c>
      <c r="B1595" s="45" t="s">
        <v>4407</v>
      </c>
      <c r="C1595" s="46">
        <v>2671.75</v>
      </c>
    </row>
    <row r="1596" spans="1:3">
      <c r="A1596" s="45" t="s">
        <v>4406</v>
      </c>
      <c r="B1596" s="45" t="s">
        <v>6069</v>
      </c>
      <c r="C1596" s="46">
        <v>2670.25</v>
      </c>
    </row>
    <row r="1597" spans="1:3">
      <c r="A1597" s="45" t="s">
        <v>5544</v>
      </c>
      <c r="B1597" s="45" t="s">
        <v>5688</v>
      </c>
      <c r="C1597" s="46">
        <v>71.900000000000006</v>
      </c>
    </row>
    <row r="1598" spans="1:3">
      <c r="A1598" s="45" t="s">
        <v>5545</v>
      </c>
      <c r="B1598" s="45" t="s">
        <v>5679</v>
      </c>
      <c r="C1598" s="46">
        <v>53.89</v>
      </c>
    </row>
    <row r="1599" spans="1:3">
      <c r="A1599" s="45" t="s">
        <v>5546</v>
      </c>
      <c r="B1599" s="45" t="s">
        <v>5632</v>
      </c>
      <c r="C1599" s="46">
        <v>16.940000000000001</v>
      </c>
    </row>
    <row r="1600" spans="1:3">
      <c r="A1600" s="45" t="s">
        <v>4569</v>
      </c>
      <c r="B1600" s="45" t="s">
        <v>4568</v>
      </c>
      <c r="C1600" s="46">
        <v>3452</v>
      </c>
    </row>
    <row r="1601" spans="1:3">
      <c r="A1601" s="45" t="s">
        <v>4641</v>
      </c>
      <c r="B1601" s="45" t="s">
        <v>4640</v>
      </c>
      <c r="C1601" s="46">
        <v>4741.25</v>
      </c>
    </row>
    <row r="1602" spans="1:3">
      <c r="A1602" s="45" t="s">
        <v>4523</v>
      </c>
      <c r="B1602" s="45" t="s">
        <v>4522</v>
      </c>
      <c r="C1602" s="46">
        <v>3155</v>
      </c>
    </row>
    <row r="1603" spans="1:3">
      <c r="A1603" s="45" t="s">
        <v>5122</v>
      </c>
      <c r="B1603" s="45" t="s">
        <v>5121</v>
      </c>
      <c r="C1603" s="46">
        <v>14836.5</v>
      </c>
    </row>
    <row r="1604" spans="1:3">
      <c r="A1604" s="45" t="s">
        <v>5547</v>
      </c>
      <c r="B1604" s="45" t="s">
        <v>5548</v>
      </c>
      <c r="C1604" s="46">
        <v>3111.75</v>
      </c>
    </row>
    <row r="1605" spans="1:3">
      <c r="A1605" s="45" t="s">
        <v>5124</v>
      </c>
      <c r="B1605" s="45" t="s">
        <v>5123</v>
      </c>
      <c r="C1605" s="46">
        <v>11643.75</v>
      </c>
    </row>
    <row r="1606" spans="1:3">
      <c r="A1606" s="45" t="s">
        <v>4651</v>
      </c>
      <c r="B1606" s="45" t="s">
        <v>4650</v>
      </c>
      <c r="C1606" s="46">
        <v>4098.5</v>
      </c>
    </row>
    <row r="1607" spans="1:3">
      <c r="A1607" s="45" t="s">
        <v>5120</v>
      </c>
      <c r="B1607" s="45" t="s">
        <v>5119</v>
      </c>
      <c r="C1607" s="46">
        <v>8097.25</v>
      </c>
    </row>
    <row r="1608" spans="1:3">
      <c r="A1608" s="45" t="s">
        <v>5549</v>
      </c>
      <c r="B1608" s="45" t="s">
        <v>5550</v>
      </c>
      <c r="C1608" s="46">
        <v>4050</v>
      </c>
    </row>
    <row r="1609" spans="1:3">
      <c r="A1609" s="45" t="s">
        <v>4822</v>
      </c>
      <c r="B1609" s="45" t="s">
        <v>4821</v>
      </c>
      <c r="C1609" s="46">
        <v>5992.75</v>
      </c>
    </row>
    <row r="1610" spans="1:3">
      <c r="A1610" s="45" t="s">
        <v>4779</v>
      </c>
      <c r="B1610" s="45" t="s">
        <v>4778</v>
      </c>
      <c r="C1610" s="46">
        <v>5518.75</v>
      </c>
    </row>
    <row r="1611" spans="1:3">
      <c r="A1611" s="45" t="s">
        <v>4820</v>
      </c>
      <c r="B1611" s="45" t="s">
        <v>4819</v>
      </c>
      <c r="C1611" s="46">
        <v>5992.75</v>
      </c>
    </row>
    <row r="1612" spans="1:3">
      <c r="A1612" s="45" t="s">
        <v>4818</v>
      </c>
      <c r="B1612" s="45" t="s">
        <v>4817</v>
      </c>
      <c r="C1612" s="46">
        <v>5992.75</v>
      </c>
    </row>
    <row r="1613" spans="1:3">
      <c r="A1613" s="45" t="s">
        <v>3721</v>
      </c>
      <c r="B1613" s="45" t="s">
        <v>3720</v>
      </c>
      <c r="C1613" s="46">
        <v>863.5</v>
      </c>
    </row>
    <row r="1614" spans="1:3">
      <c r="A1614" s="45" t="s">
        <v>3189</v>
      </c>
      <c r="B1614" s="45" t="s">
        <v>3188</v>
      </c>
      <c r="C1614" s="46">
        <v>403.25</v>
      </c>
    </row>
    <row r="1615" spans="1:3">
      <c r="A1615" s="45" t="s">
        <v>5029</v>
      </c>
      <c r="B1615" s="45" t="s">
        <v>5028</v>
      </c>
      <c r="C1615" s="46">
        <v>8325.5</v>
      </c>
    </row>
    <row r="1616" spans="1:3">
      <c r="A1616" s="45" t="s">
        <v>4214</v>
      </c>
      <c r="B1616" s="45" t="s">
        <v>4213</v>
      </c>
      <c r="C1616" s="46">
        <v>1761.75</v>
      </c>
    </row>
    <row r="1617" spans="1:3">
      <c r="A1617" s="45" t="s">
        <v>5551</v>
      </c>
      <c r="B1617" s="45" t="s">
        <v>5552</v>
      </c>
      <c r="C1617" s="46">
        <v>675</v>
      </c>
    </row>
    <row r="1618" spans="1:3">
      <c r="A1618" s="45" t="s">
        <v>4925</v>
      </c>
      <c r="B1618" s="45" t="s">
        <v>4924</v>
      </c>
      <c r="C1618" s="46">
        <v>7098.25</v>
      </c>
    </row>
    <row r="1619" spans="1:3">
      <c r="A1619" s="45" t="s">
        <v>1649</v>
      </c>
      <c r="B1619" s="45" t="s">
        <v>1648</v>
      </c>
      <c r="C1619" s="46">
        <v>61.6</v>
      </c>
    </row>
    <row r="1620" spans="1:3">
      <c r="A1620" s="45" t="s">
        <v>2231</v>
      </c>
      <c r="B1620" s="45" t="s">
        <v>2230</v>
      </c>
      <c r="C1620" s="46">
        <v>119.9</v>
      </c>
    </row>
    <row r="1621" spans="1:3">
      <c r="A1621" s="45" t="s">
        <v>2512</v>
      </c>
      <c r="B1621" s="45" t="s">
        <v>2511</v>
      </c>
      <c r="C1621" s="46">
        <v>163.9</v>
      </c>
    </row>
    <row r="1622" spans="1:3">
      <c r="A1622" s="45" t="s">
        <v>2510</v>
      </c>
      <c r="B1622" s="45" t="s">
        <v>2509</v>
      </c>
      <c r="C1622" s="46">
        <v>163.9</v>
      </c>
    </row>
    <row r="1623" spans="1:3">
      <c r="A1623" s="45" t="s">
        <v>1734</v>
      </c>
      <c r="B1623" s="45" t="s">
        <v>1733</v>
      </c>
      <c r="C1623" s="46">
        <v>70.400000000000006</v>
      </c>
    </row>
    <row r="1624" spans="1:3">
      <c r="A1624" s="45" t="s">
        <v>2557</v>
      </c>
      <c r="B1624" s="45" t="s">
        <v>2556</v>
      </c>
      <c r="C1624" s="46">
        <v>168.3</v>
      </c>
    </row>
    <row r="1625" spans="1:3">
      <c r="A1625" s="45" t="s">
        <v>1695</v>
      </c>
      <c r="B1625" s="45" t="s">
        <v>1694</v>
      </c>
      <c r="C1625" s="46">
        <v>66</v>
      </c>
    </row>
    <row r="1626" spans="1:3">
      <c r="A1626" s="45" t="s">
        <v>1634</v>
      </c>
      <c r="B1626" s="45" t="s">
        <v>1633</v>
      </c>
      <c r="C1626" s="46">
        <v>60.5</v>
      </c>
    </row>
    <row r="1627" spans="1:3">
      <c r="A1627" s="45" t="s">
        <v>1190</v>
      </c>
      <c r="B1627" s="45" t="s">
        <v>1189</v>
      </c>
      <c r="C1627" s="46">
        <v>31.89</v>
      </c>
    </row>
    <row r="1628" spans="1:3">
      <c r="A1628" s="45" t="s">
        <v>2229</v>
      </c>
      <c r="B1628" s="45" t="s">
        <v>2228</v>
      </c>
      <c r="C1628" s="46">
        <v>119.9</v>
      </c>
    </row>
    <row r="1629" spans="1:3">
      <c r="A1629" s="45" t="s">
        <v>3625</v>
      </c>
      <c r="B1629" s="45" t="s">
        <v>3624</v>
      </c>
      <c r="C1629" s="46">
        <v>658.89</v>
      </c>
    </row>
    <row r="1630" spans="1:3">
      <c r="A1630" s="45" t="s">
        <v>1373</v>
      </c>
      <c r="B1630" s="45" t="s">
        <v>1372</v>
      </c>
      <c r="C1630" s="46">
        <v>41.79</v>
      </c>
    </row>
    <row r="1631" spans="1:3">
      <c r="A1631" s="45" t="s">
        <v>1009</v>
      </c>
      <c r="B1631" s="45" t="s">
        <v>1008</v>
      </c>
      <c r="C1631" s="46">
        <v>26.39</v>
      </c>
    </row>
    <row r="1632" spans="1:3">
      <c r="A1632" s="45" t="s">
        <v>871</v>
      </c>
      <c r="B1632" s="45" t="s">
        <v>870</v>
      </c>
      <c r="C1632" s="46">
        <v>23.1</v>
      </c>
    </row>
    <row r="1633" spans="1:3">
      <c r="A1633" s="45" t="s">
        <v>869</v>
      </c>
      <c r="B1633" s="45" t="s">
        <v>868</v>
      </c>
      <c r="C1633" s="46">
        <v>23.1</v>
      </c>
    </row>
    <row r="1634" spans="1:3">
      <c r="A1634" s="45" t="s">
        <v>867</v>
      </c>
      <c r="B1634" s="45" t="s">
        <v>866</v>
      </c>
      <c r="C1634" s="46">
        <v>23.1</v>
      </c>
    </row>
    <row r="1635" spans="1:3">
      <c r="A1635" s="45" t="s">
        <v>865</v>
      </c>
      <c r="B1635" s="45" t="s">
        <v>864</v>
      </c>
      <c r="C1635" s="46">
        <v>23.1</v>
      </c>
    </row>
    <row r="1636" spans="1:3">
      <c r="A1636" s="45" t="s">
        <v>863</v>
      </c>
      <c r="B1636" s="45" t="s">
        <v>862</v>
      </c>
      <c r="C1636" s="46">
        <v>23.1</v>
      </c>
    </row>
    <row r="1637" spans="1:3">
      <c r="A1637" s="45" t="s">
        <v>3945</v>
      </c>
      <c r="B1637" s="45" t="s">
        <v>3944</v>
      </c>
      <c r="C1637" s="46">
        <v>954.79</v>
      </c>
    </row>
    <row r="1638" spans="1:3">
      <c r="A1638" s="45" t="s">
        <v>3315</v>
      </c>
      <c r="B1638" s="45" t="s">
        <v>3314</v>
      </c>
      <c r="C1638" s="46">
        <v>433.39</v>
      </c>
    </row>
    <row r="1639" spans="1:3">
      <c r="A1639" s="45" t="s">
        <v>2078</v>
      </c>
      <c r="B1639" s="45" t="s">
        <v>2077</v>
      </c>
      <c r="C1639" s="46">
        <v>97.9</v>
      </c>
    </row>
    <row r="1640" spans="1:3">
      <c r="A1640" s="45" t="s">
        <v>1632</v>
      </c>
      <c r="B1640" s="45" t="s">
        <v>1631</v>
      </c>
      <c r="C1640" s="46">
        <v>60.5</v>
      </c>
    </row>
    <row r="1641" spans="1:3">
      <c r="A1641" s="45" t="s">
        <v>1371</v>
      </c>
      <c r="B1641" s="45" t="s">
        <v>5675</v>
      </c>
      <c r="C1641" s="46">
        <v>41.79</v>
      </c>
    </row>
    <row r="1642" spans="1:3">
      <c r="A1642" s="45" t="s">
        <v>1938</v>
      </c>
      <c r="B1642" s="45" t="s">
        <v>1937</v>
      </c>
      <c r="C1642" s="46">
        <v>85.79</v>
      </c>
    </row>
    <row r="1643" spans="1:3">
      <c r="A1643" s="45" t="s">
        <v>3670</v>
      </c>
      <c r="B1643" s="45" t="s">
        <v>5953</v>
      </c>
      <c r="C1643" s="46">
        <v>689.7</v>
      </c>
    </row>
    <row r="1644" spans="1:3">
      <c r="A1644" s="45" t="s">
        <v>2280</v>
      </c>
      <c r="B1644" s="45" t="s">
        <v>5767</v>
      </c>
      <c r="C1644" s="46">
        <v>125.4</v>
      </c>
    </row>
    <row r="1645" spans="1:3">
      <c r="A1645" s="45" t="s">
        <v>1863</v>
      </c>
      <c r="B1645" s="45" t="s">
        <v>1862</v>
      </c>
      <c r="C1645" s="46">
        <v>80.290000000000006</v>
      </c>
    </row>
    <row r="1646" spans="1:3">
      <c r="A1646" s="45" t="s">
        <v>1794</v>
      </c>
      <c r="B1646" s="45" t="s">
        <v>1793</v>
      </c>
      <c r="C1646" s="46">
        <v>75.900000000000006</v>
      </c>
    </row>
    <row r="1647" spans="1:3">
      <c r="A1647" s="45" t="s">
        <v>861</v>
      </c>
      <c r="B1647" s="45" t="s">
        <v>860</v>
      </c>
      <c r="C1647" s="46">
        <v>23.1</v>
      </c>
    </row>
    <row r="1648" spans="1:3">
      <c r="A1648" s="45" t="s">
        <v>928</v>
      </c>
      <c r="B1648" s="45" t="s">
        <v>927</v>
      </c>
      <c r="C1648" s="46">
        <v>24.19</v>
      </c>
    </row>
    <row r="1649" spans="1:3">
      <c r="A1649" s="45" t="s">
        <v>926</v>
      </c>
      <c r="B1649" s="45" t="s">
        <v>925</v>
      </c>
      <c r="C1649" s="46">
        <v>24.19</v>
      </c>
    </row>
    <row r="1650" spans="1:3">
      <c r="A1650" s="45" t="s">
        <v>859</v>
      </c>
      <c r="B1650" s="45" t="s">
        <v>858</v>
      </c>
      <c r="C1650" s="46">
        <v>23.1</v>
      </c>
    </row>
    <row r="1651" spans="1:3">
      <c r="A1651" s="45" t="s">
        <v>857</v>
      </c>
      <c r="B1651" s="45" t="s">
        <v>856</v>
      </c>
      <c r="C1651" s="46">
        <v>23.1</v>
      </c>
    </row>
    <row r="1652" spans="1:3">
      <c r="A1652" s="45" t="s">
        <v>1600</v>
      </c>
      <c r="B1652" s="45" t="s">
        <v>5682</v>
      </c>
      <c r="C1652" s="46">
        <v>58.29</v>
      </c>
    </row>
    <row r="1653" spans="1:3">
      <c r="A1653" s="45" t="s">
        <v>2037</v>
      </c>
      <c r="B1653" s="45" t="s">
        <v>2036</v>
      </c>
      <c r="C1653" s="46">
        <v>95.7</v>
      </c>
    </row>
    <row r="1654" spans="1:3">
      <c r="A1654" s="45" t="s">
        <v>855</v>
      </c>
      <c r="B1654" s="45" t="s">
        <v>854</v>
      </c>
      <c r="C1654" s="46">
        <v>23.1</v>
      </c>
    </row>
    <row r="1655" spans="1:3">
      <c r="A1655" s="45" t="s">
        <v>853</v>
      </c>
      <c r="B1655" s="45" t="s">
        <v>852</v>
      </c>
      <c r="C1655" s="46">
        <v>23.1</v>
      </c>
    </row>
    <row r="1656" spans="1:3">
      <c r="A1656" s="45" t="s">
        <v>851</v>
      </c>
      <c r="B1656" s="45" t="s">
        <v>850</v>
      </c>
      <c r="C1656" s="46">
        <v>23.1</v>
      </c>
    </row>
    <row r="1657" spans="1:3">
      <c r="A1657" s="45" t="s">
        <v>849</v>
      </c>
      <c r="B1657" s="45" t="s">
        <v>848</v>
      </c>
      <c r="C1657" s="46">
        <v>23.1</v>
      </c>
    </row>
    <row r="1658" spans="1:3">
      <c r="A1658" s="45" t="s">
        <v>847</v>
      </c>
      <c r="B1658" s="45" t="s">
        <v>846</v>
      </c>
      <c r="C1658" s="46">
        <v>23.1</v>
      </c>
    </row>
    <row r="1659" spans="1:3">
      <c r="A1659" s="45" t="s">
        <v>845</v>
      </c>
      <c r="B1659" s="45" t="s">
        <v>844</v>
      </c>
      <c r="C1659" s="46">
        <v>23.1</v>
      </c>
    </row>
    <row r="1660" spans="1:3">
      <c r="A1660" s="45" t="s">
        <v>843</v>
      </c>
      <c r="B1660" s="45" t="s">
        <v>842</v>
      </c>
      <c r="C1660" s="46">
        <v>23.1</v>
      </c>
    </row>
    <row r="1661" spans="1:3">
      <c r="A1661" s="45" t="s">
        <v>841</v>
      </c>
      <c r="B1661" s="45" t="s">
        <v>840</v>
      </c>
      <c r="C1661" s="46">
        <v>23.1</v>
      </c>
    </row>
    <row r="1662" spans="1:3">
      <c r="A1662" s="45" t="s">
        <v>839</v>
      </c>
      <c r="B1662" s="45" t="s">
        <v>838</v>
      </c>
      <c r="C1662" s="46">
        <v>23.1</v>
      </c>
    </row>
    <row r="1663" spans="1:3">
      <c r="A1663" s="45" t="s">
        <v>837</v>
      </c>
      <c r="B1663" s="45" t="s">
        <v>836</v>
      </c>
      <c r="C1663" s="46">
        <v>23.1</v>
      </c>
    </row>
    <row r="1664" spans="1:3">
      <c r="A1664" s="45" t="s">
        <v>835</v>
      </c>
      <c r="B1664" s="45" t="s">
        <v>834</v>
      </c>
      <c r="C1664" s="46">
        <v>23.1</v>
      </c>
    </row>
    <row r="1665" spans="1:3">
      <c r="A1665" s="45" t="s">
        <v>1099</v>
      </c>
      <c r="B1665" s="45" t="s">
        <v>5666</v>
      </c>
      <c r="C1665" s="46">
        <v>28.6</v>
      </c>
    </row>
    <row r="1666" spans="1:3">
      <c r="A1666" s="45" t="s">
        <v>1287</v>
      </c>
      <c r="B1666" s="45" t="s">
        <v>5671</v>
      </c>
      <c r="C1666" s="46">
        <v>36.29</v>
      </c>
    </row>
    <row r="1667" spans="1:3">
      <c r="A1667" s="45" t="s">
        <v>1098</v>
      </c>
      <c r="B1667" s="45" t="s">
        <v>1097</v>
      </c>
      <c r="C1667" s="46">
        <v>28.6</v>
      </c>
    </row>
    <row r="1668" spans="1:3">
      <c r="A1668" s="45" t="s">
        <v>114</v>
      </c>
      <c r="B1668" s="45" t="s">
        <v>113</v>
      </c>
      <c r="C1668" s="46">
        <v>5.5</v>
      </c>
    </row>
    <row r="1669" spans="1:3">
      <c r="A1669" s="45" t="s">
        <v>102</v>
      </c>
      <c r="B1669" s="45" t="s">
        <v>5611</v>
      </c>
      <c r="C1669" s="46">
        <v>4.4000000000000004</v>
      </c>
    </row>
    <row r="1670" spans="1:3">
      <c r="A1670" s="45" t="s">
        <v>1286</v>
      </c>
      <c r="B1670" s="45" t="s">
        <v>5672</v>
      </c>
      <c r="C1670" s="46">
        <v>36.29</v>
      </c>
    </row>
    <row r="1671" spans="1:3">
      <c r="A1671" s="45" t="s">
        <v>266</v>
      </c>
      <c r="B1671" s="45" t="s">
        <v>265</v>
      </c>
      <c r="C1671" s="46">
        <v>11</v>
      </c>
    </row>
    <row r="1672" spans="1:3">
      <c r="A1672" s="45" t="s">
        <v>619</v>
      </c>
      <c r="B1672" s="45" t="s">
        <v>618</v>
      </c>
      <c r="C1672" s="46">
        <v>17.600000000000001</v>
      </c>
    </row>
    <row r="1673" spans="1:3">
      <c r="A1673" s="45" t="s">
        <v>1170</v>
      </c>
      <c r="B1673" s="45" t="s">
        <v>1169</v>
      </c>
      <c r="C1673" s="46">
        <v>30.8</v>
      </c>
    </row>
    <row r="1674" spans="1:3">
      <c r="A1674" s="45" t="s">
        <v>112</v>
      </c>
      <c r="B1674" s="45" t="s">
        <v>111</v>
      </c>
      <c r="C1674" s="46">
        <v>5.5</v>
      </c>
    </row>
    <row r="1675" spans="1:3">
      <c r="A1675" s="45" t="s">
        <v>1429</v>
      </c>
      <c r="B1675" s="45" t="s">
        <v>1428</v>
      </c>
      <c r="C1675" s="46">
        <v>46.2</v>
      </c>
    </row>
    <row r="1676" spans="1:3">
      <c r="A1676" s="45" t="s">
        <v>3799</v>
      </c>
      <c r="B1676" s="45" t="s">
        <v>3798</v>
      </c>
      <c r="C1676" s="46">
        <v>792</v>
      </c>
    </row>
    <row r="1677" spans="1:3">
      <c r="A1677" s="45" t="s">
        <v>3888</v>
      </c>
      <c r="B1677" s="45" t="s">
        <v>3887</v>
      </c>
      <c r="C1677" s="46">
        <v>891</v>
      </c>
    </row>
    <row r="1678" spans="1:3">
      <c r="A1678" s="45" t="s">
        <v>3634</v>
      </c>
      <c r="B1678" s="45" t="s">
        <v>3633</v>
      </c>
      <c r="C1678" s="46">
        <v>660</v>
      </c>
    </row>
    <row r="1679" spans="1:3">
      <c r="A1679" s="45" t="s">
        <v>3711</v>
      </c>
      <c r="B1679" s="45" t="s">
        <v>3710</v>
      </c>
      <c r="C1679" s="46">
        <v>726</v>
      </c>
    </row>
    <row r="1680" spans="1:3">
      <c r="A1680" s="45" t="s">
        <v>3709</v>
      </c>
      <c r="B1680" s="45" t="s">
        <v>3708</v>
      </c>
      <c r="C1680" s="46">
        <v>726</v>
      </c>
    </row>
    <row r="1681" spans="1:3">
      <c r="A1681" s="45" t="s">
        <v>3886</v>
      </c>
      <c r="B1681" s="45" t="s">
        <v>3885</v>
      </c>
      <c r="C1681" s="46">
        <v>891</v>
      </c>
    </row>
    <row r="1682" spans="1:3">
      <c r="A1682" s="45" t="s">
        <v>3146</v>
      </c>
      <c r="B1682" s="45" t="s">
        <v>3145</v>
      </c>
      <c r="C1682" s="46">
        <v>319</v>
      </c>
    </row>
    <row r="1683" spans="1:3">
      <c r="A1683" s="45" t="s">
        <v>3285</v>
      </c>
      <c r="B1683" s="45" t="s">
        <v>3284</v>
      </c>
      <c r="C1683" s="46">
        <v>411.09</v>
      </c>
    </row>
    <row r="1684" spans="1:3">
      <c r="A1684" s="45" t="s">
        <v>2736</v>
      </c>
      <c r="B1684" s="45" t="s">
        <v>2735</v>
      </c>
      <c r="C1684" s="46">
        <v>204.59</v>
      </c>
    </row>
    <row r="1685" spans="1:3">
      <c r="A1685" s="45" t="s">
        <v>3068</v>
      </c>
      <c r="B1685" s="45" t="s">
        <v>3067</v>
      </c>
      <c r="C1685" s="46">
        <v>295.89</v>
      </c>
    </row>
    <row r="1686" spans="1:3">
      <c r="A1686" s="45" t="s">
        <v>833</v>
      </c>
      <c r="B1686" s="45" t="s">
        <v>832</v>
      </c>
      <c r="C1686" s="46">
        <v>23.1</v>
      </c>
    </row>
    <row r="1687" spans="1:3">
      <c r="A1687" s="45" t="s">
        <v>1096</v>
      </c>
      <c r="B1687" s="45" t="s">
        <v>1095</v>
      </c>
      <c r="C1687" s="46">
        <v>28.6</v>
      </c>
    </row>
    <row r="1688" spans="1:3">
      <c r="A1688" s="45" t="s">
        <v>1480</v>
      </c>
      <c r="B1688" s="45" t="s">
        <v>1479</v>
      </c>
      <c r="C1688" s="46">
        <v>48.39</v>
      </c>
    </row>
    <row r="1689" spans="1:3">
      <c r="A1689" s="45" t="s">
        <v>1350</v>
      </c>
      <c r="B1689" s="45" t="s">
        <v>1349</v>
      </c>
      <c r="C1689" s="46">
        <v>40.700000000000003</v>
      </c>
    </row>
    <row r="1690" spans="1:3">
      <c r="A1690" s="45" t="s">
        <v>2746</v>
      </c>
      <c r="B1690" s="45" t="s">
        <v>2745</v>
      </c>
      <c r="C1690" s="46">
        <v>206.8</v>
      </c>
    </row>
    <row r="1691" spans="1:3">
      <c r="A1691" s="45" t="s">
        <v>1732</v>
      </c>
      <c r="B1691" s="45" t="s">
        <v>1731</v>
      </c>
      <c r="C1691" s="46">
        <v>70.400000000000006</v>
      </c>
    </row>
    <row r="1692" spans="1:3">
      <c r="A1692" s="45" t="s">
        <v>924</v>
      </c>
      <c r="B1692" s="45" t="s">
        <v>5656</v>
      </c>
      <c r="C1692" s="46">
        <v>24.19</v>
      </c>
    </row>
    <row r="1693" spans="1:3">
      <c r="A1693" s="45" t="s">
        <v>831</v>
      </c>
      <c r="B1693" s="45" t="s">
        <v>5652</v>
      </c>
      <c r="C1693" s="46">
        <v>23.1</v>
      </c>
    </row>
    <row r="1694" spans="1:3">
      <c r="A1694" s="45" t="s">
        <v>3191</v>
      </c>
      <c r="B1694" s="45" t="s">
        <v>3190</v>
      </c>
      <c r="C1694" s="46">
        <v>343.19</v>
      </c>
    </row>
    <row r="1695" spans="1:3">
      <c r="A1695" s="45" t="s">
        <v>2631</v>
      </c>
      <c r="B1695" s="45" t="s">
        <v>2630</v>
      </c>
      <c r="C1695" s="46">
        <v>190.3</v>
      </c>
    </row>
    <row r="1696" spans="1:3">
      <c r="A1696" s="45" t="s">
        <v>968</v>
      </c>
      <c r="B1696" s="45" t="s">
        <v>967</v>
      </c>
      <c r="C1696" s="46">
        <v>25.3</v>
      </c>
    </row>
    <row r="1697" spans="1:3">
      <c r="A1697" s="45" t="s">
        <v>3258</v>
      </c>
      <c r="B1697" s="45" t="s">
        <v>5884</v>
      </c>
      <c r="C1697" s="46">
        <v>394.89</v>
      </c>
    </row>
    <row r="1698" spans="1:3">
      <c r="A1698" s="45" t="s">
        <v>1958</v>
      </c>
      <c r="B1698" s="45" t="s">
        <v>1957</v>
      </c>
      <c r="C1698" s="46">
        <v>86.9</v>
      </c>
    </row>
    <row r="1699" spans="1:3">
      <c r="A1699" s="45" t="s">
        <v>2795</v>
      </c>
      <c r="B1699" s="45" t="s">
        <v>2794</v>
      </c>
      <c r="C1699" s="46">
        <v>220</v>
      </c>
    </row>
    <row r="1700" spans="1:3">
      <c r="A1700" s="45" t="s">
        <v>2793</v>
      </c>
      <c r="B1700" s="45" t="s">
        <v>2792</v>
      </c>
      <c r="C1700" s="46">
        <v>220</v>
      </c>
    </row>
    <row r="1701" spans="1:3">
      <c r="A1701" s="45" t="s">
        <v>2779</v>
      </c>
      <c r="B1701" s="45" t="s">
        <v>2778</v>
      </c>
      <c r="C1701" s="46">
        <v>217.8</v>
      </c>
    </row>
    <row r="1702" spans="1:3">
      <c r="A1702" s="45" t="s">
        <v>2744</v>
      </c>
      <c r="B1702" s="45" t="s">
        <v>2743</v>
      </c>
      <c r="C1702" s="46">
        <v>206.8</v>
      </c>
    </row>
    <row r="1703" spans="1:3">
      <c r="A1703" s="45" t="s">
        <v>2728</v>
      </c>
      <c r="B1703" s="45" t="s">
        <v>2727</v>
      </c>
      <c r="C1703" s="46">
        <v>199.09</v>
      </c>
    </row>
    <row r="1704" spans="1:3">
      <c r="A1704" s="45" t="s">
        <v>2726</v>
      </c>
      <c r="B1704" s="45" t="s">
        <v>2725</v>
      </c>
      <c r="C1704" s="46">
        <v>199.09</v>
      </c>
    </row>
    <row r="1705" spans="1:3">
      <c r="A1705" s="45" t="s">
        <v>2760</v>
      </c>
      <c r="B1705" s="45" t="s">
        <v>5826</v>
      </c>
      <c r="C1705" s="46">
        <v>212.3</v>
      </c>
    </row>
    <row r="1706" spans="1:3">
      <c r="A1706" s="45" t="s">
        <v>1986</v>
      </c>
      <c r="B1706" s="45" t="s">
        <v>1985</v>
      </c>
      <c r="C1706" s="46">
        <v>89.09</v>
      </c>
    </row>
    <row r="1707" spans="1:3">
      <c r="A1707" s="45" t="s">
        <v>1984</v>
      </c>
      <c r="B1707" s="45" t="s">
        <v>1983</v>
      </c>
      <c r="C1707" s="46">
        <v>89.09</v>
      </c>
    </row>
    <row r="1708" spans="1:3">
      <c r="A1708" s="45" t="s">
        <v>1982</v>
      </c>
      <c r="B1708" s="45" t="s">
        <v>1981</v>
      </c>
      <c r="C1708" s="46">
        <v>89.09</v>
      </c>
    </row>
    <row r="1709" spans="1:3">
      <c r="A1709" s="45" t="s">
        <v>1980</v>
      </c>
      <c r="B1709" s="45" t="s">
        <v>1979</v>
      </c>
      <c r="C1709" s="46">
        <v>89.09</v>
      </c>
    </row>
    <row r="1710" spans="1:3">
      <c r="A1710" s="45" t="s">
        <v>1978</v>
      </c>
      <c r="B1710" s="45" t="s">
        <v>1977</v>
      </c>
      <c r="C1710" s="46">
        <v>89.09</v>
      </c>
    </row>
    <row r="1711" spans="1:3">
      <c r="A1711" s="45" t="s">
        <v>1976</v>
      </c>
      <c r="B1711" s="45" t="s">
        <v>1975</v>
      </c>
      <c r="C1711" s="46">
        <v>89.09</v>
      </c>
    </row>
    <row r="1712" spans="1:3">
      <c r="A1712" s="45" t="s">
        <v>2017</v>
      </c>
      <c r="B1712" s="45" t="s">
        <v>2016</v>
      </c>
      <c r="C1712" s="46">
        <v>94.59</v>
      </c>
    </row>
    <row r="1713" spans="1:3">
      <c r="A1713" s="45" t="s">
        <v>2076</v>
      </c>
      <c r="B1713" s="45" t="s">
        <v>2075</v>
      </c>
      <c r="C1713" s="46">
        <v>97.9</v>
      </c>
    </row>
    <row r="1714" spans="1:3">
      <c r="A1714" s="45" t="s">
        <v>2074</v>
      </c>
      <c r="B1714" s="45" t="s">
        <v>2073</v>
      </c>
      <c r="C1714" s="46">
        <v>97.9</v>
      </c>
    </row>
    <row r="1715" spans="1:3">
      <c r="A1715" s="45" t="s">
        <v>2742</v>
      </c>
      <c r="B1715" s="45" t="s">
        <v>2741</v>
      </c>
      <c r="C1715" s="46">
        <v>205.69</v>
      </c>
    </row>
    <row r="1716" spans="1:3">
      <c r="A1716" s="45" t="s">
        <v>830</v>
      </c>
      <c r="B1716" s="45" t="s">
        <v>829</v>
      </c>
      <c r="C1716" s="46">
        <v>23.1</v>
      </c>
    </row>
    <row r="1717" spans="1:3">
      <c r="A1717" s="45" t="s">
        <v>828</v>
      </c>
      <c r="B1717" s="45" t="s">
        <v>827</v>
      </c>
      <c r="C1717" s="46">
        <v>23.1</v>
      </c>
    </row>
    <row r="1718" spans="1:3">
      <c r="A1718" s="45" t="s">
        <v>1786</v>
      </c>
      <c r="B1718" s="45" t="s">
        <v>1785</v>
      </c>
      <c r="C1718" s="46">
        <v>74.790000000000006</v>
      </c>
    </row>
    <row r="1719" spans="1:3">
      <c r="A1719" s="45" t="s">
        <v>1573</v>
      </c>
      <c r="B1719" s="45" t="s">
        <v>1572</v>
      </c>
      <c r="C1719" s="46">
        <v>55</v>
      </c>
    </row>
    <row r="1720" spans="1:3">
      <c r="A1720" s="45" t="s">
        <v>1571</v>
      </c>
      <c r="B1720" s="45" t="s">
        <v>1570</v>
      </c>
      <c r="C1720" s="46">
        <v>55</v>
      </c>
    </row>
    <row r="1721" spans="1:3">
      <c r="A1721" s="45" t="s">
        <v>1569</v>
      </c>
      <c r="B1721" s="45" t="s">
        <v>1568</v>
      </c>
      <c r="C1721" s="46">
        <v>55</v>
      </c>
    </row>
    <row r="1722" spans="1:3">
      <c r="A1722" s="45" t="s">
        <v>2541</v>
      </c>
      <c r="B1722" s="45" t="s">
        <v>2540</v>
      </c>
      <c r="C1722" s="46">
        <v>167.19</v>
      </c>
    </row>
    <row r="1723" spans="1:3">
      <c r="A1723" s="45" t="s">
        <v>1956</v>
      </c>
      <c r="B1723" s="45" t="s">
        <v>1955</v>
      </c>
      <c r="C1723" s="46">
        <v>86.9</v>
      </c>
    </row>
    <row r="1724" spans="1:3">
      <c r="A1724" s="45" t="s">
        <v>1914</v>
      </c>
      <c r="B1724" s="45" t="s">
        <v>1913</v>
      </c>
      <c r="C1724" s="46">
        <v>83.59</v>
      </c>
    </row>
    <row r="1725" spans="1:3">
      <c r="A1725" s="45" t="s">
        <v>1912</v>
      </c>
      <c r="B1725" s="45" t="s">
        <v>1911</v>
      </c>
      <c r="C1725" s="46">
        <v>83.59</v>
      </c>
    </row>
    <row r="1726" spans="1:3">
      <c r="A1726" s="45" t="s">
        <v>1861</v>
      </c>
      <c r="B1726" s="45" t="s">
        <v>1860</v>
      </c>
      <c r="C1726" s="46">
        <v>80.290000000000006</v>
      </c>
    </row>
    <row r="1727" spans="1:3">
      <c r="A1727" s="45" t="s">
        <v>1806</v>
      </c>
      <c r="B1727" s="45" t="s">
        <v>1805</v>
      </c>
      <c r="C1727" s="46">
        <v>77</v>
      </c>
    </row>
    <row r="1728" spans="1:3">
      <c r="A1728" s="45" t="s">
        <v>2439</v>
      </c>
      <c r="B1728" s="45" t="s">
        <v>2438</v>
      </c>
      <c r="C1728" s="46">
        <v>149.59</v>
      </c>
    </row>
    <row r="1729" spans="1:3">
      <c r="A1729" s="45" t="s">
        <v>1387</v>
      </c>
      <c r="B1729" s="45" t="s">
        <v>1386</v>
      </c>
      <c r="C1729" s="46">
        <v>42.89</v>
      </c>
    </row>
    <row r="1730" spans="1:3">
      <c r="A1730" s="45" t="s">
        <v>826</v>
      </c>
      <c r="B1730" s="45" t="s">
        <v>5653</v>
      </c>
      <c r="C1730" s="46">
        <v>23.1</v>
      </c>
    </row>
    <row r="1731" spans="1:3">
      <c r="A1731" s="45" t="s">
        <v>3066</v>
      </c>
      <c r="B1731" s="45" t="s">
        <v>3065</v>
      </c>
      <c r="C1731" s="46">
        <v>295.89</v>
      </c>
    </row>
    <row r="1732" spans="1:3">
      <c r="A1732" s="45" t="s">
        <v>1531</v>
      </c>
      <c r="B1732" s="45" t="s">
        <v>1530</v>
      </c>
      <c r="C1732" s="46">
        <v>52.79</v>
      </c>
    </row>
    <row r="1733" spans="1:3">
      <c r="A1733" s="45" t="s">
        <v>4127</v>
      </c>
      <c r="B1733" s="45" t="s">
        <v>4126</v>
      </c>
      <c r="C1733" s="46">
        <v>1300.2</v>
      </c>
    </row>
    <row r="1734" spans="1:3">
      <c r="A1734" s="45" t="s">
        <v>2241</v>
      </c>
      <c r="B1734" s="45" t="s">
        <v>2240</v>
      </c>
      <c r="C1734" s="46">
        <v>121</v>
      </c>
    </row>
    <row r="1735" spans="1:3">
      <c r="A1735" s="45" t="s">
        <v>3525</v>
      </c>
      <c r="B1735" s="45" t="s">
        <v>3524</v>
      </c>
      <c r="C1735" s="46">
        <v>574.20000000000005</v>
      </c>
    </row>
    <row r="1736" spans="1:3">
      <c r="A1736" s="45" t="s">
        <v>1859</v>
      </c>
      <c r="B1736" s="45" t="s">
        <v>1858</v>
      </c>
      <c r="C1736" s="46">
        <v>80.290000000000006</v>
      </c>
    </row>
    <row r="1737" spans="1:3">
      <c r="A1737" s="45" t="s">
        <v>1857</v>
      </c>
      <c r="B1737" s="45" t="s">
        <v>1856</v>
      </c>
      <c r="C1737" s="46">
        <v>80.290000000000006</v>
      </c>
    </row>
    <row r="1738" spans="1:3">
      <c r="A1738" s="45" t="s">
        <v>2249</v>
      </c>
      <c r="B1738" s="45" t="s">
        <v>5755</v>
      </c>
      <c r="C1738" s="46">
        <v>122.09</v>
      </c>
    </row>
    <row r="1739" spans="1:3">
      <c r="A1739" s="45" t="s">
        <v>4978</v>
      </c>
      <c r="B1739" s="45" t="s">
        <v>4977</v>
      </c>
      <c r="C1739" s="46">
        <v>6417.94</v>
      </c>
    </row>
    <row r="1740" spans="1:3">
      <c r="A1740" s="45" t="s">
        <v>3540</v>
      </c>
      <c r="B1740" s="45" t="s">
        <v>3539</v>
      </c>
      <c r="C1740" s="46">
        <v>580.79</v>
      </c>
    </row>
    <row r="1741" spans="1:3">
      <c r="A1741" s="45" t="s">
        <v>4040</v>
      </c>
      <c r="B1741" s="45" t="s">
        <v>4039</v>
      </c>
      <c r="C1741" s="46">
        <v>1116.5</v>
      </c>
    </row>
    <row r="1742" spans="1:3">
      <c r="A1742" s="45" t="s">
        <v>3369</v>
      </c>
      <c r="B1742" s="45" t="s">
        <v>5930</v>
      </c>
      <c r="C1742" s="46">
        <v>576.45000000000005</v>
      </c>
    </row>
    <row r="1743" spans="1:3">
      <c r="A1743" s="45" t="s">
        <v>3245</v>
      </c>
      <c r="B1743" s="45" t="s">
        <v>3244</v>
      </c>
      <c r="C1743" s="46">
        <v>385</v>
      </c>
    </row>
    <row r="1744" spans="1:3">
      <c r="A1744" s="45" t="s">
        <v>3273</v>
      </c>
      <c r="B1744" s="45" t="s">
        <v>5886</v>
      </c>
      <c r="C1744" s="46">
        <v>407</v>
      </c>
    </row>
    <row r="1745" spans="1:3">
      <c r="A1745" s="45" t="s">
        <v>3955</v>
      </c>
      <c r="B1745" s="45" t="s">
        <v>3954</v>
      </c>
      <c r="C1745" s="46">
        <v>971.29</v>
      </c>
    </row>
    <row r="1746" spans="1:3">
      <c r="A1746" s="45" t="s">
        <v>2720</v>
      </c>
      <c r="B1746" s="45" t="s">
        <v>2719</v>
      </c>
      <c r="C1746" s="46">
        <v>198</v>
      </c>
    </row>
    <row r="1747" spans="1:3">
      <c r="A1747" s="45" t="s">
        <v>4113</v>
      </c>
      <c r="B1747" s="45" t="s">
        <v>4112</v>
      </c>
      <c r="C1747" s="46">
        <v>1268.29</v>
      </c>
    </row>
    <row r="1748" spans="1:3">
      <c r="A1748" s="45" t="s">
        <v>2690</v>
      </c>
      <c r="B1748" s="45" t="s">
        <v>2689</v>
      </c>
      <c r="C1748" s="46">
        <v>196.9</v>
      </c>
    </row>
    <row r="1749" spans="1:3">
      <c r="A1749" s="45" t="s">
        <v>4071</v>
      </c>
      <c r="B1749" s="45" t="s">
        <v>4070</v>
      </c>
      <c r="C1749" s="46">
        <v>1175.9000000000001</v>
      </c>
    </row>
    <row r="1750" spans="1:3">
      <c r="A1750" s="45" t="s">
        <v>4448</v>
      </c>
      <c r="B1750" s="45" t="s">
        <v>4447</v>
      </c>
      <c r="C1750" s="46">
        <v>2258.3000000000002</v>
      </c>
    </row>
    <row r="1751" spans="1:3">
      <c r="A1751" s="45" t="s">
        <v>4462</v>
      </c>
      <c r="B1751" s="45" t="s">
        <v>4461</v>
      </c>
      <c r="C1751" s="46">
        <v>2311.09</v>
      </c>
    </row>
    <row r="1752" spans="1:3">
      <c r="A1752" s="45" t="s">
        <v>4035</v>
      </c>
      <c r="B1752" s="45" t="s">
        <v>4034</v>
      </c>
      <c r="C1752" s="46">
        <v>1113.2</v>
      </c>
    </row>
    <row r="1753" spans="1:3">
      <c r="A1753" s="45" t="s">
        <v>4261</v>
      </c>
      <c r="B1753" s="45" t="s">
        <v>4260</v>
      </c>
      <c r="C1753" s="46">
        <v>1629.09</v>
      </c>
    </row>
    <row r="1754" spans="1:3">
      <c r="A1754" s="45" t="s">
        <v>3669</v>
      </c>
      <c r="B1754" s="45" t="s">
        <v>3668</v>
      </c>
      <c r="C1754" s="46">
        <v>688.6</v>
      </c>
    </row>
    <row r="1755" spans="1:3">
      <c r="A1755" s="45" t="s">
        <v>2897</v>
      </c>
      <c r="B1755" s="45" t="s">
        <v>5846</v>
      </c>
      <c r="C1755" s="46">
        <v>250.8</v>
      </c>
    </row>
    <row r="1756" spans="1:3">
      <c r="A1756" s="45" t="s">
        <v>3759</v>
      </c>
      <c r="B1756" s="45" t="s">
        <v>3758</v>
      </c>
      <c r="C1756" s="46">
        <v>761.2</v>
      </c>
    </row>
    <row r="1757" spans="1:3">
      <c r="A1757" s="45" t="s">
        <v>1855</v>
      </c>
      <c r="B1757" s="45" t="s">
        <v>5693</v>
      </c>
      <c r="C1757" s="46">
        <v>80.290000000000006</v>
      </c>
    </row>
    <row r="1758" spans="1:3">
      <c r="A1758" s="45" t="s">
        <v>1478</v>
      </c>
      <c r="B1758" s="45" t="s">
        <v>1477</v>
      </c>
      <c r="C1758" s="46">
        <v>48.39</v>
      </c>
    </row>
    <row r="1759" spans="1:3">
      <c r="A1759" s="45" t="s">
        <v>437</v>
      </c>
      <c r="B1759" s="45" t="s">
        <v>5630</v>
      </c>
      <c r="C1759" s="46">
        <v>14.3</v>
      </c>
    </row>
    <row r="1760" spans="1:3">
      <c r="A1760" s="45" t="s">
        <v>1772</v>
      </c>
      <c r="B1760" s="45" t="s">
        <v>1771</v>
      </c>
      <c r="C1760" s="46">
        <v>73.7</v>
      </c>
    </row>
    <row r="1761" spans="1:3">
      <c r="A1761" s="45" t="s">
        <v>1770</v>
      </c>
      <c r="B1761" s="45" t="s">
        <v>1769</v>
      </c>
      <c r="C1761" s="46">
        <v>73.7</v>
      </c>
    </row>
    <row r="1762" spans="1:3">
      <c r="A1762" s="45" t="s">
        <v>1768</v>
      </c>
      <c r="B1762" s="45" t="s">
        <v>1767</v>
      </c>
      <c r="C1762" s="46">
        <v>73.7</v>
      </c>
    </row>
    <row r="1763" spans="1:3">
      <c r="A1763" s="45" t="s">
        <v>264</v>
      </c>
      <c r="B1763" s="45" t="s">
        <v>5616</v>
      </c>
      <c r="C1763" s="46">
        <v>11</v>
      </c>
    </row>
    <row r="1764" spans="1:3">
      <c r="A1764" s="45" t="s">
        <v>263</v>
      </c>
      <c r="B1764" s="45" t="s">
        <v>5617</v>
      </c>
      <c r="C1764" s="46">
        <v>11</v>
      </c>
    </row>
    <row r="1765" spans="1:3">
      <c r="A1765" s="45" t="s">
        <v>262</v>
      </c>
      <c r="B1765" s="45" t="s">
        <v>5618</v>
      </c>
      <c r="C1765" s="46">
        <v>11</v>
      </c>
    </row>
    <row r="1766" spans="1:3">
      <c r="A1766" s="45" t="s">
        <v>3406</v>
      </c>
      <c r="B1766" s="45" t="s">
        <v>3405</v>
      </c>
      <c r="C1766" s="46">
        <v>489.5</v>
      </c>
    </row>
    <row r="1767" spans="1:3">
      <c r="A1767" s="45" t="s">
        <v>2788</v>
      </c>
      <c r="B1767" s="45" t="s">
        <v>2787</v>
      </c>
      <c r="C1767" s="46">
        <v>218.9</v>
      </c>
    </row>
    <row r="1768" spans="1:3">
      <c r="A1768" s="45" t="s">
        <v>2786</v>
      </c>
      <c r="B1768" s="45" t="s">
        <v>2785</v>
      </c>
      <c r="C1768" s="46">
        <v>218.9</v>
      </c>
    </row>
    <row r="1769" spans="1:3">
      <c r="A1769" s="45" t="s">
        <v>1257</v>
      </c>
      <c r="B1769" s="45" t="s">
        <v>1256</v>
      </c>
      <c r="C1769" s="46">
        <v>35.200000000000003</v>
      </c>
    </row>
    <row r="1770" spans="1:3">
      <c r="A1770" s="45" t="s">
        <v>1255</v>
      </c>
      <c r="B1770" s="45" t="s">
        <v>1254</v>
      </c>
      <c r="C1770" s="46">
        <v>35.200000000000003</v>
      </c>
    </row>
    <row r="1771" spans="1:3">
      <c r="A1771" s="45" t="s">
        <v>2777</v>
      </c>
      <c r="B1771" s="45" t="s">
        <v>2776</v>
      </c>
      <c r="C1771" s="46">
        <v>217.8</v>
      </c>
    </row>
    <row r="1772" spans="1:3">
      <c r="A1772" s="45" t="s">
        <v>3251</v>
      </c>
      <c r="B1772" s="45" t="s">
        <v>3250</v>
      </c>
      <c r="C1772" s="46">
        <v>387.19</v>
      </c>
    </row>
    <row r="1773" spans="1:3">
      <c r="A1773" s="45" t="s">
        <v>3444</v>
      </c>
      <c r="B1773" s="45" t="s">
        <v>3443</v>
      </c>
      <c r="C1773" s="46">
        <v>517</v>
      </c>
    </row>
    <row r="1774" spans="1:3">
      <c r="A1774" s="45" t="s">
        <v>3478</v>
      </c>
      <c r="B1774" s="45" t="s">
        <v>3477</v>
      </c>
      <c r="C1774" s="46">
        <v>532.39</v>
      </c>
    </row>
    <row r="1775" spans="1:3">
      <c r="A1775" s="45" t="s">
        <v>3078</v>
      </c>
      <c r="B1775" s="45" t="s">
        <v>3077</v>
      </c>
      <c r="C1775" s="46">
        <v>298.10000000000002</v>
      </c>
    </row>
    <row r="1776" spans="1:3">
      <c r="A1776" s="45" t="s">
        <v>2122</v>
      </c>
      <c r="B1776" s="45" t="s">
        <v>5732</v>
      </c>
      <c r="C1776" s="46">
        <v>104.5</v>
      </c>
    </row>
    <row r="1777" spans="1:3">
      <c r="A1777" s="45" t="s">
        <v>2248</v>
      </c>
      <c r="B1777" s="45" t="s">
        <v>5756</v>
      </c>
      <c r="C1777" s="46">
        <v>122.09</v>
      </c>
    </row>
    <row r="1778" spans="1:3">
      <c r="A1778" s="45" t="s">
        <v>923</v>
      </c>
      <c r="B1778" s="45" t="s">
        <v>922</v>
      </c>
      <c r="C1778" s="46">
        <v>24.19</v>
      </c>
    </row>
    <row r="1779" spans="1:3">
      <c r="A1779" s="45" t="s">
        <v>572</v>
      </c>
      <c r="B1779" s="45" t="s">
        <v>571</v>
      </c>
      <c r="C1779" s="46">
        <v>16.5</v>
      </c>
    </row>
    <row r="1780" spans="1:3">
      <c r="A1780" s="45" t="s">
        <v>3536</v>
      </c>
      <c r="B1780" s="45" t="s">
        <v>3535</v>
      </c>
      <c r="C1780" s="46">
        <v>710</v>
      </c>
    </row>
    <row r="1781" spans="1:3">
      <c r="A1781" s="45" t="s">
        <v>3793</v>
      </c>
      <c r="B1781" s="45" t="s">
        <v>3792</v>
      </c>
      <c r="C1781" s="46">
        <v>789.79</v>
      </c>
    </row>
    <row r="1782" spans="1:3">
      <c r="A1782" s="45" t="s">
        <v>1750</v>
      </c>
      <c r="B1782" s="45" t="s">
        <v>1749</v>
      </c>
      <c r="C1782" s="46">
        <v>72.59</v>
      </c>
    </row>
    <row r="1783" spans="1:3">
      <c r="A1783" s="45" t="s">
        <v>966</v>
      </c>
      <c r="B1783" s="45" t="s">
        <v>965</v>
      </c>
      <c r="C1783" s="46">
        <v>25.3</v>
      </c>
    </row>
    <row r="1784" spans="1:3">
      <c r="A1784" s="45" t="s">
        <v>2370</v>
      </c>
      <c r="B1784" s="45" t="s">
        <v>2369</v>
      </c>
      <c r="C1784" s="46">
        <v>135.30000000000001</v>
      </c>
    </row>
    <row r="1785" spans="1:3">
      <c r="A1785" s="45" t="s">
        <v>2177</v>
      </c>
      <c r="B1785" s="45" t="s">
        <v>2176</v>
      </c>
      <c r="C1785" s="46">
        <v>110</v>
      </c>
    </row>
    <row r="1786" spans="1:3">
      <c r="A1786" s="45" t="s">
        <v>2227</v>
      </c>
      <c r="B1786" s="45" t="s">
        <v>2226</v>
      </c>
      <c r="C1786" s="46">
        <v>119.9</v>
      </c>
    </row>
    <row r="1787" spans="1:3">
      <c r="A1787" s="45" t="s">
        <v>1724</v>
      </c>
      <c r="B1787" s="45" t="s">
        <v>1723</v>
      </c>
      <c r="C1787" s="46">
        <v>69.290000000000006</v>
      </c>
    </row>
    <row r="1788" spans="1:3">
      <c r="A1788" s="45" t="s">
        <v>2015</v>
      </c>
      <c r="B1788" s="45" t="s">
        <v>2014</v>
      </c>
      <c r="C1788" s="46">
        <v>94.59</v>
      </c>
    </row>
    <row r="1789" spans="1:3">
      <c r="A1789" s="45" t="s">
        <v>1151</v>
      </c>
      <c r="B1789" s="45" t="s">
        <v>1150</v>
      </c>
      <c r="C1789" s="46">
        <v>29.69</v>
      </c>
    </row>
    <row r="1790" spans="1:3">
      <c r="A1790" s="45" t="s">
        <v>4000</v>
      </c>
      <c r="B1790" s="45" t="s">
        <v>3999</v>
      </c>
      <c r="C1790" s="46">
        <v>1056</v>
      </c>
    </row>
    <row r="1791" spans="1:3">
      <c r="A1791" s="45" t="s">
        <v>2239</v>
      </c>
      <c r="B1791" s="45" t="s">
        <v>2238</v>
      </c>
      <c r="C1791" s="46">
        <v>121</v>
      </c>
    </row>
    <row r="1792" spans="1:3">
      <c r="A1792" s="45" t="s">
        <v>2237</v>
      </c>
      <c r="B1792" s="45" t="s">
        <v>2236</v>
      </c>
      <c r="C1792" s="46">
        <v>121</v>
      </c>
    </row>
    <row r="1793" spans="1:3">
      <c r="A1793" s="45" t="s">
        <v>3232</v>
      </c>
      <c r="B1793" s="45" t="s">
        <v>3231</v>
      </c>
      <c r="C1793" s="46">
        <v>377.3</v>
      </c>
    </row>
    <row r="1794" spans="1:3">
      <c r="A1794" s="45" t="s">
        <v>3230</v>
      </c>
      <c r="B1794" s="45" t="s">
        <v>3229</v>
      </c>
      <c r="C1794" s="46">
        <v>377.3</v>
      </c>
    </row>
    <row r="1795" spans="1:3">
      <c r="A1795" s="45" t="s">
        <v>3092</v>
      </c>
      <c r="B1795" s="45" t="s">
        <v>3091</v>
      </c>
      <c r="C1795" s="46">
        <v>306.89</v>
      </c>
    </row>
    <row r="1796" spans="1:3">
      <c r="A1796" s="45" t="s">
        <v>2594</v>
      </c>
      <c r="B1796" s="45" t="s">
        <v>2593</v>
      </c>
      <c r="C1796" s="46">
        <v>179.3</v>
      </c>
    </row>
    <row r="1797" spans="1:3">
      <c r="A1797" s="45" t="s">
        <v>1630</v>
      </c>
      <c r="B1797" s="45" t="s">
        <v>1629</v>
      </c>
      <c r="C1797" s="46">
        <v>60.5</v>
      </c>
    </row>
    <row r="1798" spans="1:3">
      <c r="A1798" s="45" t="s">
        <v>3129</v>
      </c>
      <c r="B1798" s="45" t="s">
        <v>3128</v>
      </c>
      <c r="C1798" s="46">
        <v>314.60000000000002</v>
      </c>
    </row>
    <row r="1799" spans="1:3">
      <c r="A1799" s="45" t="s">
        <v>2235</v>
      </c>
      <c r="B1799" s="45" t="s">
        <v>2234</v>
      </c>
      <c r="C1799" s="46">
        <v>121</v>
      </c>
    </row>
    <row r="1800" spans="1:3">
      <c r="A1800" s="45" t="s">
        <v>1628</v>
      </c>
      <c r="B1800" s="45" t="s">
        <v>1627</v>
      </c>
      <c r="C1800" s="46">
        <v>60.5</v>
      </c>
    </row>
    <row r="1801" spans="1:3">
      <c r="A1801" s="45" t="s">
        <v>570</v>
      </c>
      <c r="B1801" s="45" t="s">
        <v>569</v>
      </c>
      <c r="C1801" s="46">
        <v>51.5</v>
      </c>
    </row>
    <row r="1802" spans="1:3">
      <c r="A1802" s="45" t="s">
        <v>659</v>
      </c>
      <c r="B1802" s="45" t="s">
        <v>658</v>
      </c>
      <c r="C1802" s="46">
        <v>10.25</v>
      </c>
    </row>
    <row r="1803" spans="1:3">
      <c r="A1803" s="45" t="s">
        <v>964</v>
      </c>
      <c r="B1803" s="45" t="s">
        <v>963</v>
      </c>
      <c r="C1803" s="46">
        <v>58</v>
      </c>
    </row>
    <row r="1804" spans="1:3">
      <c r="A1804" s="45" t="s">
        <v>2094</v>
      </c>
      <c r="B1804" s="45" t="s">
        <v>2093</v>
      </c>
      <c r="C1804" s="46">
        <v>18</v>
      </c>
    </row>
    <row r="1805" spans="1:3">
      <c r="A1805" s="45" t="s">
        <v>2267</v>
      </c>
      <c r="B1805" s="45" t="s">
        <v>2266</v>
      </c>
      <c r="C1805" s="46">
        <v>128.5</v>
      </c>
    </row>
    <row r="1806" spans="1:3">
      <c r="A1806" s="45" t="s">
        <v>2368</v>
      </c>
      <c r="B1806" s="45" t="s">
        <v>2367</v>
      </c>
      <c r="C1806" s="46">
        <v>163.75</v>
      </c>
    </row>
    <row r="1807" spans="1:3">
      <c r="A1807" s="45" t="s">
        <v>2185</v>
      </c>
      <c r="B1807" s="45" t="s">
        <v>2184</v>
      </c>
      <c r="C1807" s="46">
        <v>116</v>
      </c>
    </row>
    <row r="1808" spans="1:3">
      <c r="A1808" s="45" t="s">
        <v>1896</v>
      </c>
      <c r="B1808" s="45" t="s">
        <v>1895</v>
      </c>
      <c r="C1808" s="46">
        <v>85.25</v>
      </c>
    </row>
    <row r="1809" spans="1:3">
      <c r="A1809" s="45" t="s">
        <v>1730</v>
      </c>
      <c r="B1809" s="45" t="s">
        <v>1729</v>
      </c>
      <c r="C1809" s="46">
        <v>72.75</v>
      </c>
    </row>
    <row r="1810" spans="1:3">
      <c r="A1810" s="45" t="s">
        <v>2977</v>
      </c>
      <c r="B1810" s="45" t="s">
        <v>2976</v>
      </c>
      <c r="C1810" s="46">
        <v>365.25</v>
      </c>
    </row>
    <row r="1811" spans="1:3">
      <c r="A1811" s="45" t="s">
        <v>1693</v>
      </c>
      <c r="B1811" s="45" t="s">
        <v>1692</v>
      </c>
      <c r="C1811" s="46">
        <v>68.25</v>
      </c>
    </row>
    <row r="1812" spans="1:3">
      <c r="A1812" s="45" t="s">
        <v>2183</v>
      </c>
      <c r="B1812" s="45" t="s">
        <v>2182</v>
      </c>
      <c r="C1812" s="46">
        <v>116</v>
      </c>
    </row>
    <row r="1813" spans="1:3">
      <c r="A1813" s="45" t="s">
        <v>2265</v>
      </c>
      <c r="B1813" s="45" t="s">
        <v>2264</v>
      </c>
      <c r="C1813" s="46">
        <v>128.5</v>
      </c>
    </row>
    <row r="1814" spans="1:3">
      <c r="A1814" s="45" t="s">
        <v>2263</v>
      </c>
      <c r="B1814" s="45" t="s">
        <v>2262</v>
      </c>
      <c r="C1814" s="46">
        <v>128.5</v>
      </c>
    </row>
    <row r="1815" spans="1:3">
      <c r="A1815" s="45" t="s">
        <v>2975</v>
      </c>
      <c r="B1815" s="45" t="s">
        <v>2974</v>
      </c>
      <c r="C1815" s="46">
        <v>365.25</v>
      </c>
    </row>
    <row r="1816" spans="1:3">
      <c r="A1816" s="45" t="s">
        <v>3293</v>
      </c>
      <c r="B1816" s="45" t="s">
        <v>3292</v>
      </c>
      <c r="C1816" s="46">
        <v>430</v>
      </c>
    </row>
    <row r="1817" spans="1:3">
      <c r="A1817" s="45" t="s">
        <v>2629</v>
      </c>
      <c r="B1817" s="45" t="s">
        <v>2628</v>
      </c>
      <c r="C1817" s="46">
        <v>193.25</v>
      </c>
    </row>
    <row r="1818" spans="1:3">
      <c r="A1818" s="45" t="s">
        <v>1691</v>
      </c>
      <c r="B1818" s="45" t="s">
        <v>1690</v>
      </c>
      <c r="C1818" s="46">
        <v>68.25</v>
      </c>
    </row>
    <row r="1819" spans="1:3">
      <c r="A1819" s="45" t="s">
        <v>2528</v>
      </c>
      <c r="B1819" s="45" t="s">
        <v>2527</v>
      </c>
      <c r="C1819" s="46">
        <v>193.25</v>
      </c>
    </row>
    <row r="1820" spans="1:3">
      <c r="A1820" s="45" t="s">
        <v>2526</v>
      </c>
      <c r="B1820" s="45" t="s">
        <v>2525</v>
      </c>
      <c r="C1820" s="46">
        <v>193.25</v>
      </c>
    </row>
    <row r="1821" spans="1:3">
      <c r="A1821" s="45" t="s">
        <v>2973</v>
      </c>
      <c r="B1821" s="45" t="s">
        <v>2972</v>
      </c>
      <c r="C1821" s="46">
        <v>365.25</v>
      </c>
    </row>
    <row r="1822" spans="1:3">
      <c r="A1822" s="45" t="s">
        <v>1766</v>
      </c>
      <c r="B1822" s="45" t="s">
        <v>1765</v>
      </c>
      <c r="C1822" s="46">
        <v>76.25</v>
      </c>
    </row>
    <row r="1823" spans="1:3">
      <c r="A1823" s="45" t="s">
        <v>2971</v>
      </c>
      <c r="B1823" s="45" t="s">
        <v>2970</v>
      </c>
      <c r="C1823" s="46">
        <v>365.25</v>
      </c>
    </row>
    <row r="1824" spans="1:3">
      <c r="A1824" s="45" t="s">
        <v>2360</v>
      </c>
      <c r="B1824" s="45" t="s">
        <v>2359</v>
      </c>
      <c r="C1824" s="46">
        <v>193.25</v>
      </c>
    </row>
    <row r="1825" spans="1:3">
      <c r="A1825" s="45" t="s">
        <v>1910</v>
      </c>
      <c r="B1825" s="45" t="s">
        <v>1909</v>
      </c>
      <c r="C1825" s="46">
        <v>75</v>
      </c>
    </row>
    <row r="1826" spans="1:3">
      <c r="A1826" s="45" t="s">
        <v>701</v>
      </c>
      <c r="B1826" s="45" t="s">
        <v>700</v>
      </c>
      <c r="C1826" s="46">
        <v>18</v>
      </c>
    </row>
    <row r="1827" spans="1:3">
      <c r="A1827" s="45" t="s">
        <v>1007</v>
      </c>
      <c r="B1827" s="45" t="s">
        <v>1006</v>
      </c>
      <c r="C1827" s="46">
        <v>24</v>
      </c>
    </row>
    <row r="1828" spans="1:3">
      <c r="A1828" s="45" t="s">
        <v>617</v>
      </c>
      <c r="B1828" s="45" t="s">
        <v>616</v>
      </c>
      <c r="C1828" s="46">
        <v>139</v>
      </c>
    </row>
    <row r="1829" spans="1:3">
      <c r="A1829" s="45" t="s">
        <v>1052</v>
      </c>
      <c r="B1829" s="45" t="s">
        <v>1051</v>
      </c>
      <c r="C1829" s="46">
        <v>107</v>
      </c>
    </row>
    <row r="1830" spans="1:3">
      <c r="A1830" s="45" t="s">
        <v>2428</v>
      </c>
      <c r="B1830" s="45" t="s">
        <v>2427</v>
      </c>
      <c r="C1830" s="46">
        <v>134</v>
      </c>
    </row>
    <row r="1831" spans="1:3">
      <c r="A1831" s="45" t="s">
        <v>1521</v>
      </c>
      <c r="B1831" s="45" t="s">
        <v>1519</v>
      </c>
      <c r="C1831" s="46">
        <v>47</v>
      </c>
    </row>
    <row r="1832" spans="1:3">
      <c r="A1832" s="45" t="s">
        <v>1520</v>
      </c>
      <c r="B1832" s="45" t="s">
        <v>1519</v>
      </c>
      <c r="C1832" s="46">
        <v>47</v>
      </c>
    </row>
    <row r="1833" spans="1:3">
      <c r="A1833" s="45" t="s">
        <v>1518</v>
      </c>
      <c r="B1833" s="45" t="s">
        <v>1516</v>
      </c>
      <c r="C1833" s="46">
        <v>47</v>
      </c>
    </row>
    <row r="1834" spans="1:3">
      <c r="A1834" s="45" t="s">
        <v>2426</v>
      </c>
      <c r="B1834" s="45" t="s">
        <v>2425</v>
      </c>
      <c r="C1834" s="46">
        <v>134</v>
      </c>
    </row>
    <row r="1835" spans="1:3">
      <c r="A1835" s="45" t="s">
        <v>1050</v>
      </c>
      <c r="B1835" s="45" t="s">
        <v>1049</v>
      </c>
      <c r="C1835" s="46">
        <v>107</v>
      </c>
    </row>
    <row r="1836" spans="1:3">
      <c r="A1836" s="45" t="s">
        <v>126</v>
      </c>
      <c r="B1836" s="45" t="s">
        <v>125</v>
      </c>
      <c r="C1836" s="46">
        <v>6</v>
      </c>
    </row>
    <row r="1837" spans="1:3">
      <c r="A1837" s="45" t="s">
        <v>1048</v>
      </c>
      <c r="B1837" s="45" t="s">
        <v>519</v>
      </c>
      <c r="C1837" s="46">
        <v>25</v>
      </c>
    </row>
    <row r="1838" spans="1:3">
      <c r="A1838" s="45" t="s">
        <v>1324</v>
      </c>
      <c r="B1838" s="45" t="s">
        <v>1323</v>
      </c>
      <c r="C1838" s="46">
        <v>161</v>
      </c>
    </row>
    <row r="1839" spans="1:3">
      <c r="A1839" s="45" t="s">
        <v>5849</v>
      </c>
      <c r="B1839" s="45" t="s">
        <v>5850</v>
      </c>
      <c r="C1839" s="46">
        <v>260.75</v>
      </c>
    </row>
    <row r="1840" spans="1:3">
      <c r="A1840" s="45" t="s">
        <v>5782</v>
      </c>
      <c r="B1840" s="45" t="s">
        <v>5783</v>
      </c>
      <c r="C1840" s="46">
        <v>150</v>
      </c>
    </row>
    <row r="1841" spans="1:3">
      <c r="A1841" s="45" t="s">
        <v>5873</v>
      </c>
      <c r="B1841" s="45" t="s">
        <v>5874</v>
      </c>
      <c r="C1841" s="46">
        <v>346</v>
      </c>
    </row>
    <row r="1842" spans="1:3">
      <c r="A1842" s="45" t="s">
        <v>5871</v>
      </c>
      <c r="B1842" s="45" t="s">
        <v>5872</v>
      </c>
      <c r="C1842" s="46">
        <v>340</v>
      </c>
    </row>
    <row r="1843" spans="1:3">
      <c r="A1843" s="45" t="s">
        <v>3207</v>
      </c>
      <c r="B1843" s="45" t="s">
        <v>3206</v>
      </c>
      <c r="C1843" s="46">
        <v>308.25</v>
      </c>
    </row>
    <row r="1844" spans="1:3">
      <c r="A1844" s="45" t="s">
        <v>3493</v>
      </c>
      <c r="B1844" s="45" t="s">
        <v>3492</v>
      </c>
      <c r="C1844" s="46">
        <v>516.5</v>
      </c>
    </row>
    <row r="1845" spans="1:3">
      <c r="A1845" s="45" t="s">
        <v>2752</v>
      </c>
      <c r="B1845" s="45" t="s">
        <v>2751</v>
      </c>
      <c r="C1845" s="46">
        <v>191</v>
      </c>
    </row>
    <row r="1846" spans="1:3">
      <c r="A1846" s="45" t="s">
        <v>2969</v>
      </c>
      <c r="B1846" s="45" t="s">
        <v>2968</v>
      </c>
      <c r="C1846" s="46">
        <v>164.75</v>
      </c>
    </row>
    <row r="1847" spans="1:3">
      <c r="A1847" s="45" t="s">
        <v>2836</v>
      </c>
      <c r="B1847" s="45" t="s">
        <v>2835</v>
      </c>
      <c r="C1847" s="46">
        <v>15</v>
      </c>
    </row>
    <row r="1848" spans="1:3">
      <c r="A1848" s="45" t="s">
        <v>2615</v>
      </c>
      <c r="B1848" s="45" t="s">
        <v>2614</v>
      </c>
      <c r="C1848" s="46">
        <v>108.5</v>
      </c>
    </row>
    <row r="1849" spans="1:3">
      <c r="A1849" s="45" t="s">
        <v>2891</v>
      </c>
      <c r="B1849" s="45" t="s">
        <v>2890</v>
      </c>
      <c r="C1849" s="46">
        <v>234</v>
      </c>
    </row>
    <row r="1850" spans="1:3">
      <c r="A1850" s="45" t="s">
        <v>2889</v>
      </c>
      <c r="B1850" s="45" t="s">
        <v>2888</v>
      </c>
      <c r="C1850" s="46">
        <v>225</v>
      </c>
    </row>
    <row r="1851" spans="1:3">
      <c r="A1851" s="45" t="s">
        <v>3603</v>
      </c>
      <c r="B1851" s="45" t="s">
        <v>3602</v>
      </c>
      <c r="C1851" s="46">
        <v>575</v>
      </c>
    </row>
    <row r="1852" spans="1:3">
      <c r="A1852" s="45" t="s">
        <v>3474</v>
      </c>
      <c r="B1852" s="45" t="s">
        <v>3473</v>
      </c>
      <c r="C1852" s="46">
        <v>483</v>
      </c>
    </row>
    <row r="1853" spans="1:3">
      <c r="A1853" s="45" t="s">
        <v>2358</v>
      </c>
      <c r="B1853" s="45" t="s">
        <v>2357</v>
      </c>
      <c r="C1853" s="46">
        <v>89</v>
      </c>
    </row>
    <row r="1854" spans="1:3">
      <c r="A1854" s="45" t="s">
        <v>2592</v>
      </c>
      <c r="B1854" s="45" t="s">
        <v>2591</v>
      </c>
      <c r="C1854" s="46">
        <v>163</v>
      </c>
    </row>
    <row r="1855" spans="1:3">
      <c r="A1855" s="45" t="s">
        <v>2102</v>
      </c>
      <c r="B1855" s="45" t="s">
        <v>2101</v>
      </c>
      <c r="C1855" s="46">
        <v>92</v>
      </c>
    </row>
    <row r="1856" spans="1:3">
      <c r="A1856" s="45" t="s">
        <v>1476</v>
      </c>
      <c r="B1856" s="45" t="s">
        <v>1475</v>
      </c>
      <c r="C1856" s="46">
        <v>44</v>
      </c>
    </row>
    <row r="1857" spans="1:3">
      <c r="A1857" s="45" t="s">
        <v>4150</v>
      </c>
      <c r="B1857" s="45" t="s">
        <v>4149</v>
      </c>
      <c r="C1857" s="46">
        <v>1366</v>
      </c>
    </row>
    <row r="1858" spans="1:3">
      <c r="A1858" s="45" t="s">
        <v>3331</v>
      </c>
      <c r="B1858" s="45" t="s">
        <v>3330</v>
      </c>
      <c r="C1858" s="46">
        <v>400</v>
      </c>
    </row>
    <row r="1859" spans="1:3">
      <c r="A1859" s="45" t="s">
        <v>3424</v>
      </c>
      <c r="B1859" s="45" t="s">
        <v>3423</v>
      </c>
      <c r="C1859" s="46">
        <v>608.5</v>
      </c>
    </row>
    <row r="1860" spans="1:3">
      <c r="A1860" s="45" t="s">
        <v>4663</v>
      </c>
      <c r="B1860" s="45" t="s">
        <v>4662</v>
      </c>
      <c r="C1860" s="46">
        <v>2667</v>
      </c>
    </row>
    <row r="1861" spans="1:3">
      <c r="A1861" s="45" t="s">
        <v>1756</v>
      </c>
      <c r="B1861" s="45" t="s">
        <v>1755</v>
      </c>
      <c r="C1861" s="46">
        <v>35</v>
      </c>
    </row>
    <row r="1862" spans="1:3">
      <c r="A1862" s="45" t="s">
        <v>1886</v>
      </c>
      <c r="B1862" s="45" t="s">
        <v>5553</v>
      </c>
      <c r="C1862" s="46">
        <v>1194.5</v>
      </c>
    </row>
    <row r="1863" spans="1:3">
      <c r="A1863" s="45" t="s">
        <v>1309</v>
      </c>
      <c r="B1863" s="45" t="s">
        <v>1308</v>
      </c>
      <c r="C1863" s="46">
        <v>58</v>
      </c>
    </row>
    <row r="1864" spans="1:3">
      <c r="A1864" s="45" t="s">
        <v>5554</v>
      </c>
      <c r="B1864" s="45" t="s">
        <v>5555</v>
      </c>
      <c r="C1864" s="46">
        <v>2600</v>
      </c>
    </row>
    <row r="1865" spans="1:3">
      <c r="A1865" s="45" t="s">
        <v>5876</v>
      </c>
      <c r="B1865" s="45" t="s">
        <v>5877</v>
      </c>
      <c r="C1865" s="46">
        <v>360</v>
      </c>
    </row>
    <row r="1866" spans="1:3">
      <c r="A1866" s="45" t="s">
        <v>2046</v>
      </c>
      <c r="B1866" s="45" t="s">
        <v>2045</v>
      </c>
      <c r="C1866" s="46">
        <v>118.75</v>
      </c>
    </row>
    <row r="1867" spans="1:3">
      <c r="A1867" s="45" t="s">
        <v>1928</v>
      </c>
      <c r="B1867" s="45" t="s">
        <v>1927</v>
      </c>
      <c r="C1867" s="46">
        <v>104</v>
      </c>
    </row>
    <row r="1868" spans="1:3">
      <c r="A1868" s="45" t="s">
        <v>1689</v>
      </c>
      <c r="B1868" s="45" t="s">
        <v>1688</v>
      </c>
      <c r="C1868" s="46">
        <v>20.25</v>
      </c>
    </row>
    <row r="1869" spans="1:3">
      <c r="A1869" s="45" t="s">
        <v>1885</v>
      </c>
      <c r="B1869" s="45" t="s">
        <v>1884</v>
      </c>
      <c r="C1869" s="46">
        <v>100</v>
      </c>
    </row>
    <row r="1870" spans="1:3">
      <c r="A1870" s="45" t="s">
        <v>2300</v>
      </c>
      <c r="B1870" s="45" t="s">
        <v>2299</v>
      </c>
      <c r="C1870" s="46">
        <v>158</v>
      </c>
    </row>
    <row r="1871" spans="1:3">
      <c r="A1871" s="45" t="s">
        <v>1883</v>
      </c>
      <c r="B1871" s="45" t="s">
        <v>1882</v>
      </c>
      <c r="C1871" s="46">
        <v>100</v>
      </c>
    </row>
    <row r="1872" spans="1:3">
      <c r="A1872" s="45" t="s">
        <v>1994</v>
      </c>
      <c r="B1872" s="45" t="s">
        <v>1993</v>
      </c>
      <c r="C1872" s="46">
        <v>110.75</v>
      </c>
    </row>
    <row r="1873" spans="1:3">
      <c r="A1873" s="45" t="s">
        <v>2850</v>
      </c>
      <c r="B1873" s="45" t="s">
        <v>2849</v>
      </c>
      <c r="C1873" s="46">
        <v>203</v>
      </c>
    </row>
    <row r="1874" spans="1:3">
      <c r="A1874" s="45" t="s">
        <v>2349</v>
      </c>
      <c r="B1874" s="45" t="s">
        <v>2348</v>
      </c>
      <c r="C1874" s="46">
        <v>136.5</v>
      </c>
    </row>
    <row r="1875" spans="1:3">
      <c r="A1875" s="45" t="s">
        <v>1881</v>
      </c>
      <c r="B1875" s="45" t="s">
        <v>1880</v>
      </c>
      <c r="C1875" s="46">
        <v>77</v>
      </c>
    </row>
    <row r="1876" spans="1:3">
      <c r="A1876" s="45" t="s">
        <v>2524</v>
      </c>
      <c r="B1876" s="45" t="s">
        <v>2523</v>
      </c>
      <c r="C1876" s="46">
        <v>151</v>
      </c>
    </row>
    <row r="1877" spans="1:3">
      <c r="A1877" s="45" t="s">
        <v>2740</v>
      </c>
      <c r="B1877" s="45" t="s">
        <v>2739</v>
      </c>
      <c r="C1877" s="46">
        <v>252.5</v>
      </c>
    </row>
    <row r="1878" spans="1:3">
      <c r="A1878" s="45" t="s">
        <v>2784</v>
      </c>
      <c r="B1878" s="45" t="s">
        <v>2783</v>
      </c>
      <c r="C1878" s="46">
        <v>262</v>
      </c>
    </row>
    <row r="1879" spans="1:3">
      <c r="A1879" s="45" t="s">
        <v>3107</v>
      </c>
      <c r="B1879" s="45" t="s">
        <v>3106</v>
      </c>
      <c r="C1879" s="46">
        <v>472.5</v>
      </c>
    </row>
    <row r="1880" spans="1:3">
      <c r="A1880" s="45" t="s">
        <v>1487</v>
      </c>
      <c r="B1880" s="45" t="s">
        <v>5681</v>
      </c>
      <c r="C1880" s="46">
        <v>58</v>
      </c>
    </row>
    <row r="1881" spans="1:3">
      <c r="A1881" s="45" t="s">
        <v>2590</v>
      </c>
      <c r="B1881" s="45" t="s">
        <v>2589</v>
      </c>
      <c r="C1881" s="46">
        <v>217.25</v>
      </c>
    </row>
    <row r="1882" spans="1:3">
      <c r="A1882" s="45" t="s">
        <v>2738</v>
      </c>
      <c r="B1882" s="45" t="s">
        <v>2737</v>
      </c>
      <c r="C1882" s="46">
        <v>252.5</v>
      </c>
    </row>
    <row r="1883" spans="1:3">
      <c r="A1883" s="45" t="s">
        <v>138</v>
      </c>
      <c r="B1883" s="45" t="s">
        <v>137</v>
      </c>
      <c r="C1883" s="46">
        <v>10.25</v>
      </c>
    </row>
    <row r="1884" spans="1:3">
      <c r="A1884" s="45" t="s">
        <v>2684</v>
      </c>
      <c r="B1884" s="45" t="s">
        <v>2683</v>
      </c>
      <c r="C1884" s="46">
        <v>239</v>
      </c>
    </row>
    <row r="1885" spans="1:3">
      <c r="A1885" s="45" t="s">
        <v>2759</v>
      </c>
      <c r="B1885" s="45" t="s">
        <v>2758</v>
      </c>
      <c r="C1885" s="46">
        <v>193</v>
      </c>
    </row>
    <row r="1886" spans="1:3">
      <c r="A1886" s="45" t="s">
        <v>2412</v>
      </c>
      <c r="B1886" s="45" t="s">
        <v>2411</v>
      </c>
      <c r="C1886" s="46">
        <v>132</v>
      </c>
    </row>
    <row r="1887" spans="1:3">
      <c r="A1887" s="45" t="s">
        <v>2142</v>
      </c>
      <c r="B1887" s="45" t="s">
        <v>2141</v>
      </c>
      <c r="C1887" s="46">
        <v>97</v>
      </c>
    </row>
    <row r="1888" spans="1:3">
      <c r="A1888" s="45" t="s">
        <v>1047</v>
      </c>
      <c r="B1888" s="45" t="s">
        <v>1046</v>
      </c>
      <c r="C1888" s="46">
        <v>33.75</v>
      </c>
    </row>
    <row r="1889" spans="1:3">
      <c r="A1889" s="45" t="s">
        <v>181</v>
      </c>
      <c r="B1889" s="45" t="s">
        <v>180</v>
      </c>
      <c r="C1889" s="46">
        <v>31</v>
      </c>
    </row>
    <row r="1890" spans="1:3">
      <c r="A1890" s="45" t="s">
        <v>2848</v>
      </c>
      <c r="B1890" s="45" t="s">
        <v>2847</v>
      </c>
      <c r="C1890" s="46">
        <v>203</v>
      </c>
    </row>
    <row r="1891" spans="1:3">
      <c r="A1891" s="45" t="s">
        <v>2846</v>
      </c>
      <c r="B1891" s="45" t="s">
        <v>2845</v>
      </c>
      <c r="C1891" s="46">
        <v>203</v>
      </c>
    </row>
    <row r="1892" spans="1:3">
      <c r="A1892" s="45" t="s">
        <v>2410</v>
      </c>
      <c r="B1892" s="45" t="s">
        <v>2409</v>
      </c>
      <c r="C1892" s="46">
        <v>132</v>
      </c>
    </row>
    <row r="1893" spans="1:3">
      <c r="A1893" s="45" t="s">
        <v>2310</v>
      </c>
      <c r="B1893" s="45" t="s">
        <v>2309</v>
      </c>
      <c r="C1893" s="46">
        <v>159.25</v>
      </c>
    </row>
    <row r="1894" spans="1:3">
      <c r="A1894" s="45" t="s">
        <v>2092</v>
      </c>
      <c r="B1894" s="45" t="s">
        <v>2091</v>
      </c>
      <c r="C1894" s="46">
        <v>9</v>
      </c>
    </row>
    <row r="1895" spans="1:3">
      <c r="A1895" s="45" t="s">
        <v>2217</v>
      </c>
      <c r="B1895" s="45" t="s">
        <v>2216</v>
      </c>
      <c r="C1895" s="46">
        <v>112</v>
      </c>
    </row>
    <row r="1896" spans="1:3">
      <c r="A1896" s="45" t="s">
        <v>346</v>
      </c>
      <c r="B1896" s="45" t="s">
        <v>345</v>
      </c>
      <c r="C1896" s="46">
        <v>14.75</v>
      </c>
    </row>
    <row r="1897" spans="1:3">
      <c r="A1897" s="45" t="s">
        <v>2486</v>
      </c>
      <c r="B1897" s="45" t="s">
        <v>2485</v>
      </c>
      <c r="C1897" s="46">
        <v>136.25</v>
      </c>
    </row>
    <row r="1898" spans="1:3">
      <c r="A1898" s="45" t="s">
        <v>436</v>
      </c>
      <c r="B1898" s="45" t="s">
        <v>435</v>
      </c>
      <c r="C1898" s="46">
        <v>15.5</v>
      </c>
    </row>
    <row r="1899" spans="1:3">
      <c r="A1899" s="45" t="s">
        <v>3177</v>
      </c>
      <c r="B1899" s="45" t="s">
        <v>3176</v>
      </c>
      <c r="C1899" s="46">
        <v>291.5</v>
      </c>
    </row>
    <row r="1900" spans="1:3">
      <c r="A1900" s="45" t="s">
        <v>2247</v>
      </c>
      <c r="B1900" s="45" t="s">
        <v>2246</v>
      </c>
      <c r="C1900" s="46">
        <v>109.25</v>
      </c>
    </row>
    <row r="1901" spans="1:3">
      <c r="A1901" s="45" t="s">
        <v>2298</v>
      </c>
      <c r="B1901" s="45" t="s">
        <v>2297</v>
      </c>
      <c r="C1901" s="46">
        <v>109</v>
      </c>
    </row>
    <row r="1902" spans="1:3">
      <c r="A1902" s="45" t="s">
        <v>1804</v>
      </c>
      <c r="B1902" s="45" t="s">
        <v>1803</v>
      </c>
      <c r="C1902" s="46">
        <v>90</v>
      </c>
    </row>
    <row r="1903" spans="1:3">
      <c r="A1903" s="45" t="s">
        <v>657</v>
      </c>
      <c r="B1903" s="45" t="s">
        <v>656</v>
      </c>
      <c r="C1903" s="46">
        <v>25.75</v>
      </c>
    </row>
    <row r="1904" spans="1:3">
      <c r="A1904" s="45" t="s">
        <v>1589</v>
      </c>
      <c r="B1904" s="45" t="s">
        <v>1588</v>
      </c>
      <c r="C1904" s="46">
        <v>70.25</v>
      </c>
    </row>
    <row r="1905" spans="1:3">
      <c r="A1905" s="45" t="s">
        <v>1826</v>
      </c>
      <c r="B1905" s="45" t="s">
        <v>1825</v>
      </c>
      <c r="C1905" s="46">
        <v>95.75</v>
      </c>
    </row>
    <row r="1906" spans="1:3">
      <c r="A1906" s="45" t="s">
        <v>5556</v>
      </c>
      <c r="B1906" s="45" t="s">
        <v>5557</v>
      </c>
      <c r="C1906" s="46">
        <v>33.75</v>
      </c>
    </row>
    <row r="1907" spans="1:3">
      <c r="A1907" s="45" t="s">
        <v>1784</v>
      </c>
      <c r="B1907" s="45" t="s">
        <v>1783</v>
      </c>
      <c r="C1907" s="46">
        <v>102.5</v>
      </c>
    </row>
    <row r="1908" spans="1:3">
      <c r="A1908" s="45" t="s">
        <v>2844</v>
      </c>
      <c r="B1908" s="45" t="s">
        <v>2843</v>
      </c>
      <c r="C1908" s="46">
        <v>264.5</v>
      </c>
    </row>
    <row r="1909" spans="1:3">
      <c r="A1909" s="45" t="s">
        <v>1587</v>
      </c>
      <c r="B1909" s="45" t="s">
        <v>1586</v>
      </c>
      <c r="C1909" s="46">
        <v>70.25</v>
      </c>
    </row>
    <row r="1910" spans="1:3">
      <c r="A1910" s="45" t="s">
        <v>2424</v>
      </c>
      <c r="B1910" s="45" t="s">
        <v>2423</v>
      </c>
      <c r="C1910" s="46">
        <v>136.25</v>
      </c>
    </row>
    <row r="1911" spans="1:3">
      <c r="A1911" s="45" t="s">
        <v>2132</v>
      </c>
      <c r="B1911" s="45" t="s">
        <v>2131</v>
      </c>
      <c r="C1911" s="46">
        <v>90.5</v>
      </c>
    </row>
    <row r="1912" spans="1:3">
      <c r="A1912" s="45" t="s">
        <v>2134</v>
      </c>
      <c r="B1912" s="45" t="s">
        <v>2133</v>
      </c>
      <c r="C1912" s="46">
        <v>280.75</v>
      </c>
    </row>
    <row r="1913" spans="1:3">
      <c r="A1913" s="45" t="s">
        <v>1549</v>
      </c>
      <c r="B1913" s="45" t="s">
        <v>1548</v>
      </c>
      <c r="C1913" s="46">
        <v>64.75</v>
      </c>
    </row>
    <row r="1914" spans="1:3">
      <c r="A1914" s="45" t="s">
        <v>2482</v>
      </c>
      <c r="B1914" s="45" t="s">
        <v>2481</v>
      </c>
      <c r="C1914" s="46">
        <v>251</v>
      </c>
    </row>
    <row r="1915" spans="1:3">
      <c r="A1915" s="45" t="s">
        <v>1547</v>
      </c>
      <c r="B1915" s="45" t="s">
        <v>1546</v>
      </c>
      <c r="C1915" s="46">
        <v>58</v>
      </c>
    </row>
    <row r="1916" spans="1:3">
      <c r="A1916" s="45" t="s">
        <v>3601</v>
      </c>
      <c r="B1916" s="45" t="s">
        <v>3600</v>
      </c>
      <c r="C1916" s="46">
        <v>772.25</v>
      </c>
    </row>
    <row r="1917" spans="1:3">
      <c r="A1917" s="45" t="s">
        <v>1094</v>
      </c>
      <c r="B1917" s="45" t="s">
        <v>1093</v>
      </c>
      <c r="C1917" s="46">
        <v>35</v>
      </c>
    </row>
    <row r="1918" spans="1:3">
      <c r="A1918" s="45" t="s">
        <v>1545</v>
      </c>
      <c r="B1918" s="45" t="s">
        <v>1544</v>
      </c>
      <c r="C1918" s="46">
        <v>64.75</v>
      </c>
    </row>
    <row r="1919" spans="1:3">
      <c r="A1919" s="45" t="s">
        <v>1543</v>
      </c>
      <c r="B1919" s="45" t="s">
        <v>1542</v>
      </c>
      <c r="C1919" s="46">
        <v>64.75</v>
      </c>
    </row>
    <row r="1920" spans="1:3">
      <c r="A1920" s="45" t="s">
        <v>1541</v>
      </c>
      <c r="B1920" s="45" t="s">
        <v>1540</v>
      </c>
      <c r="C1920" s="46">
        <v>64.75</v>
      </c>
    </row>
    <row r="1921" spans="1:3">
      <c r="A1921" s="45" t="s">
        <v>1539</v>
      </c>
      <c r="B1921" s="45" t="s">
        <v>1538</v>
      </c>
      <c r="C1921" s="46">
        <v>64.75</v>
      </c>
    </row>
    <row r="1922" spans="1:3">
      <c r="A1922" s="45" t="s">
        <v>1894</v>
      </c>
      <c r="B1922" s="45" t="s">
        <v>1893</v>
      </c>
      <c r="C1922" s="46">
        <v>101.25</v>
      </c>
    </row>
    <row r="1923" spans="1:3">
      <c r="A1923" s="45" t="s">
        <v>1533</v>
      </c>
      <c r="B1923" s="45" t="s">
        <v>1532</v>
      </c>
      <c r="C1923" s="46">
        <v>64.75</v>
      </c>
    </row>
    <row r="1924" spans="1:3">
      <c r="A1924" s="45" t="s">
        <v>1537</v>
      </c>
      <c r="B1924" s="45" t="s">
        <v>1536</v>
      </c>
      <c r="C1924" s="46">
        <v>60.75</v>
      </c>
    </row>
    <row r="1925" spans="1:3">
      <c r="A1925" s="45" t="s">
        <v>3599</v>
      </c>
      <c r="B1925" s="45" t="s">
        <v>3598</v>
      </c>
      <c r="C1925" s="46">
        <v>668.25</v>
      </c>
    </row>
    <row r="1926" spans="1:3">
      <c r="A1926" s="45" t="s">
        <v>1535</v>
      </c>
      <c r="B1926" s="45" t="s">
        <v>1534</v>
      </c>
      <c r="C1926" s="46">
        <v>271.25</v>
      </c>
    </row>
    <row r="1927" spans="1:3">
      <c r="A1927" s="45" t="s">
        <v>2366</v>
      </c>
      <c r="B1927" s="45" t="s">
        <v>2365</v>
      </c>
      <c r="C1927" s="46">
        <v>160.75</v>
      </c>
    </row>
    <row r="1928" spans="1:3">
      <c r="A1928" s="45" t="s">
        <v>6035</v>
      </c>
      <c r="B1928" s="45" t="s">
        <v>6036</v>
      </c>
      <c r="C1928" s="46">
        <v>1438.1</v>
      </c>
    </row>
    <row r="1929" spans="1:3">
      <c r="A1929" s="45" t="s">
        <v>2452</v>
      </c>
      <c r="B1929" s="45" t="s">
        <v>2451</v>
      </c>
      <c r="C1929" s="46">
        <v>175.5</v>
      </c>
    </row>
    <row r="1930" spans="1:3">
      <c r="A1930" s="45" t="s">
        <v>1844</v>
      </c>
      <c r="B1930" s="45" t="s">
        <v>1843</v>
      </c>
      <c r="C1930" s="46">
        <v>97.25</v>
      </c>
    </row>
    <row r="1931" spans="1:3">
      <c r="A1931" s="45" t="s">
        <v>2963</v>
      </c>
      <c r="B1931" s="45" t="s">
        <v>2962</v>
      </c>
      <c r="C1931" s="46">
        <v>333.5</v>
      </c>
    </row>
    <row r="1932" spans="1:3">
      <c r="A1932" s="45" t="s">
        <v>1748</v>
      </c>
      <c r="B1932" s="45" t="s">
        <v>1747</v>
      </c>
      <c r="C1932" s="46">
        <v>89</v>
      </c>
    </row>
    <row r="1933" spans="1:3">
      <c r="A1933" s="45" t="s">
        <v>2044</v>
      </c>
      <c r="B1933" s="45" t="s">
        <v>2043</v>
      </c>
      <c r="C1933" s="46">
        <v>280.75</v>
      </c>
    </row>
    <row r="1934" spans="1:3">
      <c r="A1934" s="45" t="s">
        <v>2853</v>
      </c>
      <c r="B1934" s="45" t="s">
        <v>2852</v>
      </c>
      <c r="C1934" s="46">
        <v>201.25</v>
      </c>
    </row>
    <row r="1935" spans="1:3">
      <c r="A1935" s="45" t="s">
        <v>1585</v>
      </c>
      <c r="B1935" s="45" t="s">
        <v>1584</v>
      </c>
      <c r="C1935" s="46">
        <v>70.25</v>
      </c>
    </row>
    <row r="1936" spans="1:3">
      <c r="A1936" s="45" t="s">
        <v>3335</v>
      </c>
      <c r="B1936" s="45" t="s">
        <v>3334</v>
      </c>
      <c r="C1936" s="46">
        <v>544</v>
      </c>
    </row>
    <row r="1937" spans="1:3">
      <c r="A1937" s="45" t="s">
        <v>2100</v>
      </c>
      <c r="B1937" s="45" t="s">
        <v>2099</v>
      </c>
      <c r="C1937" s="46">
        <v>124.25</v>
      </c>
    </row>
    <row r="1938" spans="1:3">
      <c r="A1938" s="45" t="s">
        <v>2851</v>
      </c>
      <c r="B1938" s="45" t="s">
        <v>1783</v>
      </c>
      <c r="C1938" s="46">
        <v>278</v>
      </c>
    </row>
    <row r="1939" spans="1:3">
      <c r="A1939" s="45" t="s">
        <v>1974</v>
      </c>
      <c r="B1939" s="45" t="s">
        <v>1973</v>
      </c>
      <c r="C1939" s="46">
        <v>109.25</v>
      </c>
    </row>
    <row r="1940" spans="1:3">
      <c r="A1940" s="45" t="s">
        <v>2480</v>
      </c>
      <c r="B1940" s="45" t="s">
        <v>2479</v>
      </c>
      <c r="C1940" s="46">
        <v>193</v>
      </c>
    </row>
    <row r="1941" spans="1:3">
      <c r="A1941" s="45" t="s">
        <v>2166</v>
      </c>
      <c r="B1941" s="45" t="s">
        <v>2165</v>
      </c>
      <c r="C1941" s="46">
        <v>24.25</v>
      </c>
    </row>
    <row r="1942" spans="1:3">
      <c r="A1942" s="45" t="s">
        <v>615</v>
      </c>
      <c r="B1942" s="45" t="s">
        <v>614</v>
      </c>
      <c r="C1942" s="46">
        <v>75.5</v>
      </c>
    </row>
    <row r="1943" spans="1:3">
      <c r="A1943" s="45" t="s">
        <v>655</v>
      </c>
      <c r="B1943" s="45" t="s">
        <v>654</v>
      </c>
      <c r="C1943" s="46">
        <v>73</v>
      </c>
    </row>
    <row r="1944" spans="1:3">
      <c r="A1944" s="45" t="s">
        <v>2422</v>
      </c>
      <c r="B1944" s="45" t="s">
        <v>2421</v>
      </c>
      <c r="C1944" s="46">
        <v>136.25</v>
      </c>
    </row>
    <row r="1945" spans="1:3">
      <c r="A1945" s="45" t="s">
        <v>1045</v>
      </c>
      <c r="B1945" s="45" t="s">
        <v>5649</v>
      </c>
      <c r="C1945" s="46">
        <v>70.75</v>
      </c>
    </row>
    <row r="1946" spans="1:3">
      <c r="A1946" s="45" t="s">
        <v>2130</v>
      </c>
      <c r="B1946" s="45" t="s">
        <v>2129</v>
      </c>
      <c r="C1946" s="46">
        <v>90.5</v>
      </c>
    </row>
    <row r="1947" spans="1:3">
      <c r="A1947" s="45" t="s">
        <v>3138</v>
      </c>
      <c r="B1947" s="45" t="s">
        <v>3134</v>
      </c>
      <c r="C1947" s="46">
        <v>348.25</v>
      </c>
    </row>
    <row r="1948" spans="1:3">
      <c r="A1948" s="45" t="s">
        <v>1704</v>
      </c>
      <c r="B1948" s="45" t="s">
        <v>1700</v>
      </c>
      <c r="C1948" s="46">
        <v>82.25</v>
      </c>
    </row>
    <row r="1949" spans="1:3">
      <c r="A1949" s="45" t="s">
        <v>3064</v>
      </c>
      <c r="B1949" s="45" t="s">
        <v>5868</v>
      </c>
      <c r="C1949" s="46">
        <v>330.75</v>
      </c>
    </row>
    <row r="1950" spans="1:3">
      <c r="A1950" s="45" t="s">
        <v>3063</v>
      </c>
      <c r="B1950" s="45" t="s">
        <v>5869</v>
      </c>
      <c r="C1950" s="46">
        <v>330.75</v>
      </c>
    </row>
    <row r="1951" spans="1:3">
      <c r="A1951" s="45" t="s">
        <v>2343</v>
      </c>
      <c r="B1951" s="45" t="s">
        <v>2342</v>
      </c>
      <c r="C1951" s="46">
        <v>162</v>
      </c>
    </row>
    <row r="1952" spans="1:3">
      <c r="A1952" s="45" t="s">
        <v>2907</v>
      </c>
      <c r="B1952" s="45" t="s">
        <v>2906</v>
      </c>
      <c r="C1952" s="46">
        <v>310.5</v>
      </c>
    </row>
    <row r="1953" spans="1:3">
      <c r="A1953" s="45" t="s">
        <v>2627</v>
      </c>
      <c r="B1953" s="45" t="s">
        <v>2626</v>
      </c>
      <c r="C1953" s="46">
        <v>233.5</v>
      </c>
    </row>
    <row r="1954" spans="1:3">
      <c r="A1954" s="45" t="s">
        <v>3543</v>
      </c>
      <c r="B1954" s="45" t="s">
        <v>3542</v>
      </c>
      <c r="C1954" s="46">
        <v>750.5</v>
      </c>
    </row>
    <row r="1955" spans="1:3">
      <c r="A1955" s="45" t="s">
        <v>2922</v>
      </c>
      <c r="B1955" s="45" t="s">
        <v>2921</v>
      </c>
      <c r="C1955" s="46">
        <v>313.25</v>
      </c>
    </row>
    <row r="1956" spans="1:3">
      <c r="A1956" s="45" t="s">
        <v>2308</v>
      </c>
      <c r="B1956" s="45" t="s">
        <v>2307</v>
      </c>
      <c r="C1956" s="46">
        <v>159.25</v>
      </c>
    </row>
    <row r="1957" spans="1:3">
      <c r="A1957" s="45" t="s">
        <v>3183</v>
      </c>
      <c r="B1957" s="45" t="s">
        <v>3182</v>
      </c>
      <c r="C1957" s="46">
        <v>417.25</v>
      </c>
    </row>
    <row r="1958" spans="1:3">
      <c r="A1958" s="45" t="s">
        <v>2115</v>
      </c>
      <c r="B1958" s="45" t="s">
        <v>2114</v>
      </c>
      <c r="C1958" s="46">
        <v>35</v>
      </c>
    </row>
    <row r="1959" spans="1:3">
      <c r="A1959" s="45" t="s">
        <v>2113</v>
      </c>
      <c r="B1959" s="45" t="s">
        <v>2112</v>
      </c>
      <c r="C1959" s="46">
        <v>35</v>
      </c>
    </row>
    <row r="1960" spans="1:3">
      <c r="A1960" s="45" t="s">
        <v>3181</v>
      </c>
      <c r="B1960" s="45" t="s">
        <v>3180</v>
      </c>
      <c r="C1960" s="46">
        <v>417.25</v>
      </c>
    </row>
    <row r="1961" spans="1:3">
      <c r="A1961" s="45" t="s">
        <v>2437</v>
      </c>
      <c r="B1961" s="45" t="s">
        <v>2436</v>
      </c>
      <c r="C1961" s="46">
        <v>183.5</v>
      </c>
    </row>
    <row r="1962" spans="1:3">
      <c r="A1962" s="45" t="s">
        <v>2930</v>
      </c>
      <c r="B1962" s="45" t="s">
        <v>2929</v>
      </c>
      <c r="C1962" s="46">
        <v>316</v>
      </c>
    </row>
    <row r="1963" spans="1:3">
      <c r="A1963" s="45" t="s">
        <v>2341</v>
      </c>
      <c r="B1963" s="45" t="s">
        <v>2340</v>
      </c>
      <c r="C1963" s="46">
        <v>162</v>
      </c>
    </row>
    <row r="1964" spans="1:3">
      <c r="A1964" s="45" t="s">
        <v>2339</v>
      </c>
      <c r="B1964" s="45" t="s">
        <v>2338</v>
      </c>
      <c r="C1964" s="46">
        <v>162</v>
      </c>
    </row>
    <row r="1965" spans="1:3">
      <c r="A1965" s="45" t="s">
        <v>2337</v>
      </c>
      <c r="B1965" s="45" t="s">
        <v>2336</v>
      </c>
      <c r="C1965" s="46">
        <v>162</v>
      </c>
    </row>
    <row r="1966" spans="1:3">
      <c r="A1966" s="45" t="s">
        <v>2335</v>
      </c>
      <c r="B1966" s="45" t="s">
        <v>2334</v>
      </c>
      <c r="C1966" s="46">
        <v>162</v>
      </c>
    </row>
    <row r="1967" spans="1:3">
      <c r="A1967" s="45" t="s">
        <v>2734</v>
      </c>
      <c r="B1967" s="45" t="s">
        <v>2733</v>
      </c>
      <c r="C1967" s="46">
        <v>48</v>
      </c>
    </row>
    <row r="1968" spans="1:3">
      <c r="A1968" s="45" t="s">
        <v>3062</v>
      </c>
      <c r="B1968" s="45" t="s">
        <v>3061</v>
      </c>
      <c r="C1968" s="46">
        <v>330.75</v>
      </c>
    </row>
    <row r="1969" spans="1:3">
      <c r="A1969" s="45" t="s">
        <v>2203</v>
      </c>
      <c r="B1969" s="45" t="s">
        <v>2202</v>
      </c>
      <c r="C1969" s="46">
        <v>186.25</v>
      </c>
    </row>
    <row r="1970" spans="1:3">
      <c r="A1970" s="45" t="s">
        <v>2333</v>
      </c>
      <c r="B1970" s="45" t="s">
        <v>2332</v>
      </c>
      <c r="C1970" s="46">
        <v>162</v>
      </c>
    </row>
    <row r="1971" spans="1:3">
      <c r="A1971" s="45" t="s">
        <v>2331</v>
      </c>
      <c r="B1971" s="45" t="s">
        <v>2330</v>
      </c>
      <c r="C1971" s="46">
        <v>162</v>
      </c>
    </row>
    <row r="1972" spans="1:3">
      <c r="A1972" s="45" t="s">
        <v>1746</v>
      </c>
      <c r="B1972" s="45" t="s">
        <v>1745</v>
      </c>
      <c r="C1972" s="46">
        <v>89</v>
      </c>
    </row>
    <row r="1973" spans="1:3">
      <c r="A1973" s="45" t="s">
        <v>1879</v>
      </c>
      <c r="B1973" s="45" t="s">
        <v>1878</v>
      </c>
      <c r="C1973" s="46">
        <v>20.25</v>
      </c>
    </row>
    <row r="1974" spans="1:3">
      <c r="A1974" s="45" t="s">
        <v>2098</v>
      </c>
      <c r="B1974" s="45" t="s">
        <v>2097</v>
      </c>
      <c r="C1974" s="46">
        <v>9.5</v>
      </c>
    </row>
    <row r="1975" spans="1:3">
      <c r="A1975" s="45" t="s">
        <v>1954</v>
      </c>
      <c r="B1975" s="45" t="s">
        <v>1953</v>
      </c>
      <c r="C1975" s="46">
        <v>48.5</v>
      </c>
    </row>
    <row r="1976" spans="1:3">
      <c r="A1976" s="45" t="s">
        <v>2408</v>
      </c>
      <c r="B1976" s="45" t="s">
        <v>2407</v>
      </c>
      <c r="C1976" s="46">
        <v>232.25</v>
      </c>
    </row>
    <row r="1977" spans="1:3">
      <c r="A1977" s="45" t="s">
        <v>1970</v>
      </c>
      <c r="B1977" s="45" t="s">
        <v>1969</v>
      </c>
      <c r="C1977" s="46">
        <v>48</v>
      </c>
    </row>
    <row r="1978" spans="1:3">
      <c r="A1978" s="45" t="s">
        <v>3060</v>
      </c>
      <c r="B1978" s="45" t="s">
        <v>5870</v>
      </c>
      <c r="C1978" s="46">
        <v>330.75</v>
      </c>
    </row>
    <row r="1979" spans="1:3">
      <c r="A1979" s="45" t="s">
        <v>1824</v>
      </c>
      <c r="B1979" s="45" t="s">
        <v>1823</v>
      </c>
      <c r="C1979" s="46">
        <v>206</v>
      </c>
    </row>
    <row r="1980" spans="1:3">
      <c r="A1980" s="45" t="s">
        <v>2329</v>
      </c>
      <c r="B1980" s="45" t="s">
        <v>2328</v>
      </c>
      <c r="C1980" s="46">
        <v>162</v>
      </c>
    </row>
    <row r="1981" spans="1:3">
      <c r="A1981" s="45" t="s">
        <v>2327</v>
      </c>
      <c r="B1981" s="45" t="s">
        <v>2326</v>
      </c>
      <c r="C1981" s="46">
        <v>162</v>
      </c>
    </row>
    <row r="1982" spans="1:3">
      <c r="A1982" s="45" t="s">
        <v>2325</v>
      </c>
      <c r="B1982" s="45" t="s">
        <v>2324</v>
      </c>
      <c r="C1982" s="46">
        <v>162</v>
      </c>
    </row>
    <row r="1983" spans="1:3">
      <c r="A1983" s="45" t="s">
        <v>2225</v>
      </c>
      <c r="B1983" s="45" t="s">
        <v>2224</v>
      </c>
      <c r="C1983" s="46">
        <v>147.25</v>
      </c>
    </row>
    <row r="1984" spans="1:3">
      <c r="A1984" s="45" t="s">
        <v>2323</v>
      </c>
      <c r="B1984" s="45" t="s">
        <v>2322</v>
      </c>
      <c r="C1984" s="46">
        <v>162</v>
      </c>
    </row>
    <row r="1985" spans="1:3">
      <c r="A1985" s="45" t="s">
        <v>3059</v>
      </c>
      <c r="B1985" s="45" t="s">
        <v>3058</v>
      </c>
      <c r="C1985" s="46">
        <v>330.75</v>
      </c>
    </row>
    <row r="1986" spans="1:3">
      <c r="A1986" s="45" t="s">
        <v>3057</v>
      </c>
      <c r="B1986" s="45" t="s">
        <v>2421</v>
      </c>
      <c r="C1986" s="46">
        <v>330.75</v>
      </c>
    </row>
    <row r="1987" spans="1:3">
      <c r="A1987" s="45" t="s">
        <v>613</v>
      </c>
      <c r="B1987" s="45" t="s">
        <v>612</v>
      </c>
      <c r="C1987" s="46">
        <v>25.75</v>
      </c>
    </row>
    <row r="1988" spans="1:3">
      <c r="A1988" s="45" t="s">
        <v>2940</v>
      </c>
      <c r="B1988" s="45" t="s">
        <v>2939</v>
      </c>
      <c r="C1988" s="46">
        <v>351</v>
      </c>
    </row>
    <row r="1989" spans="1:3">
      <c r="A1989" s="45" t="s">
        <v>1575</v>
      </c>
      <c r="B1989" s="45" t="s">
        <v>1574</v>
      </c>
      <c r="C1989" s="46">
        <v>160.75</v>
      </c>
    </row>
    <row r="1990" spans="1:3">
      <c r="A1990" s="45" t="s">
        <v>5558</v>
      </c>
      <c r="B1990" s="45" t="s">
        <v>5559</v>
      </c>
      <c r="C1990" s="46">
        <v>151.25</v>
      </c>
    </row>
    <row r="1991" spans="1:3">
      <c r="A1991" s="45" t="s">
        <v>5560</v>
      </c>
      <c r="B1991" s="45" t="s">
        <v>5561</v>
      </c>
      <c r="C1991" s="46">
        <v>271.25</v>
      </c>
    </row>
    <row r="1992" spans="1:3">
      <c r="A1992" s="45" t="s">
        <v>5907</v>
      </c>
      <c r="B1992" s="45" t="s">
        <v>5908</v>
      </c>
      <c r="C1992" s="46">
        <v>500</v>
      </c>
    </row>
    <row r="1993" spans="1:3">
      <c r="A1993" s="45" t="s">
        <v>5789</v>
      </c>
      <c r="B1993" s="45" t="s">
        <v>5790</v>
      </c>
      <c r="C1993" s="46">
        <v>150</v>
      </c>
    </row>
    <row r="1994" spans="1:3">
      <c r="A1994" s="45" t="s">
        <v>5740</v>
      </c>
      <c r="B1994" s="45" t="s">
        <v>5741</v>
      </c>
      <c r="C1994" s="46">
        <v>117</v>
      </c>
    </row>
    <row r="1995" spans="1:3">
      <c r="A1995" s="45" t="s">
        <v>5742</v>
      </c>
      <c r="B1995" s="45" t="s">
        <v>5743</v>
      </c>
      <c r="C1995" s="46">
        <v>117</v>
      </c>
    </row>
    <row r="1996" spans="1:3">
      <c r="A1996" s="45" t="s">
        <v>5744</v>
      </c>
      <c r="B1996" s="45" t="s">
        <v>5745</v>
      </c>
      <c r="C1996" s="46">
        <v>117</v>
      </c>
    </row>
    <row r="1997" spans="1:3">
      <c r="A1997" s="45" t="s">
        <v>5746</v>
      </c>
      <c r="B1997" s="45" t="s">
        <v>5747</v>
      </c>
      <c r="C1997" s="46">
        <v>117</v>
      </c>
    </row>
    <row r="1998" spans="1:3">
      <c r="A1998" s="45" t="s">
        <v>5748</v>
      </c>
      <c r="B1998" s="45" t="s">
        <v>5749</v>
      </c>
      <c r="C1998" s="46">
        <v>117</v>
      </c>
    </row>
    <row r="1999" spans="1:3">
      <c r="A1999" s="45" t="s">
        <v>5957</v>
      </c>
      <c r="B1999" s="45" t="s">
        <v>5958</v>
      </c>
      <c r="C1999" s="46">
        <v>712</v>
      </c>
    </row>
    <row r="2000" spans="1:3">
      <c r="A2000" s="45" t="s">
        <v>2261</v>
      </c>
      <c r="B2000" s="45" t="s">
        <v>2260</v>
      </c>
      <c r="C2000" s="46">
        <v>144</v>
      </c>
    </row>
    <row r="2001" spans="1:3">
      <c r="A2001" s="45" t="s">
        <v>2832</v>
      </c>
      <c r="B2001" s="45" t="s">
        <v>2831</v>
      </c>
      <c r="C2001" s="46">
        <v>215</v>
      </c>
    </row>
    <row r="2002" spans="1:3">
      <c r="A2002" s="45" t="s">
        <v>1149</v>
      </c>
      <c r="B2002" s="45" t="s">
        <v>1148</v>
      </c>
      <c r="C2002" s="46">
        <v>27</v>
      </c>
    </row>
    <row r="2003" spans="1:3">
      <c r="A2003" s="45" t="s">
        <v>2035</v>
      </c>
      <c r="B2003" s="45" t="s">
        <v>2034</v>
      </c>
      <c r="C2003" s="46">
        <v>112</v>
      </c>
    </row>
    <row r="2004" spans="1:3">
      <c r="A2004" s="45" t="s">
        <v>2484</v>
      </c>
      <c r="B2004" s="45" t="s">
        <v>2483</v>
      </c>
      <c r="C2004" s="46">
        <v>182.75</v>
      </c>
    </row>
    <row r="2005" spans="1:3">
      <c r="A2005" s="45" t="s">
        <v>2603</v>
      </c>
      <c r="B2005" s="45" t="s">
        <v>2602</v>
      </c>
      <c r="C2005" s="46">
        <v>215</v>
      </c>
    </row>
    <row r="2006" spans="1:3">
      <c r="A2006" s="45" t="s">
        <v>2881</v>
      </c>
      <c r="B2006" s="45" t="s">
        <v>2880</v>
      </c>
      <c r="C2006" s="46">
        <v>285.75</v>
      </c>
    </row>
    <row r="2007" spans="1:3">
      <c r="A2007" s="45" t="s">
        <v>2812</v>
      </c>
      <c r="B2007" s="45" t="s">
        <v>2811</v>
      </c>
      <c r="C2007" s="46">
        <v>262.5</v>
      </c>
    </row>
    <row r="2008" spans="1:3">
      <c r="A2008" s="45" t="s">
        <v>2810</v>
      </c>
      <c r="B2008" s="45" t="s">
        <v>2809</v>
      </c>
      <c r="C2008" s="46">
        <v>262.5</v>
      </c>
    </row>
    <row r="2009" spans="1:3">
      <c r="A2009" s="45" t="s">
        <v>1677</v>
      </c>
      <c r="B2009" s="45" t="s">
        <v>1676</v>
      </c>
      <c r="C2009" s="46">
        <v>18</v>
      </c>
    </row>
    <row r="2010" spans="1:3">
      <c r="A2010" s="45" t="s">
        <v>3339</v>
      </c>
      <c r="B2010" s="45" t="s">
        <v>3338</v>
      </c>
      <c r="C2010" s="46">
        <v>528.75</v>
      </c>
    </row>
    <row r="2011" spans="1:3">
      <c r="A2011" s="45" t="s">
        <v>2111</v>
      </c>
      <c r="B2011" s="45" t="s">
        <v>2110</v>
      </c>
      <c r="C2011" s="46">
        <v>121</v>
      </c>
    </row>
    <row r="2012" spans="1:3">
      <c r="A2012" s="45" t="s">
        <v>2245</v>
      </c>
      <c r="B2012" s="45" t="s">
        <v>2244</v>
      </c>
      <c r="C2012" s="46">
        <v>110.75</v>
      </c>
    </row>
    <row r="2013" spans="1:3">
      <c r="A2013" s="45" t="s">
        <v>2106</v>
      </c>
      <c r="B2013" s="45" t="s">
        <v>2105</v>
      </c>
      <c r="C2013" s="46">
        <v>83.75</v>
      </c>
    </row>
    <row r="2014" spans="1:3">
      <c r="A2014" s="45" t="s">
        <v>2402</v>
      </c>
      <c r="B2014" s="45" t="s">
        <v>2401</v>
      </c>
      <c r="C2014" s="46">
        <v>118.5</v>
      </c>
    </row>
    <row r="2015" spans="1:3">
      <c r="A2015" s="45" t="s">
        <v>2607</v>
      </c>
      <c r="B2015" s="45" t="s">
        <v>2606</v>
      </c>
      <c r="C2015" s="46">
        <v>213.5</v>
      </c>
    </row>
    <row r="2016" spans="1:3">
      <c r="A2016" s="45" t="s">
        <v>1952</v>
      </c>
      <c r="B2016" s="45" t="s">
        <v>1951</v>
      </c>
      <c r="C2016" s="46">
        <v>86.25</v>
      </c>
    </row>
    <row r="2017" spans="1:3">
      <c r="A2017" s="45" t="s">
        <v>1411</v>
      </c>
      <c r="B2017" s="45" t="s">
        <v>1410</v>
      </c>
      <c r="C2017" s="46">
        <v>52.75</v>
      </c>
    </row>
    <row r="2018" spans="1:3">
      <c r="A2018" s="45" t="s">
        <v>1647</v>
      </c>
      <c r="B2018" s="45" t="s">
        <v>1646</v>
      </c>
      <c r="C2018" s="46">
        <v>72</v>
      </c>
    </row>
    <row r="2019" spans="1:3">
      <c r="A2019" s="45" t="s">
        <v>1764</v>
      </c>
      <c r="B2019" s="45" t="s">
        <v>1763</v>
      </c>
      <c r="C2019" s="46">
        <v>86.25</v>
      </c>
    </row>
    <row r="2020" spans="1:3">
      <c r="A2020" s="45" t="s">
        <v>2467</v>
      </c>
      <c r="B2020" s="45" t="s">
        <v>2466</v>
      </c>
      <c r="C2020" s="46">
        <v>181.5</v>
      </c>
    </row>
    <row r="2021" spans="1:3">
      <c r="A2021" s="45" t="s">
        <v>3137</v>
      </c>
      <c r="B2021" s="45" t="s">
        <v>3136</v>
      </c>
      <c r="C2021" s="46">
        <v>289</v>
      </c>
    </row>
    <row r="2022" spans="1:3">
      <c r="A2022" s="45" t="s">
        <v>3158</v>
      </c>
      <c r="B2022" s="45" t="s">
        <v>3157</v>
      </c>
      <c r="C2022" s="46">
        <v>381</v>
      </c>
    </row>
    <row r="2023" spans="1:3">
      <c r="A2023" s="45" t="s">
        <v>2072</v>
      </c>
      <c r="B2023" s="45" t="s">
        <v>2071</v>
      </c>
      <c r="C2023" s="46">
        <v>106.25</v>
      </c>
    </row>
    <row r="2024" spans="1:3">
      <c r="A2024" s="45" t="s">
        <v>2791</v>
      </c>
      <c r="B2024" s="45" t="s">
        <v>5840</v>
      </c>
      <c r="C2024" s="46">
        <v>245.75</v>
      </c>
    </row>
    <row r="2025" spans="1:3">
      <c r="A2025" s="45" t="s">
        <v>2215</v>
      </c>
      <c r="B2025" s="45" t="s">
        <v>2214</v>
      </c>
      <c r="C2025" s="46">
        <v>10.25</v>
      </c>
    </row>
    <row r="2026" spans="1:3">
      <c r="A2026" s="45" t="s">
        <v>1005</v>
      </c>
      <c r="B2026" s="45" t="s">
        <v>1004</v>
      </c>
      <c r="C2026" s="46">
        <v>31</v>
      </c>
    </row>
    <row r="2027" spans="1:3">
      <c r="A2027" s="45" t="s">
        <v>1003</v>
      </c>
      <c r="B2027" s="45" t="s">
        <v>1002</v>
      </c>
      <c r="C2027" s="46">
        <v>31</v>
      </c>
    </row>
    <row r="2028" spans="1:3">
      <c r="A2028" s="45" t="s">
        <v>1877</v>
      </c>
      <c r="B2028" s="45" t="s">
        <v>1876</v>
      </c>
      <c r="C2028" s="46">
        <v>95.25</v>
      </c>
    </row>
    <row r="2029" spans="1:3">
      <c r="A2029" s="45" t="s">
        <v>2033</v>
      </c>
      <c r="B2029" s="45" t="s">
        <v>2032</v>
      </c>
      <c r="C2029" s="46">
        <v>112</v>
      </c>
    </row>
    <row r="2030" spans="1:3">
      <c r="A2030" s="45" t="s">
        <v>2031</v>
      </c>
      <c r="B2030" s="45" t="s">
        <v>2030</v>
      </c>
      <c r="C2030" s="46">
        <v>112</v>
      </c>
    </row>
    <row r="2031" spans="1:3">
      <c r="A2031" s="45" t="s">
        <v>2420</v>
      </c>
      <c r="B2031" s="45" t="s">
        <v>2419</v>
      </c>
      <c r="C2031" s="46">
        <v>172.5</v>
      </c>
    </row>
    <row r="2032" spans="1:3">
      <c r="A2032" s="45" t="s">
        <v>921</v>
      </c>
      <c r="B2032" s="45" t="s">
        <v>920</v>
      </c>
      <c r="C2032" s="46">
        <v>50.25</v>
      </c>
    </row>
    <row r="2033" spans="1:3">
      <c r="A2033" s="45" t="s">
        <v>1253</v>
      </c>
      <c r="B2033" s="45" t="s">
        <v>1252</v>
      </c>
      <c r="C2033" s="46">
        <v>52.75</v>
      </c>
    </row>
    <row r="2034" spans="1:3">
      <c r="A2034" s="45" t="s">
        <v>2555</v>
      </c>
      <c r="B2034" s="45" t="s">
        <v>2554</v>
      </c>
      <c r="C2034" s="46">
        <v>197</v>
      </c>
    </row>
    <row r="2035" spans="1:3">
      <c r="A2035" s="45" t="s">
        <v>2913</v>
      </c>
      <c r="B2035" s="45" t="s">
        <v>2912</v>
      </c>
      <c r="C2035" s="46">
        <v>297.25</v>
      </c>
    </row>
    <row r="2036" spans="1:3">
      <c r="A2036" s="45" t="s">
        <v>2316</v>
      </c>
      <c r="B2036" s="45" t="s">
        <v>2315</v>
      </c>
      <c r="C2036" s="46">
        <v>155</v>
      </c>
    </row>
    <row r="2037" spans="1:3">
      <c r="A2037" s="45" t="s">
        <v>3160</v>
      </c>
      <c r="B2037" s="45" t="s">
        <v>3159</v>
      </c>
      <c r="C2037" s="46">
        <v>381</v>
      </c>
    </row>
    <row r="2038" spans="1:3">
      <c r="A2038" s="45" t="s">
        <v>2732</v>
      </c>
      <c r="B2038" s="45" t="s">
        <v>2731</v>
      </c>
      <c r="C2038" s="46">
        <v>236.75</v>
      </c>
    </row>
    <row r="2039" spans="1:3">
      <c r="A2039" s="45" t="s">
        <v>2767</v>
      </c>
      <c r="B2039" s="45" t="s">
        <v>2766</v>
      </c>
      <c r="C2039" s="46">
        <v>249.75</v>
      </c>
    </row>
    <row r="2040" spans="1:3">
      <c r="A2040" s="45" t="s">
        <v>3495</v>
      </c>
      <c r="B2040" s="45" t="s">
        <v>3494</v>
      </c>
      <c r="C2040" s="46">
        <v>656</v>
      </c>
    </row>
    <row r="2041" spans="1:3">
      <c r="A2041" s="45" t="s">
        <v>1626</v>
      </c>
      <c r="B2041" s="45" t="s">
        <v>1625</v>
      </c>
      <c r="C2041" s="46">
        <v>65.75</v>
      </c>
    </row>
    <row r="2042" spans="1:3">
      <c r="A2042" s="45" t="s">
        <v>2206</v>
      </c>
      <c r="B2042" s="45" t="s">
        <v>2205</v>
      </c>
      <c r="C2042" s="46">
        <v>127.75</v>
      </c>
    </row>
    <row r="2043" spans="1:3">
      <c r="A2043" s="45" t="s">
        <v>3321</v>
      </c>
      <c r="B2043" s="45" t="s">
        <v>3320</v>
      </c>
      <c r="C2043" s="46">
        <v>508.25</v>
      </c>
    </row>
    <row r="2044" spans="1:3">
      <c r="A2044" s="45" t="s">
        <v>1567</v>
      </c>
      <c r="B2044" s="45" t="s">
        <v>1566</v>
      </c>
      <c r="C2044" s="46">
        <v>64.25</v>
      </c>
    </row>
    <row r="2045" spans="1:3">
      <c r="A2045" s="45" t="s">
        <v>3037</v>
      </c>
      <c r="B2045" s="45" t="s">
        <v>3036</v>
      </c>
      <c r="C2045" s="46">
        <v>291.5</v>
      </c>
    </row>
    <row r="2046" spans="1:3">
      <c r="A2046" s="45" t="s">
        <v>2504</v>
      </c>
      <c r="B2046" s="45" t="s">
        <v>2503</v>
      </c>
      <c r="C2046" s="46">
        <v>189.25</v>
      </c>
    </row>
    <row r="2047" spans="1:3">
      <c r="A2047" s="45" t="s">
        <v>1474</v>
      </c>
      <c r="B2047" s="45" t="s">
        <v>1473</v>
      </c>
      <c r="C2047" s="46">
        <v>47.5</v>
      </c>
    </row>
    <row r="2048" spans="1:3">
      <c r="A2048" s="45" t="s">
        <v>2576</v>
      </c>
      <c r="B2048" s="45" t="s">
        <v>2575</v>
      </c>
      <c r="C2048" s="46">
        <v>202</v>
      </c>
    </row>
    <row r="2049" spans="1:3">
      <c r="A2049" s="45" t="s">
        <v>2140</v>
      </c>
      <c r="B2049" s="45" t="s">
        <v>2139</v>
      </c>
      <c r="C2049" s="46">
        <v>124.75</v>
      </c>
    </row>
    <row r="2050" spans="1:3">
      <c r="A2050" s="45" t="s">
        <v>1842</v>
      </c>
      <c r="B2050" s="45" t="s">
        <v>1841</v>
      </c>
      <c r="C2050" s="46">
        <v>92.75</v>
      </c>
    </row>
    <row r="2051" spans="1:3">
      <c r="A2051" s="45" t="s">
        <v>1624</v>
      </c>
      <c r="B2051" s="45" t="s">
        <v>1623</v>
      </c>
      <c r="C2051" s="46">
        <v>70.75</v>
      </c>
    </row>
    <row r="2052" spans="1:3">
      <c r="A2052" s="45" t="s">
        <v>2259</v>
      </c>
      <c r="B2052" s="45" t="s">
        <v>2258</v>
      </c>
      <c r="C2052" s="46">
        <v>144</v>
      </c>
    </row>
    <row r="2053" spans="1:3">
      <c r="A2053" s="45" t="s">
        <v>2257</v>
      </c>
      <c r="B2053" s="45" t="s">
        <v>2256</v>
      </c>
      <c r="C2053" s="46">
        <v>144</v>
      </c>
    </row>
    <row r="2054" spans="1:3">
      <c r="A2054" s="45" t="s">
        <v>2887</v>
      </c>
      <c r="B2054" s="45" t="s">
        <v>2886</v>
      </c>
      <c r="C2054" s="46">
        <v>224</v>
      </c>
    </row>
    <row r="2055" spans="1:3">
      <c r="A2055" s="45" t="s">
        <v>2090</v>
      </c>
      <c r="B2055" s="45" t="s">
        <v>2089</v>
      </c>
      <c r="C2055" s="46">
        <v>117</v>
      </c>
    </row>
    <row r="2056" spans="1:3">
      <c r="A2056" s="45" t="s">
        <v>2574</v>
      </c>
      <c r="B2056" s="45" t="s">
        <v>2573</v>
      </c>
      <c r="C2056" s="46">
        <v>202</v>
      </c>
    </row>
    <row r="2057" spans="1:3">
      <c r="A2057" s="45" t="s">
        <v>3056</v>
      </c>
      <c r="B2057" s="45" t="s">
        <v>5835</v>
      </c>
      <c r="C2057" s="46">
        <v>240.75</v>
      </c>
    </row>
    <row r="2058" spans="1:3">
      <c r="A2058" s="45" t="s">
        <v>1950</v>
      </c>
      <c r="B2058" s="45" t="s">
        <v>1949</v>
      </c>
      <c r="C2058" s="46">
        <v>101.75</v>
      </c>
    </row>
    <row r="2059" spans="1:3">
      <c r="A2059" s="45" t="s">
        <v>1948</v>
      </c>
      <c r="B2059" s="45" t="s">
        <v>1947</v>
      </c>
      <c r="C2059" s="46">
        <v>101.75</v>
      </c>
    </row>
    <row r="2060" spans="1:3">
      <c r="A2060" s="45" t="s">
        <v>1875</v>
      </c>
      <c r="B2060" s="45" t="s">
        <v>1874</v>
      </c>
      <c r="C2060" s="46">
        <v>9.5</v>
      </c>
    </row>
    <row r="2061" spans="1:3">
      <c r="A2061" s="45" t="s">
        <v>2611</v>
      </c>
      <c r="B2061" s="45" t="s">
        <v>2610</v>
      </c>
      <c r="C2061" s="46">
        <v>207.25</v>
      </c>
    </row>
    <row r="2062" spans="1:3">
      <c r="A2062" s="45" t="s">
        <v>2522</v>
      </c>
      <c r="B2062" s="45" t="s">
        <v>2521</v>
      </c>
      <c r="C2062" s="46">
        <v>136.5</v>
      </c>
    </row>
    <row r="2063" spans="1:3">
      <c r="A2063" s="45" t="s">
        <v>1926</v>
      </c>
      <c r="B2063" s="45" t="s">
        <v>1925</v>
      </c>
      <c r="C2063" s="46">
        <v>99</v>
      </c>
    </row>
    <row r="2064" spans="1:3">
      <c r="A2064" s="45" t="s">
        <v>1472</v>
      </c>
      <c r="B2064" s="45" t="s">
        <v>1471</v>
      </c>
      <c r="C2064" s="46">
        <v>47.5</v>
      </c>
    </row>
    <row r="2065" spans="1:3">
      <c r="A2065" s="45" t="s">
        <v>2109</v>
      </c>
      <c r="B2065" s="45" t="s">
        <v>5754</v>
      </c>
      <c r="C2065" s="46">
        <v>121</v>
      </c>
    </row>
    <row r="2066" spans="1:3">
      <c r="A2066" s="45" t="s">
        <v>1517</v>
      </c>
      <c r="B2066" s="45" t="s">
        <v>1516</v>
      </c>
      <c r="C2066" s="46">
        <v>47</v>
      </c>
    </row>
    <row r="2067" spans="1:3">
      <c r="A2067" s="45" t="s">
        <v>3109</v>
      </c>
      <c r="B2067" s="45" t="s">
        <v>3108</v>
      </c>
      <c r="C2067" s="46">
        <v>282</v>
      </c>
    </row>
    <row r="2068" spans="1:3">
      <c r="A2068" s="45" t="s">
        <v>3362</v>
      </c>
      <c r="B2068" s="45" t="s">
        <v>3361</v>
      </c>
      <c r="C2068" s="46">
        <v>391</v>
      </c>
    </row>
    <row r="2069" spans="1:3">
      <c r="A2069" s="45" t="s">
        <v>3194</v>
      </c>
      <c r="B2069" s="45" t="s">
        <v>5866</v>
      </c>
      <c r="C2069" s="46">
        <v>317</v>
      </c>
    </row>
    <row r="2070" spans="1:3">
      <c r="A2070" s="45" t="s">
        <v>2885</v>
      </c>
      <c r="B2070" s="45" t="s">
        <v>2884</v>
      </c>
      <c r="C2070" s="46">
        <v>21</v>
      </c>
    </row>
    <row r="2071" spans="1:3">
      <c r="A2071" s="45" t="s">
        <v>1645</v>
      </c>
      <c r="B2071" s="45" t="s">
        <v>1644</v>
      </c>
      <c r="C2071" s="46">
        <v>72</v>
      </c>
    </row>
    <row r="2072" spans="1:3">
      <c r="A2072" s="45" t="s">
        <v>1505</v>
      </c>
      <c r="B2072" s="45" t="s">
        <v>1504</v>
      </c>
      <c r="C2072" s="46">
        <v>63</v>
      </c>
    </row>
    <row r="2073" spans="1:3">
      <c r="A2073" s="45" t="s">
        <v>1620</v>
      </c>
      <c r="B2073" s="45" t="s">
        <v>1619</v>
      </c>
      <c r="C2073" s="46">
        <v>69.5</v>
      </c>
    </row>
    <row r="2074" spans="1:3">
      <c r="A2074" s="45" t="s">
        <v>2138</v>
      </c>
      <c r="B2074" s="45" t="s">
        <v>2137</v>
      </c>
      <c r="C2074" s="46">
        <v>124.75</v>
      </c>
    </row>
    <row r="2075" spans="1:3">
      <c r="A2075" s="45" t="s">
        <v>2572</v>
      </c>
      <c r="B2075" s="45" t="s">
        <v>2571</v>
      </c>
      <c r="C2075" s="46">
        <v>202</v>
      </c>
    </row>
    <row r="2076" spans="1:3">
      <c r="A2076" s="45" t="s">
        <v>2911</v>
      </c>
      <c r="B2076" s="45" t="s">
        <v>2910</v>
      </c>
      <c r="C2076" s="46">
        <v>297.25</v>
      </c>
    </row>
    <row r="2077" spans="1:3">
      <c r="A2077" s="45" t="s">
        <v>2588</v>
      </c>
      <c r="B2077" s="45" t="s">
        <v>2587</v>
      </c>
      <c r="C2077" s="46">
        <v>204.5</v>
      </c>
    </row>
    <row r="2078" spans="1:3">
      <c r="A2078" s="45" t="s">
        <v>2406</v>
      </c>
      <c r="B2078" s="45" t="s">
        <v>2405</v>
      </c>
      <c r="C2078" s="46">
        <v>169.75</v>
      </c>
    </row>
    <row r="2079" spans="1:3">
      <c r="A2079" s="45" t="s">
        <v>2586</v>
      </c>
      <c r="B2079" s="45" t="s">
        <v>2585</v>
      </c>
      <c r="C2079" s="46">
        <v>204.5</v>
      </c>
    </row>
    <row r="2080" spans="1:3">
      <c r="A2080" s="45" t="s">
        <v>1147</v>
      </c>
      <c r="B2080" s="45" t="s">
        <v>1146</v>
      </c>
      <c r="C2080" s="46">
        <v>29.5</v>
      </c>
    </row>
    <row r="2081" spans="1:3">
      <c r="A2081" s="45" t="s">
        <v>786</v>
      </c>
      <c r="B2081" s="45" t="s">
        <v>785</v>
      </c>
      <c r="C2081" s="46">
        <v>37.75</v>
      </c>
    </row>
    <row r="2082" spans="1:3">
      <c r="A2082" s="45" t="s">
        <v>784</v>
      </c>
      <c r="B2082" s="45" t="s">
        <v>783</v>
      </c>
      <c r="C2082" s="46">
        <v>37.75</v>
      </c>
    </row>
    <row r="2083" spans="1:3">
      <c r="A2083" s="45" t="s">
        <v>2584</v>
      </c>
      <c r="B2083" s="45" t="s">
        <v>2583</v>
      </c>
      <c r="C2083" s="46">
        <v>204.5</v>
      </c>
    </row>
    <row r="2084" spans="1:3">
      <c r="A2084" s="45" t="s">
        <v>1924</v>
      </c>
      <c r="B2084" s="45" t="s">
        <v>1923</v>
      </c>
      <c r="C2084" s="46">
        <v>99</v>
      </c>
    </row>
    <row r="2085" spans="1:3">
      <c r="A2085" s="45" t="s">
        <v>1922</v>
      </c>
      <c r="B2085" s="45" t="s">
        <v>1921</v>
      </c>
      <c r="C2085" s="46">
        <v>99</v>
      </c>
    </row>
    <row r="2086" spans="1:3">
      <c r="A2086" s="45" t="s">
        <v>1762</v>
      </c>
      <c r="B2086" s="45" t="s">
        <v>1761</v>
      </c>
      <c r="C2086" s="46">
        <v>86.25</v>
      </c>
    </row>
    <row r="2087" spans="1:3">
      <c r="A2087" s="45" t="s">
        <v>1658</v>
      </c>
      <c r="B2087" s="45" t="s">
        <v>1657</v>
      </c>
      <c r="C2087" s="46">
        <v>73.25</v>
      </c>
    </row>
    <row r="2088" spans="1:3">
      <c r="A2088" s="45" t="s">
        <v>1618</v>
      </c>
      <c r="B2088" s="45" t="s">
        <v>1617</v>
      </c>
      <c r="C2088" s="46">
        <v>69.5</v>
      </c>
    </row>
    <row r="2089" spans="1:3">
      <c r="A2089" s="45" t="s">
        <v>2883</v>
      </c>
      <c r="B2089" s="45" t="s">
        <v>2882</v>
      </c>
      <c r="C2089" s="46">
        <v>224</v>
      </c>
    </row>
    <row r="2090" spans="1:3">
      <c r="A2090" s="45" t="s">
        <v>2625</v>
      </c>
      <c r="B2090" s="45" t="s">
        <v>2624</v>
      </c>
      <c r="C2090" s="46">
        <v>32</v>
      </c>
    </row>
    <row r="2091" spans="1:3">
      <c r="A2091" s="45" t="s">
        <v>3016</v>
      </c>
      <c r="B2091" s="45" t="s">
        <v>3015</v>
      </c>
      <c r="C2091" s="46">
        <v>328.25</v>
      </c>
    </row>
    <row r="2092" spans="1:3">
      <c r="A2092" s="45" t="s">
        <v>2553</v>
      </c>
      <c r="B2092" s="45" t="s">
        <v>2552</v>
      </c>
      <c r="C2092" s="46">
        <v>182.75</v>
      </c>
    </row>
    <row r="2093" spans="1:3">
      <c r="A2093" s="45" t="s">
        <v>2808</v>
      </c>
      <c r="B2093" s="45" t="s">
        <v>2807</v>
      </c>
      <c r="C2093" s="46">
        <v>262.5</v>
      </c>
    </row>
    <row r="2094" spans="1:3">
      <c r="A2094" s="45" t="s">
        <v>2551</v>
      </c>
      <c r="B2094" s="45" t="s">
        <v>2550</v>
      </c>
      <c r="C2094" s="46">
        <v>197</v>
      </c>
    </row>
    <row r="2095" spans="1:3">
      <c r="A2095" s="45" t="s">
        <v>2386</v>
      </c>
      <c r="B2095" s="45" t="s">
        <v>2385</v>
      </c>
      <c r="C2095" s="46">
        <v>163.5</v>
      </c>
    </row>
    <row r="2096" spans="1:3">
      <c r="A2096" s="45" t="s">
        <v>2255</v>
      </c>
      <c r="B2096" s="45" t="s">
        <v>2254</v>
      </c>
      <c r="C2096" s="46">
        <v>144</v>
      </c>
    </row>
    <row r="2097" spans="1:3">
      <c r="A2097" s="45" t="s">
        <v>3333</v>
      </c>
      <c r="B2097" s="45" t="s">
        <v>3332</v>
      </c>
      <c r="C2097" s="46">
        <v>529.25</v>
      </c>
    </row>
    <row r="2098" spans="1:3">
      <c r="A2098" s="45" t="s">
        <v>1656</v>
      </c>
      <c r="B2098" s="45" t="s">
        <v>1655</v>
      </c>
      <c r="C2098" s="46">
        <v>73.25</v>
      </c>
    </row>
    <row r="2099" spans="1:3">
      <c r="A2099" s="45" t="s">
        <v>2724</v>
      </c>
      <c r="B2099" s="45" t="s">
        <v>2723</v>
      </c>
      <c r="C2099" s="46">
        <v>299.75</v>
      </c>
    </row>
    <row r="2100" spans="1:3">
      <c r="A2100" s="45" t="s">
        <v>3222</v>
      </c>
      <c r="B2100" s="45" t="s">
        <v>407</v>
      </c>
      <c r="C2100" s="46">
        <v>335</v>
      </c>
    </row>
    <row r="2101" spans="1:3">
      <c r="A2101" s="45" t="s">
        <v>3055</v>
      </c>
      <c r="B2101" s="45" t="s">
        <v>3054</v>
      </c>
      <c r="C2101" s="46">
        <v>400.25</v>
      </c>
    </row>
    <row r="2102" spans="1:3">
      <c r="A2102" s="45" t="s">
        <v>661</v>
      </c>
      <c r="B2102" s="45" t="s">
        <v>660</v>
      </c>
      <c r="C2102" s="46">
        <v>24.25</v>
      </c>
    </row>
    <row r="2103" spans="1:3">
      <c r="A2103" s="45" t="s">
        <v>3228</v>
      </c>
      <c r="B2103" s="45" t="s">
        <v>3227</v>
      </c>
      <c r="C2103" s="46">
        <v>343</v>
      </c>
    </row>
    <row r="2104" spans="1:3">
      <c r="A2104" s="45" t="s">
        <v>2418</v>
      </c>
      <c r="B2104" s="45" t="s">
        <v>2417</v>
      </c>
      <c r="C2104" s="46">
        <v>213.5</v>
      </c>
    </row>
    <row r="2105" spans="1:3">
      <c r="A2105" s="45" t="s">
        <v>2790</v>
      </c>
      <c r="B2105" s="45" t="s">
        <v>2789</v>
      </c>
      <c r="C2105" s="46">
        <v>245.75</v>
      </c>
    </row>
    <row r="2106" spans="1:3">
      <c r="A2106" s="45" t="s">
        <v>3281</v>
      </c>
      <c r="B2106" s="45" t="s">
        <v>3280</v>
      </c>
      <c r="C2106" s="46">
        <v>372</v>
      </c>
    </row>
    <row r="2107" spans="1:3">
      <c r="A2107" s="45" t="s">
        <v>3080</v>
      </c>
      <c r="B2107" s="45" t="s">
        <v>3079</v>
      </c>
      <c r="C2107" s="46">
        <v>272</v>
      </c>
    </row>
    <row r="2108" spans="1:3">
      <c r="A2108" s="45" t="s">
        <v>3408</v>
      </c>
      <c r="B2108" s="45" t="s">
        <v>3407</v>
      </c>
      <c r="C2108" s="46">
        <v>447</v>
      </c>
    </row>
    <row r="2109" spans="1:3">
      <c r="A2109" s="45" t="s">
        <v>3224</v>
      </c>
      <c r="B2109" s="45" t="s">
        <v>3223</v>
      </c>
      <c r="C2109" s="46">
        <v>269</v>
      </c>
    </row>
    <row r="2110" spans="1:3">
      <c r="A2110" s="45" t="s">
        <v>3009</v>
      </c>
      <c r="B2110" s="45" t="s">
        <v>3008</v>
      </c>
      <c r="C2110" s="46">
        <v>325.5</v>
      </c>
    </row>
    <row r="2111" spans="1:3">
      <c r="A2111" s="45" t="s">
        <v>1840</v>
      </c>
      <c r="B2111" s="45" t="s">
        <v>1839</v>
      </c>
      <c r="C2111" s="46">
        <v>92.75</v>
      </c>
    </row>
    <row r="2112" spans="1:3">
      <c r="A2112" s="45" t="s">
        <v>2857</v>
      </c>
      <c r="B2112" s="45" t="s">
        <v>2856</v>
      </c>
      <c r="C2112" s="46">
        <v>278</v>
      </c>
    </row>
    <row r="2113" spans="1:3">
      <c r="A2113" s="45" t="s">
        <v>3090</v>
      </c>
      <c r="B2113" s="45" t="s">
        <v>5875</v>
      </c>
      <c r="C2113" s="46">
        <v>359</v>
      </c>
    </row>
    <row r="2114" spans="1:3">
      <c r="A2114" s="45" t="s">
        <v>962</v>
      </c>
      <c r="B2114" s="45" t="s">
        <v>961</v>
      </c>
      <c r="C2114" s="46">
        <v>65</v>
      </c>
    </row>
    <row r="2115" spans="1:3">
      <c r="A2115" s="45" t="s">
        <v>611</v>
      </c>
      <c r="B2115" s="45" t="s">
        <v>610</v>
      </c>
      <c r="C2115" s="46">
        <v>72</v>
      </c>
    </row>
    <row r="2116" spans="1:3">
      <c r="A2116" s="45" t="s">
        <v>2471</v>
      </c>
      <c r="B2116" s="45" t="s">
        <v>2470</v>
      </c>
      <c r="C2116" s="46">
        <v>142</v>
      </c>
    </row>
    <row r="2117" spans="1:3">
      <c r="A2117" s="45" t="s">
        <v>1999</v>
      </c>
      <c r="B2117" s="45" t="s">
        <v>1998</v>
      </c>
      <c r="C2117" s="46">
        <v>95.25</v>
      </c>
    </row>
    <row r="2118" spans="1:3">
      <c r="A2118" s="45" t="s">
        <v>1920</v>
      </c>
      <c r="B2118" s="45" t="s">
        <v>1919</v>
      </c>
      <c r="C2118" s="46">
        <v>99</v>
      </c>
    </row>
    <row r="2119" spans="1:3">
      <c r="A2119" s="45" t="s">
        <v>2909</v>
      </c>
      <c r="B2119" s="45" t="s">
        <v>2908</v>
      </c>
      <c r="C2119" s="46">
        <v>297.25</v>
      </c>
    </row>
    <row r="2120" spans="1:3">
      <c r="A2120" s="45" t="s">
        <v>2518</v>
      </c>
      <c r="B2120" s="45" t="s">
        <v>2517</v>
      </c>
      <c r="C2120" s="46">
        <v>314</v>
      </c>
    </row>
    <row r="2121" spans="1:3">
      <c r="A2121" s="45" t="s">
        <v>2605</v>
      </c>
      <c r="B2121" s="45" t="s">
        <v>2604</v>
      </c>
      <c r="C2121" s="46">
        <v>291.5</v>
      </c>
    </row>
    <row r="2122" spans="1:3">
      <c r="A2122" s="45" t="s">
        <v>2198</v>
      </c>
      <c r="B2122" s="45" t="s">
        <v>2197</v>
      </c>
      <c r="C2122" s="46">
        <v>142.75</v>
      </c>
    </row>
    <row r="2123" spans="1:3">
      <c r="A2123" s="45" t="s">
        <v>1802</v>
      </c>
      <c r="B2123" s="45" t="s">
        <v>1801</v>
      </c>
      <c r="C2123" s="46">
        <v>197</v>
      </c>
    </row>
    <row r="2124" spans="1:3">
      <c r="A2124" s="45" t="s">
        <v>2830</v>
      </c>
      <c r="B2124" s="45" t="s">
        <v>2829</v>
      </c>
      <c r="C2124" s="46">
        <v>266.25</v>
      </c>
    </row>
    <row r="2125" spans="1:3">
      <c r="A2125" s="45" t="s">
        <v>3103</v>
      </c>
      <c r="B2125" s="45" t="s">
        <v>3102</v>
      </c>
      <c r="C2125" s="46">
        <v>298.25</v>
      </c>
    </row>
    <row r="2126" spans="1:3">
      <c r="A2126" s="45" t="s">
        <v>2828</v>
      </c>
      <c r="B2126" s="45" t="s">
        <v>2827</v>
      </c>
      <c r="C2126" s="46">
        <v>279.5</v>
      </c>
    </row>
    <row r="2127" spans="1:3">
      <c r="A2127" s="45" t="s">
        <v>1838</v>
      </c>
      <c r="B2127" s="45" t="s">
        <v>1837</v>
      </c>
      <c r="C2127" s="46">
        <v>148</v>
      </c>
    </row>
    <row r="2128" spans="1:3">
      <c r="A2128" s="45" t="s">
        <v>3084</v>
      </c>
      <c r="B2128" s="45" t="s">
        <v>3083</v>
      </c>
      <c r="C2128" s="46">
        <v>352.5</v>
      </c>
    </row>
    <row r="2129" spans="1:3">
      <c r="A2129" s="45" t="s">
        <v>2800</v>
      </c>
      <c r="B2129" s="45" t="s">
        <v>748</v>
      </c>
      <c r="C2129" s="46">
        <v>258.75</v>
      </c>
    </row>
    <row r="2130" spans="1:3">
      <c r="A2130" s="45" t="s">
        <v>2201</v>
      </c>
      <c r="B2130" s="45" t="s">
        <v>1268</v>
      </c>
      <c r="C2130" s="46">
        <v>135</v>
      </c>
    </row>
    <row r="2131" spans="1:3">
      <c r="A2131" s="45" t="s">
        <v>1760</v>
      </c>
      <c r="B2131" s="45" t="s">
        <v>1759</v>
      </c>
      <c r="C2131" s="46">
        <v>90.5</v>
      </c>
    </row>
    <row r="2132" spans="1:3">
      <c r="A2132" s="45" t="s">
        <v>3243</v>
      </c>
      <c r="B2132" s="45" t="s">
        <v>3242</v>
      </c>
      <c r="C2132" s="46">
        <v>418.25</v>
      </c>
    </row>
    <row r="2133" spans="1:3">
      <c r="A2133" s="45" t="s">
        <v>2306</v>
      </c>
      <c r="B2133" s="45" t="s">
        <v>5779</v>
      </c>
      <c r="C2133" s="46">
        <v>145.75</v>
      </c>
    </row>
    <row r="2134" spans="1:3">
      <c r="A2134" s="45" t="s">
        <v>609</v>
      </c>
      <c r="B2134" s="45" t="s">
        <v>5622</v>
      </c>
      <c r="C2134" s="46">
        <v>12.25</v>
      </c>
    </row>
    <row r="2135" spans="1:3">
      <c r="A2135" s="45" t="s">
        <v>2478</v>
      </c>
      <c r="B2135" s="45" t="s">
        <v>2477</v>
      </c>
      <c r="C2135" s="46">
        <v>164.75</v>
      </c>
    </row>
    <row r="2136" spans="1:3">
      <c r="A2136" s="45" t="s">
        <v>782</v>
      </c>
      <c r="B2136" s="45" t="s">
        <v>781</v>
      </c>
      <c r="C2136" s="46">
        <v>27</v>
      </c>
    </row>
    <row r="2137" spans="1:3">
      <c r="A2137" s="45" t="s">
        <v>608</v>
      </c>
      <c r="B2137" s="45" t="s">
        <v>607</v>
      </c>
      <c r="C2137" s="46">
        <v>97.25</v>
      </c>
    </row>
    <row r="2138" spans="1:3">
      <c r="A2138" s="45" t="s">
        <v>960</v>
      </c>
      <c r="B2138" s="45" t="s">
        <v>959</v>
      </c>
      <c r="C2138" s="46">
        <v>87.75</v>
      </c>
    </row>
    <row r="2139" spans="1:3">
      <c r="A2139" s="45" t="s">
        <v>2196</v>
      </c>
      <c r="B2139" s="45" t="s">
        <v>2195</v>
      </c>
      <c r="C2139" s="46">
        <v>110.75</v>
      </c>
    </row>
    <row r="2140" spans="1:3">
      <c r="A2140" s="45" t="s">
        <v>2932</v>
      </c>
      <c r="B2140" s="45" t="s">
        <v>2931</v>
      </c>
      <c r="C2140" s="46">
        <v>244.5</v>
      </c>
    </row>
    <row r="2141" spans="1:3">
      <c r="A2141" s="45" t="s">
        <v>5619</v>
      </c>
      <c r="B2141" s="45" t="s">
        <v>5620</v>
      </c>
      <c r="C2141" s="46">
        <v>11.5</v>
      </c>
    </row>
    <row r="2142" spans="1:3">
      <c r="A2142" s="45" t="s">
        <v>2164</v>
      </c>
      <c r="B2142" s="45" t="s">
        <v>2163</v>
      </c>
      <c r="C2142" s="46">
        <v>14.75</v>
      </c>
    </row>
    <row r="2143" spans="1:3">
      <c r="A2143" s="45" t="s">
        <v>2108</v>
      </c>
      <c r="B2143" s="45" t="s">
        <v>5714</v>
      </c>
      <c r="C2143" s="46">
        <v>94</v>
      </c>
    </row>
    <row r="2144" spans="1:3">
      <c r="A2144" s="45" t="s">
        <v>344</v>
      </c>
      <c r="B2144" s="45" t="s">
        <v>343</v>
      </c>
      <c r="C2144" s="46">
        <v>46</v>
      </c>
    </row>
    <row r="2145" spans="1:3">
      <c r="A2145" s="45" t="s">
        <v>1687</v>
      </c>
      <c r="B2145" s="45" t="s">
        <v>1686</v>
      </c>
      <c r="C2145" s="46">
        <v>59.5</v>
      </c>
    </row>
    <row r="2146" spans="1:3">
      <c r="A2146" s="45" t="s">
        <v>1599</v>
      </c>
      <c r="B2146" s="45" t="s">
        <v>1598</v>
      </c>
      <c r="C2146" s="46">
        <v>93.25</v>
      </c>
    </row>
    <row r="2147" spans="1:3">
      <c r="A2147" s="45" t="s">
        <v>2623</v>
      </c>
      <c r="B2147" s="45" t="s">
        <v>2622</v>
      </c>
      <c r="C2147" s="46">
        <v>193.25</v>
      </c>
    </row>
    <row r="2148" spans="1:3">
      <c r="A2148" s="45" t="s">
        <v>2609</v>
      </c>
      <c r="B2148" s="45" t="s">
        <v>2608</v>
      </c>
      <c r="C2148" s="46">
        <v>216.25</v>
      </c>
    </row>
    <row r="2149" spans="1:3">
      <c r="A2149" s="45" t="s">
        <v>1597</v>
      </c>
      <c r="B2149" s="45" t="s">
        <v>1596</v>
      </c>
      <c r="C2149" s="46">
        <v>53</v>
      </c>
    </row>
    <row r="2150" spans="1:3">
      <c r="A2150" s="45" t="s">
        <v>342</v>
      </c>
      <c r="B2150" s="45" t="s">
        <v>341</v>
      </c>
      <c r="C2150" s="46">
        <v>46</v>
      </c>
    </row>
    <row r="2151" spans="1:3">
      <c r="A2151" s="45" t="s">
        <v>2496</v>
      </c>
      <c r="B2151" s="45" t="s">
        <v>2495</v>
      </c>
      <c r="C2151" s="46">
        <v>249.75</v>
      </c>
    </row>
    <row r="2152" spans="1:3">
      <c r="A2152" s="45" t="s">
        <v>3035</v>
      </c>
      <c r="B2152" s="45" t="s">
        <v>5664</v>
      </c>
      <c r="C2152" s="46">
        <v>27.87</v>
      </c>
    </row>
    <row r="2153" spans="1:3">
      <c r="A2153" s="45" t="s">
        <v>1565</v>
      </c>
      <c r="B2153" s="45" t="s">
        <v>1564</v>
      </c>
      <c r="C2153" s="46">
        <v>67.5</v>
      </c>
    </row>
    <row r="2154" spans="1:3">
      <c r="A2154" s="45" t="s">
        <v>1303</v>
      </c>
      <c r="B2154" s="45" t="s">
        <v>1302</v>
      </c>
      <c r="C2154" s="46">
        <v>46</v>
      </c>
    </row>
    <row r="2155" spans="1:3">
      <c r="A2155" s="45" t="s">
        <v>1470</v>
      </c>
      <c r="B2155" s="45" t="s">
        <v>1469</v>
      </c>
      <c r="C2155" s="46">
        <v>59.5</v>
      </c>
    </row>
    <row r="2156" spans="1:3">
      <c r="A2156" s="45" t="s">
        <v>2305</v>
      </c>
      <c r="B2156" s="45" t="s">
        <v>5780</v>
      </c>
      <c r="C2156" s="46">
        <v>145.75</v>
      </c>
    </row>
    <row r="2157" spans="1:3">
      <c r="A2157" s="45" t="s">
        <v>5752</v>
      </c>
      <c r="B2157" s="45" t="s">
        <v>5753</v>
      </c>
      <c r="C2157" s="46">
        <v>120</v>
      </c>
    </row>
    <row r="2158" spans="1:3">
      <c r="A2158" s="45" t="s">
        <v>2088</v>
      </c>
      <c r="B2158" s="45" t="s">
        <v>2087</v>
      </c>
      <c r="C2158" s="46">
        <v>18</v>
      </c>
    </row>
    <row r="2159" spans="1:3">
      <c r="A2159" s="45" t="s">
        <v>1836</v>
      </c>
      <c r="B2159" s="45" t="s">
        <v>1835</v>
      </c>
      <c r="C2159" s="46">
        <v>90.5</v>
      </c>
    </row>
    <row r="2160" spans="1:3">
      <c r="A2160" s="45" t="s">
        <v>5562</v>
      </c>
      <c r="B2160" s="45" t="s">
        <v>5808</v>
      </c>
      <c r="C2160" s="46">
        <v>186.5</v>
      </c>
    </row>
    <row r="2161" spans="1:3">
      <c r="A2161" s="45" t="s">
        <v>340</v>
      </c>
      <c r="B2161" s="45" t="s">
        <v>339</v>
      </c>
      <c r="C2161" s="46">
        <v>11</v>
      </c>
    </row>
    <row r="2162" spans="1:3">
      <c r="A2162" s="45" t="s">
        <v>1491</v>
      </c>
      <c r="B2162" s="45" t="s">
        <v>1490</v>
      </c>
      <c r="C2162" s="46">
        <v>46</v>
      </c>
    </row>
    <row r="2163" spans="1:3">
      <c r="A2163" s="45" t="s">
        <v>1415</v>
      </c>
      <c r="B2163" s="45" t="s">
        <v>1414</v>
      </c>
      <c r="C2163" s="46">
        <v>139</v>
      </c>
    </row>
    <row r="2164" spans="1:3">
      <c r="A2164" s="45" t="s">
        <v>1710</v>
      </c>
      <c r="B2164" s="45" t="s">
        <v>1709</v>
      </c>
      <c r="C2164" s="46">
        <v>201</v>
      </c>
    </row>
    <row r="2165" spans="1:3">
      <c r="A2165" s="45" t="s">
        <v>1708</v>
      </c>
      <c r="B2165" s="45" t="s">
        <v>1707</v>
      </c>
      <c r="C2165" s="46">
        <v>201</v>
      </c>
    </row>
    <row r="2166" spans="1:3">
      <c r="A2166" s="45" t="s">
        <v>737</v>
      </c>
      <c r="B2166" s="45" t="s">
        <v>736</v>
      </c>
      <c r="C2166" s="46">
        <v>19</v>
      </c>
    </row>
    <row r="2167" spans="1:3">
      <c r="A2167" s="45" t="s">
        <v>825</v>
      </c>
      <c r="B2167" s="45" t="s">
        <v>824</v>
      </c>
      <c r="C2167" s="46">
        <v>21</v>
      </c>
    </row>
    <row r="2168" spans="1:3">
      <c r="A2168" s="45" t="s">
        <v>3171</v>
      </c>
      <c r="B2168" s="45" t="s">
        <v>3170</v>
      </c>
      <c r="C2168" s="46">
        <v>59</v>
      </c>
    </row>
    <row r="2169" spans="1:3">
      <c r="A2169" s="45" t="s">
        <v>3169</v>
      </c>
      <c r="B2169" s="45" t="s">
        <v>3168</v>
      </c>
      <c r="C2169" s="46">
        <v>303</v>
      </c>
    </row>
    <row r="2170" spans="1:3">
      <c r="A2170" s="45" t="s">
        <v>3167</v>
      </c>
      <c r="B2170" s="45" t="s">
        <v>5678</v>
      </c>
      <c r="C2170" s="46">
        <v>48.63</v>
      </c>
    </row>
    <row r="2171" spans="1:3">
      <c r="A2171" s="45" t="s">
        <v>792</v>
      </c>
      <c r="B2171" s="45" t="s">
        <v>791</v>
      </c>
      <c r="C2171" s="46">
        <v>21</v>
      </c>
    </row>
    <row r="2172" spans="1:3">
      <c r="A2172" s="45" t="s">
        <v>671</v>
      </c>
      <c r="B2172" s="45" t="s">
        <v>670</v>
      </c>
      <c r="C2172" s="46">
        <v>81</v>
      </c>
    </row>
    <row r="2173" spans="1:3">
      <c r="A2173" s="45" t="s">
        <v>379</v>
      </c>
      <c r="B2173" s="45" t="s">
        <v>378</v>
      </c>
      <c r="C2173" s="46">
        <v>12</v>
      </c>
    </row>
    <row r="2174" spans="1:3">
      <c r="A2174" s="45" t="s">
        <v>1608</v>
      </c>
      <c r="B2174" s="45" t="s">
        <v>1607</v>
      </c>
      <c r="C2174" s="46">
        <v>54</v>
      </c>
    </row>
    <row r="2175" spans="1:3">
      <c r="A2175" s="45" t="s">
        <v>2219</v>
      </c>
      <c r="B2175" s="45" t="s">
        <v>2218</v>
      </c>
      <c r="C2175" s="46">
        <v>19</v>
      </c>
    </row>
    <row r="2176" spans="1:3">
      <c r="A2176" s="45" t="s">
        <v>1145</v>
      </c>
      <c r="B2176" s="45" t="s">
        <v>1144</v>
      </c>
      <c r="C2176" s="46">
        <v>27</v>
      </c>
    </row>
    <row r="2177" spans="1:3">
      <c r="A2177" s="45" t="s">
        <v>1460</v>
      </c>
      <c r="B2177" s="45" t="s">
        <v>1459</v>
      </c>
      <c r="C2177" s="46">
        <v>77</v>
      </c>
    </row>
    <row r="2178" spans="1:3">
      <c r="A2178" s="45" t="s">
        <v>1916</v>
      </c>
      <c r="B2178" s="45" t="s">
        <v>1915</v>
      </c>
      <c r="C2178" s="46">
        <v>378</v>
      </c>
    </row>
    <row r="2179" spans="1:3">
      <c r="A2179" s="45" t="s">
        <v>1322</v>
      </c>
      <c r="B2179" s="45" t="s">
        <v>1321</v>
      </c>
      <c r="C2179" s="46">
        <v>35</v>
      </c>
    </row>
    <row r="2180" spans="1:3">
      <c r="A2180" s="45" t="s">
        <v>699</v>
      </c>
      <c r="B2180" s="45" t="s">
        <v>698</v>
      </c>
      <c r="C2180" s="46">
        <v>18</v>
      </c>
    </row>
    <row r="2181" spans="1:3">
      <c r="A2181" s="45" t="s">
        <v>377</v>
      </c>
      <c r="B2181" s="45" t="s">
        <v>376</v>
      </c>
      <c r="C2181" s="46">
        <v>12</v>
      </c>
    </row>
    <row r="2182" spans="1:3">
      <c r="A2182" s="45" t="s">
        <v>1223</v>
      </c>
      <c r="B2182" s="45" t="s">
        <v>1222</v>
      </c>
      <c r="C2182" s="46">
        <v>30</v>
      </c>
    </row>
    <row r="2183" spans="1:3">
      <c r="A2183" s="45" t="s">
        <v>1092</v>
      </c>
      <c r="B2183" s="45" t="s">
        <v>1091</v>
      </c>
      <c r="C2183" s="46">
        <v>26</v>
      </c>
    </row>
    <row r="2184" spans="1:3">
      <c r="A2184" s="45" t="s">
        <v>1168</v>
      </c>
      <c r="B2184" s="45" t="s">
        <v>1167</v>
      </c>
      <c r="C2184" s="46">
        <v>28</v>
      </c>
    </row>
    <row r="2185" spans="1:3">
      <c r="A2185" s="45" t="s">
        <v>3253</v>
      </c>
      <c r="B2185" s="45" t="s">
        <v>3252</v>
      </c>
      <c r="C2185" s="46">
        <v>354</v>
      </c>
    </row>
    <row r="2186" spans="1:3">
      <c r="A2186" s="45" t="s">
        <v>1865</v>
      </c>
      <c r="B2186" s="45" t="s">
        <v>1864</v>
      </c>
      <c r="C2186" s="46">
        <v>48</v>
      </c>
    </row>
    <row r="2187" spans="1:3">
      <c r="A2187" s="45" t="s">
        <v>887</v>
      </c>
      <c r="B2187" s="45" t="s">
        <v>886</v>
      </c>
      <c r="C2187" s="46">
        <v>48</v>
      </c>
    </row>
    <row r="2188" spans="1:3">
      <c r="A2188" s="45" t="s">
        <v>1153</v>
      </c>
      <c r="B2188" s="45" t="s">
        <v>1152</v>
      </c>
      <c r="C2188" s="46">
        <v>48</v>
      </c>
    </row>
    <row r="2189" spans="1:3">
      <c r="A2189" s="45" t="s">
        <v>2001</v>
      </c>
      <c r="B2189" s="45" t="s">
        <v>2000</v>
      </c>
      <c r="C2189" s="46">
        <v>325</v>
      </c>
    </row>
    <row r="2190" spans="1:3">
      <c r="A2190" s="45" t="s">
        <v>1579</v>
      </c>
      <c r="B2190" s="45" t="s">
        <v>1578</v>
      </c>
      <c r="C2190" s="46">
        <v>89</v>
      </c>
    </row>
    <row r="2191" spans="1:3">
      <c r="A2191" s="45" t="s">
        <v>1792</v>
      </c>
      <c r="B2191" s="45" t="s">
        <v>1791</v>
      </c>
      <c r="C2191" s="46">
        <v>69</v>
      </c>
    </row>
    <row r="2192" spans="1:3">
      <c r="A2192" s="45" t="s">
        <v>669</v>
      </c>
      <c r="B2192" s="45" t="s">
        <v>668</v>
      </c>
      <c r="C2192" s="46">
        <v>77</v>
      </c>
    </row>
    <row r="2193" spans="1:3">
      <c r="A2193" s="45" t="s">
        <v>573</v>
      </c>
      <c r="B2193" s="45" t="s">
        <v>5563</v>
      </c>
      <c r="C2193" s="46">
        <v>72</v>
      </c>
    </row>
    <row r="2194" spans="1:3">
      <c r="A2194" s="45" t="s">
        <v>2818</v>
      </c>
      <c r="B2194" s="45" t="s">
        <v>2817</v>
      </c>
      <c r="C2194" s="46">
        <v>206</v>
      </c>
    </row>
    <row r="2195" spans="1:3">
      <c r="A2195" s="45" t="s">
        <v>1930</v>
      </c>
      <c r="B2195" s="45" t="s">
        <v>1929</v>
      </c>
      <c r="C2195" s="46">
        <v>201</v>
      </c>
    </row>
    <row r="2196" spans="1:3">
      <c r="A2196" s="45" t="s">
        <v>667</v>
      </c>
      <c r="B2196" s="45" t="s">
        <v>666</v>
      </c>
      <c r="C2196" s="46">
        <v>81</v>
      </c>
    </row>
    <row r="2197" spans="1:3">
      <c r="A2197" s="45" t="s">
        <v>665</v>
      </c>
      <c r="B2197" s="45" t="s">
        <v>664</v>
      </c>
      <c r="C2197" s="46">
        <v>81</v>
      </c>
    </row>
    <row r="2198" spans="1:3">
      <c r="A2198" s="45" t="s">
        <v>1427</v>
      </c>
      <c r="B2198" s="45" t="s">
        <v>1426</v>
      </c>
      <c r="C2198" s="46">
        <v>42</v>
      </c>
    </row>
    <row r="2199" spans="1:3">
      <c r="A2199" s="45" t="s">
        <v>1064</v>
      </c>
      <c r="B2199" s="45" t="s">
        <v>1063</v>
      </c>
      <c r="C2199" s="46">
        <v>26</v>
      </c>
    </row>
    <row r="2200" spans="1:3">
      <c r="A2200" s="45" t="s">
        <v>1062</v>
      </c>
      <c r="B2200" s="45" t="s">
        <v>1061</v>
      </c>
      <c r="C2200" s="46">
        <v>26</v>
      </c>
    </row>
    <row r="2201" spans="1:3">
      <c r="A2201" s="45" t="s">
        <v>1060</v>
      </c>
      <c r="B2201" s="45" t="s">
        <v>1059</v>
      </c>
      <c r="C2201" s="46">
        <v>26</v>
      </c>
    </row>
    <row r="2202" spans="1:3">
      <c r="A2202" s="45" t="s">
        <v>1389</v>
      </c>
      <c r="B2202" s="45" t="s">
        <v>1388</v>
      </c>
      <c r="C2202" s="46">
        <v>40</v>
      </c>
    </row>
    <row r="2203" spans="1:3">
      <c r="A2203" s="45" t="s">
        <v>1936</v>
      </c>
      <c r="B2203" s="45" t="s">
        <v>1935</v>
      </c>
      <c r="C2203" s="46">
        <v>78</v>
      </c>
    </row>
    <row r="2204" spans="1:3">
      <c r="A2204" s="45" t="s">
        <v>179</v>
      </c>
      <c r="B2204" s="45" t="s">
        <v>178</v>
      </c>
      <c r="C2204" s="46">
        <v>8</v>
      </c>
    </row>
    <row r="2205" spans="1:3">
      <c r="A2205" s="45" t="s">
        <v>606</v>
      </c>
      <c r="B2205" s="45" t="s">
        <v>605</v>
      </c>
      <c r="C2205" s="46">
        <v>16</v>
      </c>
    </row>
    <row r="2206" spans="1:3">
      <c r="A2206" s="45" t="s">
        <v>823</v>
      </c>
      <c r="B2206" s="45" t="s">
        <v>822</v>
      </c>
      <c r="C2206" s="46">
        <v>22.03</v>
      </c>
    </row>
    <row r="2207" spans="1:3">
      <c r="A2207" s="45" t="s">
        <v>338</v>
      </c>
      <c r="B2207" s="45" t="s">
        <v>337</v>
      </c>
      <c r="C2207" s="46">
        <v>11</v>
      </c>
    </row>
    <row r="2208" spans="1:3">
      <c r="A2208" s="45" t="s">
        <v>1503</v>
      </c>
      <c r="B2208" s="45" t="s">
        <v>1502</v>
      </c>
      <c r="C2208" s="46">
        <v>46</v>
      </c>
    </row>
    <row r="2209" spans="1:3">
      <c r="A2209" s="45" t="s">
        <v>1237</v>
      </c>
      <c r="B2209" s="45" t="s">
        <v>1236</v>
      </c>
      <c r="C2209" s="46">
        <v>17</v>
      </c>
    </row>
    <row r="2210" spans="1:3">
      <c r="A2210" s="45" t="s">
        <v>1285</v>
      </c>
      <c r="B2210" s="45" t="s">
        <v>1284</v>
      </c>
      <c r="C2210" s="46">
        <v>33</v>
      </c>
    </row>
    <row r="2211" spans="1:3">
      <c r="A2211" s="45" t="s">
        <v>501</v>
      </c>
      <c r="B2211" s="45" t="s">
        <v>500</v>
      </c>
      <c r="C2211" s="46">
        <v>14</v>
      </c>
    </row>
    <row r="2212" spans="1:3">
      <c r="A2212" s="45" t="s">
        <v>1001</v>
      </c>
      <c r="B2212" s="45" t="s">
        <v>1000</v>
      </c>
      <c r="C2212" s="46">
        <v>24</v>
      </c>
    </row>
    <row r="2213" spans="1:3">
      <c r="A2213" s="45" t="s">
        <v>2200</v>
      </c>
      <c r="B2213" s="45" t="s">
        <v>2199</v>
      </c>
      <c r="C2213" s="46">
        <v>105</v>
      </c>
    </row>
    <row r="2214" spans="1:3">
      <c r="A2214" s="45" t="s">
        <v>2086</v>
      </c>
      <c r="B2214" s="45" t="s">
        <v>2085</v>
      </c>
      <c r="C2214" s="46">
        <v>91</v>
      </c>
    </row>
    <row r="2215" spans="1:3">
      <c r="A2215" s="45" t="s">
        <v>568</v>
      </c>
      <c r="B2215" s="45" t="s">
        <v>567</v>
      </c>
      <c r="C2215" s="46">
        <v>15</v>
      </c>
    </row>
    <row r="2216" spans="1:3">
      <c r="A2216" s="45" t="s">
        <v>2771</v>
      </c>
      <c r="B2216" s="45" t="s">
        <v>2770</v>
      </c>
      <c r="C2216" s="46">
        <v>195</v>
      </c>
    </row>
    <row r="2217" spans="1:3">
      <c r="A2217" s="45" t="s">
        <v>1143</v>
      </c>
      <c r="B2217" s="45" t="s">
        <v>1142</v>
      </c>
      <c r="C2217" s="46">
        <v>27</v>
      </c>
    </row>
    <row r="2218" spans="1:3">
      <c r="A2218" s="45" t="s">
        <v>1221</v>
      </c>
      <c r="B2218" s="45" t="s">
        <v>1220</v>
      </c>
      <c r="C2218" s="46">
        <v>30</v>
      </c>
    </row>
    <row r="2219" spans="1:3">
      <c r="A2219" s="45" t="s">
        <v>1370</v>
      </c>
      <c r="B2219" s="45" t="s">
        <v>1369</v>
      </c>
      <c r="C2219" s="46">
        <v>38</v>
      </c>
    </row>
    <row r="2220" spans="1:3">
      <c r="A2220" s="45" t="s">
        <v>604</v>
      </c>
      <c r="B2220" s="45" t="s">
        <v>603</v>
      </c>
      <c r="C2220" s="46">
        <v>16</v>
      </c>
    </row>
    <row r="2221" spans="1:3">
      <c r="A2221" s="45" t="s">
        <v>653</v>
      </c>
      <c r="B2221" s="45" t="s">
        <v>652</v>
      </c>
      <c r="C2221" s="46">
        <v>17</v>
      </c>
    </row>
    <row r="2222" spans="1:3">
      <c r="A2222" s="45" t="s">
        <v>566</v>
      </c>
      <c r="B2222" s="45" t="s">
        <v>565</v>
      </c>
      <c r="C2222" s="46">
        <v>15</v>
      </c>
    </row>
    <row r="2223" spans="1:3">
      <c r="A2223" s="45" t="s">
        <v>1090</v>
      </c>
      <c r="B2223" s="45" t="s">
        <v>1089</v>
      </c>
      <c r="C2223" s="46">
        <v>26</v>
      </c>
    </row>
    <row r="2224" spans="1:3">
      <c r="A2224" s="45" t="s">
        <v>5564</v>
      </c>
      <c r="B2224" s="45" t="s">
        <v>5565</v>
      </c>
      <c r="C2224" s="46">
        <v>69</v>
      </c>
    </row>
    <row r="2225" spans="1:3">
      <c r="A2225" s="45" t="s">
        <v>1946</v>
      </c>
      <c r="B2225" s="45" t="s">
        <v>1945</v>
      </c>
      <c r="C2225" s="46">
        <v>79</v>
      </c>
    </row>
    <row r="2226" spans="1:3">
      <c r="A2226" s="45" t="s">
        <v>1854</v>
      </c>
      <c r="B2226" s="45" t="s">
        <v>1853</v>
      </c>
      <c r="C2226" s="46">
        <v>73</v>
      </c>
    </row>
    <row r="2227" spans="1:3">
      <c r="A2227" s="45" t="s">
        <v>177</v>
      </c>
      <c r="B2227" s="45" t="s">
        <v>176</v>
      </c>
      <c r="C2227" s="46">
        <v>8</v>
      </c>
    </row>
    <row r="2228" spans="1:3">
      <c r="A2228" s="45" t="s">
        <v>1672</v>
      </c>
      <c r="B2228" s="45" t="s">
        <v>1671</v>
      </c>
      <c r="C2228" s="46">
        <v>59</v>
      </c>
    </row>
    <row r="2229" spans="1:3">
      <c r="A2229" s="45" t="s">
        <v>2321</v>
      </c>
      <c r="B2229" s="45" t="s">
        <v>2320</v>
      </c>
      <c r="C2229" s="46">
        <v>120</v>
      </c>
    </row>
    <row r="2230" spans="1:3">
      <c r="A2230" s="45" t="s">
        <v>1103</v>
      </c>
      <c r="B2230" s="45" t="s">
        <v>1102</v>
      </c>
      <c r="C2230" s="46">
        <v>27</v>
      </c>
    </row>
    <row r="2231" spans="1:3">
      <c r="A2231" s="45" t="s">
        <v>101</v>
      </c>
      <c r="B2231" s="45" t="s">
        <v>100</v>
      </c>
      <c r="C2231" s="46">
        <v>4</v>
      </c>
    </row>
    <row r="2232" spans="1:3">
      <c r="A2232" s="45" t="s">
        <v>1616</v>
      </c>
      <c r="B2232" s="45" t="s">
        <v>1615</v>
      </c>
      <c r="C2232" s="46">
        <v>54</v>
      </c>
    </row>
    <row r="2233" spans="1:3">
      <c r="A2233" s="45" t="s">
        <v>564</v>
      </c>
      <c r="B2233" s="45" t="s">
        <v>563</v>
      </c>
      <c r="C2233" s="46">
        <v>15</v>
      </c>
    </row>
    <row r="2234" spans="1:3">
      <c r="A2234" s="45" t="s">
        <v>1166</v>
      </c>
      <c r="B2234" s="45" t="s">
        <v>5665</v>
      </c>
      <c r="C2234" s="46">
        <v>28</v>
      </c>
    </row>
    <row r="2235" spans="1:3">
      <c r="A2235" s="45" t="s">
        <v>2121</v>
      </c>
      <c r="B2235" s="45" t="s">
        <v>2120</v>
      </c>
      <c r="C2235" s="46">
        <v>95</v>
      </c>
    </row>
    <row r="2236" spans="1:3">
      <c r="A2236" s="45" t="s">
        <v>821</v>
      </c>
      <c r="B2236" s="45" t="s">
        <v>820</v>
      </c>
      <c r="C2236" s="46">
        <v>21</v>
      </c>
    </row>
    <row r="2237" spans="1:3">
      <c r="A2237" s="45" t="s">
        <v>1348</v>
      </c>
      <c r="B2237" s="45" t="s">
        <v>1347</v>
      </c>
      <c r="C2237" s="46">
        <v>37</v>
      </c>
    </row>
    <row r="2238" spans="1:3">
      <c r="A2238" s="45" t="s">
        <v>336</v>
      </c>
      <c r="B2238" s="45" t="s">
        <v>335</v>
      </c>
      <c r="C2238" s="46">
        <v>11</v>
      </c>
    </row>
    <row r="2239" spans="1:3">
      <c r="A2239" s="45" t="s">
        <v>780</v>
      </c>
      <c r="B2239" s="45" t="s">
        <v>779</v>
      </c>
      <c r="C2239" s="46">
        <v>20</v>
      </c>
    </row>
    <row r="2240" spans="1:3">
      <c r="A2240" s="45" t="s">
        <v>217</v>
      </c>
      <c r="B2240" s="45" t="s">
        <v>216</v>
      </c>
      <c r="C2240" s="46">
        <v>9</v>
      </c>
    </row>
    <row r="2241" spans="1:3">
      <c r="A2241" s="45" t="s">
        <v>124</v>
      </c>
      <c r="B2241" s="45" t="s">
        <v>123</v>
      </c>
      <c r="C2241" s="46">
        <v>6</v>
      </c>
    </row>
    <row r="2242" spans="1:3">
      <c r="A2242" s="45" t="s">
        <v>1643</v>
      </c>
      <c r="B2242" s="45" t="s">
        <v>1642</v>
      </c>
      <c r="C2242" s="46">
        <v>56</v>
      </c>
    </row>
    <row r="2243" spans="1:3">
      <c r="A2243" s="45" t="s">
        <v>1188</v>
      </c>
      <c r="B2243" s="45" t="s">
        <v>1187</v>
      </c>
      <c r="C2243" s="46">
        <v>29</v>
      </c>
    </row>
    <row r="2244" spans="1:3">
      <c r="A2244" s="45" t="s">
        <v>175</v>
      </c>
      <c r="B2244" s="45" t="s">
        <v>174</v>
      </c>
      <c r="C2244" s="46">
        <v>8</v>
      </c>
    </row>
    <row r="2245" spans="1:3">
      <c r="A2245" s="45" t="s">
        <v>173</v>
      </c>
      <c r="B2245" s="45" t="s">
        <v>172</v>
      </c>
      <c r="C2245" s="46">
        <v>8</v>
      </c>
    </row>
    <row r="2246" spans="1:3">
      <c r="A2246" s="45" t="s">
        <v>171</v>
      </c>
      <c r="B2246" s="45" t="s">
        <v>170</v>
      </c>
      <c r="C2246" s="46">
        <v>8</v>
      </c>
    </row>
    <row r="2247" spans="1:3">
      <c r="A2247" s="45" t="s">
        <v>215</v>
      </c>
      <c r="B2247" s="45" t="s">
        <v>214</v>
      </c>
      <c r="C2247" s="46">
        <v>9</v>
      </c>
    </row>
    <row r="2248" spans="1:3">
      <c r="A2248" s="45" t="s">
        <v>142</v>
      </c>
      <c r="B2248" s="45" t="s">
        <v>141</v>
      </c>
      <c r="C2248" s="46">
        <v>7</v>
      </c>
    </row>
    <row r="2249" spans="1:3">
      <c r="A2249" s="45" t="s">
        <v>169</v>
      </c>
      <c r="B2249" s="45" t="s">
        <v>168</v>
      </c>
      <c r="C2249" s="46">
        <v>8</v>
      </c>
    </row>
    <row r="2250" spans="1:3">
      <c r="A2250" s="45" t="s">
        <v>136</v>
      </c>
      <c r="B2250" s="45" t="s">
        <v>135</v>
      </c>
      <c r="C2250" s="46">
        <v>7</v>
      </c>
    </row>
    <row r="2251" spans="1:3">
      <c r="A2251" s="45" t="s">
        <v>134</v>
      </c>
      <c r="B2251" s="45" t="s">
        <v>133</v>
      </c>
      <c r="C2251" s="46">
        <v>7</v>
      </c>
    </row>
    <row r="2252" spans="1:3">
      <c r="A2252" s="45" t="s">
        <v>261</v>
      </c>
      <c r="B2252" s="45" t="s">
        <v>260</v>
      </c>
      <c r="C2252" s="46">
        <v>10</v>
      </c>
    </row>
    <row r="2253" spans="1:3">
      <c r="A2253" s="45" t="s">
        <v>562</v>
      </c>
      <c r="B2253" s="45" t="s">
        <v>561</v>
      </c>
      <c r="C2253" s="46">
        <v>15</v>
      </c>
    </row>
    <row r="2254" spans="1:3">
      <c r="A2254" s="45" t="s">
        <v>778</v>
      </c>
      <c r="B2254" s="45" t="s">
        <v>777</v>
      </c>
      <c r="C2254" s="46">
        <v>20</v>
      </c>
    </row>
    <row r="2255" spans="1:3">
      <c r="A2255" s="45" t="s">
        <v>375</v>
      </c>
      <c r="B2255" s="45" t="s">
        <v>374</v>
      </c>
      <c r="C2255" s="46">
        <v>12</v>
      </c>
    </row>
    <row r="2256" spans="1:3">
      <c r="A2256" s="45" t="s">
        <v>1044</v>
      </c>
      <c r="B2256" s="45" t="s">
        <v>1043</v>
      </c>
      <c r="C2256" s="46">
        <v>25</v>
      </c>
    </row>
    <row r="2257" spans="1:3">
      <c r="A2257" s="45" t="s">
        <v>1042</v>
      </c>
      <c r="B2257" s="45" t="s">
        <v>1041</v>
      </c>
      <c r="C2257" s="46">
        <v>25</v>
      </c>
    </row>
    <row r="2258" spans="1:3">
      <c r="A2258" s="45" t="s">
        <v>1368</v>
      </c>
      <c r="B2258" s="45" t="s">
        <v>1367</v>
      </c>
      <c r="C2258" s="46">
        <v>38</v>
      </c>
    </row>
    <row r="2259" spans="1:3">
      <c r="A2259" s="45" t="s">
        <v>697</v>
      </c>
      <c r="B2259" s="45" t="s">
        <v>696</v>
      </c>
      <c r="C2259" s="46">
        <v>18</v>
      </c>
    </row>
    <row r="2260" spans="1:3">
      <c r="A2260" s="45" t="s">
        <v>1186</v>
      </c>
      <c r="B2260" s="45" t="s">
        <v>1185</v>
      </c>
      <c r="C2260" s="46">
        <v>29</v>
      </c>
    </row>
    <row r="2261" spans="1:3">
      <c r="A2261" s="45" t="s">
        <v>1283</v>
      </c>
      <c r="B2261" s="45" t="s">
        <v>1282</v>
      </c>
      <c r="C2261" s="46">
        <v>33</v>
      </c>
    </row>
    <row r="2262" spans="1:3">
      <c r="A2262" s="45" t="s">
        <v>819</v>
      </c>
      <c r="B2262" s="45" t="s">
        <v>818</v>
      </c>
      <c r="C2262" s="46">
        <v>21</v>
      </c>
    </row>
    <row r="2263" spans="1:3">
      <c r="A2263" s="45" t="s">
        <v>167</v>
      </c>
      <c r="B2263" s="45" t="s">
        <v>5566</v>
      </c>
      <c r="C2263" s="46">
        <v>19</v>
      </c>
    </row>
    <row r="2264" spans="1:3">
      <c r="A2264" s="45" t="s">
        <v>958</v>
      </c>
      <c r="B2264" s="45" t="s">
        <v>957</v>
      </c>
      <c r="C2264" s="46">
        <v>23</v>
      </c>
    </row>
    <row r="2265" spans="1:3">
      <c r="A2265" s="45" t="s">
        <v>776</v>
      </c>
      <c r="B2265" s="45" t="s">
        <v>775</v>
      </c>
      <c r="C2265" s="46">
        <v>20</v>
      </c>
    </row>
    <row r="2266" spans="1:3">
      <c r="A2266" s="45" t="s">
        <v>1758</v>
      </c>
      <c r="B2266" s="45" t="s">
        <v>1757</v>
      </c>
      <c r="C2266" s="46">
        <v>67</v>
      </c>
    </row>
    <row r="2267" spans="1:3">
      <c r="A2267" s="45" t="s">
        <v>560</v>
      </c>
      <c r="B2267" s="45" t="s">
        <v>559</v>
      </c>
      <c r="C2267" s="46">
        <v>15</v>
      </c>
    </row>
    <row r="2268" spans="1:3">
      <c r="A2268" s="45" t="s">
        <v>774</v>
      </c>
      <c r="B2268" s="45" t="s">
        <v>773</v>
      </c>
      <c r="C2268" s="46">
        <v>20</v>
      </c>
    </row>
    <row r="2269" spans="1:3">
      <c r="A2269" s="45" t="s">
        <v>999</v>
      </c>
      <c r="B2269" s="45" t="s">
        <v>998</v>
      </c>
      <c r="C2269" s="46">
        <v>24</v>
      </c>
    </row>
    <row r="2270" spans="1:3">
      <c r="A2270" s="45" t="s">
        <v>997</v>
      </c>
      <c r="B2270" s="45" t="s">
        <v>996</v>
      </c>
      <c r="C2270" s="46">
        <v>24</v>
      </c>
    </row>
    <row r="2271" spans="1:3">
      <c r="A2271" s="45" t="s">
        <v>499</v>
      </c>
      <c r="B2271" s="45" t="s">
        <v>498</v>
      </c>
      <c r="C2271" s="46">
        <v>14</v>
      </c>
    </row>
    <row r="2272" spans="1:3">
      <c r="A2272" s="45" t="s">
        <v>735</v>
      </c>
      <c r="B2272" s="45" t="s">
        <v>734</v>
      </c>
      <c r="C2272" s="46">
        <v>19</v>
      </c>
    </row>
    <row r="2273" spans="1:3">
      <c r="A2273" s="45" t="s">
        <v>2005</v>
      </c>
      <c r="B2273" s="45" t="s">
        <v>2004</v>
      </c>
      <c r="C2273" s="46">
        <v>85</v>
      </c>
    </row>
    <row r="2274" spans="1:3">
      <c r="A2274" s="45" t="s">
        <v>2013</v>
      </c>
      <c r="B2274" s="45" t="s">
        <v>2012</v>
      </c>
      <c r="C2274" s="46">
        <v>86</v>
      </c>
    </row>
    <row r="2275" spans="1:3">
      <c r="A2275" s="45" t="s">
        <v>504</v>
      </c>
      <c r="B2275" s="45" t="s">
        <v>503</v>
      </c>
      <c r="C2275" s="46">
        <v>15</v>
      </c>
    </row>
    <row r="2276" spans="1:3">
      <c r="A2276" s="45" t="s">
        <v>602</v>
      </c>
      <c r="B2276" s="45" t="s">
        <v>601</v>
      </c>
      <c r="C2276" s="46">
        <v>16</v>
      </c>
    </row>
    <row r="2277" spans="1:3">
      <c r="A2277" s="45" t="s">
        <v>213</v>
      </c>
      <c r="B2277" s="45" t="s">
        <v>212</v>
      </c>
      <c r="C2277" s="46">
        <v>9</v>
      </c>
    </row>
    <row r="2278" spans="1:3">
      <c r="A2278" s="45" t="s">
        <v>1219</v>
      </c>
      <c r="B2278" s="45" t="s">
        <v>1218</v>
      </c>
      <c r="C2278" s="46">
        <v>30</v>
      </c>
    </row>
    <row r="2279" spans="1:3">
      <c r="A2279" s="45" t="s">
        <v>211</v>
      </c>
      <c r="B2279" s="45" t="s">
        <v>5614</v>
      </c>
      <c r="C2279" s="46">
        <v>9</v>
      </c>
    </row>
    <row r="2280" spans="1:3">
      <c r="A2280" s="45" t="s">
        <v>1703</v>
      </c>
      <c r="B2280" s="45" t="s">
        <v>1702</v>
      </c>
      <c r="C2280" s="46">
        <v>61</v>
      </c>
    </row>
    <row r="2281" spans="1:3">
      <c r="A2281" s="45" t="s">
        <v>1184</v>
      </c>
      <c r="B2281" s="45" t="s">
        <v>1183</v>
      </c>
      <c r="C2281" s="46">
        <v>29</v>
      </c>
    </row>
    <row r="2282" spans="1:3">
      <c r="A2282" s="45" t="s">
        <v>919</v>
      </c>
      <c r="B2282" s="45" t="s">
        <v>918</v>
      </c>
      <c r="C2282" s="46">
        <v>22</v>
      </c>
    </row>
    <row r="2283" spans="1:3">
      <c r="A2283" s="45" t="s">
        <v>1431</v>
      </c>
      <c r="B2283" s="45" t="s">
        <v>1430</v>
      </c>
      <c r="C2283" s="46">
        <v>43</v>
      </c>
    </row>
    <row r="2284" spans="1:3">
      <c r="A2284" s="45" t="s">
        <v>1968</v>
      </c>
      <c r="B2284" s="45" t="s">
        <v>1967</v>
      </c>
      <c r="C2284" s="46">
        <v>80</v>
      </c>
    </row>
    <row r="2285" spans="1:3">
      <c r="A2285" s="45" t="s">
        <v>917</v>
      </c>
      <c r="B2285" s="45" t="s">
        <v>916</v>
      </c>
      <c r="C2285" s="46">
        <v>22</v>
      </c>
    </row>
    <row r="2286" spans="1:3">
      <c r="A2286" s="45" t="s">
        <v>1468</v>
      </c>
      <c r="B2286" s="45" t="s">
        <v>1467</v>
      </c>
      <c r="C2286" s="46">
        <v>44</v>
      </c>
    </row>
    <row r="2287" spans="1:3">
      <c r="A2287" s="45" t="s">
        <v>733</v>
      </c>
      <c r="B2287" s="45" t="s">
        <v>732</v>
      </c>
      <c r="C2287" s="46">
        <v>19</v>
      </c>
    </row>
    <row r="2288" spans="1:3">
      <c r="A2288" s="45" t="s">
        <v>1614</v>
      </c>
      <c r="B2288" s="45" t="s">
        <v>1613</v>
      </c>
      <c r="C2288" s="46">
        <v>54</v>
      </c>
    </row>
    <row r="2289" spans="1:3">
      <c r="A2289" s="45" t="s">
        <v>166</v>
      </c>
      <c r="B2289" s="45" t="s">
        <v>165</v>
      </c>
      <c r="C2289" s="46">
        <v>8</v>
      </c>
    </row>
    <row r="2290" spans="1:3">
      <c r="A2290" s="45" t="s">
        <v>600</v>
      </c>
      <c r="B2290" s="45" t="s">
        <v>599</v>
      </c>
      <c r="C2290" s="46">
        <v>16</v>
      </c>
    </row>
    <row r="2291" spans="1:3">
      <c r="A2291" s="45" t="s">
        <v>110</v>
      </c>
      <c r="B2291" s="45" t="s">
        <v>109</v>
      </c>
      <c r="C2291" s="46">
        <v>5</v>
      </c>
    </row>
    <row r="2292" spans="1:3">
      <c r="A2292" s="45" t="s">
        <v>1529</v>
      </c>
      <c r="B2292" s="45" t="s">
        <v>1528</v>
      </c>
      <c r="C2292" s="46">
        <v>48</v>
      </c>
    </row>
    <row r="2293" spans="1:3">
      <c r="A2293" s="45" t="s">
        <v>497</v>
      </c>
      <c r="B2293" s="45" t="s">
        <v>496</v>
      </c>
      <c r="C2293" s="46">
        <v>17</v>
      </c>
    </row>
    <row r="2294" spans="1:3">
      <c r="A2294" s="45" t="s">
        <v>495</v>
      </c>
      <c r="B2294" s="45" t="s">
        <v>494</v>
      </c>
      <c r="C2294" s="46">
        <v>14</v>
      </c>
    </row>
    <row r="2295" spans="1:3">
      <c r="A2295" s="45" t="s">
        <v>1654</v>
      </c>
      <c r="B2295" s="45" t="s">
        <v>1653</v>
      </c>
      <c r="C2295" s="46">
        <v>57</v>
      </c>
    </row>
    <row r="2296" spans="1:3">
      <c r="A2296" s="45" t="s">
        <v>108</v>
      </c>
      <c r="B2296" s="45" t="s">
        <v>107</v>
      </c>
      <c r="C2296" s="46">
        <v>5</v>
      </c>
    </row>
    <row r="2297" spans="1:3">
      <c r="A2297" s="45" t="s">
        <v>493</v>
      </c>
      <c r="B2297" s="45" t="s">
        <v>492</v>
      </c>
      <c r="C2297" s="46">
        <v>14</v>
      </c>
    </row>
    <row r="2298" spans="1:3">
      <c r="A2298" s="45" t="s">
        <v>1165</v>
      </c>
      <c r="B2298" s="45" t="s">
        <v>1164</v>
      </c>
      <c r="C2298" s="46">
        <v>28</v>
      </c>
    </row>
    <row r="2299" spans="1:3">
      <c r="A2299" s="45" t="s">
        <v>373</v>
      </c>
      <c r="B2299" s="45" t="s">
        <v>372</v>
      </c>
      <c r="C2299" s="46">
        <v>12</v>
      </c>
    </row>
    <row r="2300" spans="1:3">
      <c r="A2300" s="45" t="s">
        <v>334</v>
      </c>
      <c r="B2300" s="45" t="s">
        <v>333</v>
      </c>
      <c r="C2300" s="46">
        <v>11</v>
      </c>
    </row>
    <row r="2301" spans="1:3">
      <c r="A2301" s="45" t="s">
        <v>598</v>
      </c>
      <c r="B2301" s="45" t="s">
        <v>597</v>
      </c>
      <c r="C2301" s="46">
        <v>16</v>
      </c>
    </row>
    <row r="2302" spans="1:3">
      <c r="A2302" s="45" t="s">
        <v>164</v>
      </c>
      <c r="B2302" s="45" t="s">
        <v>163</v>
      </c>
      <c r="C2302" s="46">
        <v>8</v>
      </c>
    </row>
    <row r="2303" spans="1:3">
      <c r="A2303" s="45" t="s">
        <v>162</v>
      </c>
      <c r="B2303" s="45" t="s">
        <v>161</v>
      </c>
      <c r="C2303" s="46">
        <v>8</v>
      </c>
    </row>
    <row r="2304" spans="1:3">
      <c r="A2304" s="45" t="s">
        <v>140</v>
      </c>
      <c r="B2304" s="45" t="s">
        <v>139</v>
      </c>
      <c r="C2304" s="46">
        <v>7</v>
      </c>
    </row>
    <row r="2305" spans="1:3">
      <c r="A2305" s="45" t="s">
        <v>1217</v>
      </c>
      <c r="B2305" s="45" t="s">
        <v>1216</v>
      </c>
      <c r="C2305" s="46">
        <v>30</v>
      </c>
    </row>
    <row r="2306" spans="1:3">
      <c r="A2306" s="45" t="s">
        <v>1281</v>
      </c>
      <c r="B2306" s="45" t="s">
        <v>1280</v>
      </c>
      <c r="C2306" s="46">
        <v>33</v>
      </c>
    </row>
    <row r="2307" spans="1:3">
      <c r="A2307" s="45" t="s">
        <v>1301</v>
      </c>
      <c r="B2307" s="45" t="s">
        <v>1300</v>
      </c>
      <c r="C2307" s="46">
        <v>34</v>
      </c>
    </row>
    <row r="2308" spans="1:3">
      <c r="A2308" s="45" t="s">
        <v>160</v>
      </c>
      <c r="B2308" s="45" t="s">
        <v>159</v>
      </c>
      <c r="C2308" s="46">
        <v>8</v>
      </c>
    </row>
    <row r="2309" spans="1:3">
      <c r="A2309" s="45" t="s">
        <v>332</v>
      </c>
      <c r="B2309" s="45" t="s">
        <v>331</v>
      </c>
      <c r="C2309" s="46">
        <v>11</v>
      </c>
    </row>
    <row r="2310" spans="1:3">
      <c r="A2310" s="45" t="s">
        <v>1279</v>
      </c>
      <c r="B2310" s="45" t="s">
        <v>1278</v>
      </c>
      <c r="C2310" s="46">
        <v>33</v>
      </c>
    </row>
    <row r="2311" spans="1:3">
      <c r="A2311" s="45" t="s">
        <v>158</v>
      </c>
      <c r="B2311" s="45" t="s">
        <v>157</v>
      </c>
      <c r="C2311" s="46">
        <v>8</v>
      </c>
    </row>
    <row r="2312" spans="1:3">
      <c r="A2312" s="45" t="s">
        <v>1685</v>
      </c>
      <c r="B2312" s="45" t="s">
        <v>1684</v>
      </c>
      <c r="C2312" s="46">
        <v>60</v>
      </c>
    </row>
    <row r="2313" spans="1:3">
      <c r="A2313" s="45" t="s">
        <v>122</v>
      </c>
      <c r="B2313" s="45" t="s">
        <v>121</v>
      </c>
      <c r="C2313" s="46">
        <v>6</v>
      </c>
    </row>
    <row r="2314" spans="1:3">
      <c r="A2314" s="45" t="s">
        <v>210</v>
      </c>
      <c r="B2314" s="45" t="s">
        <v>209</v>
      </c>
      <c r="C2314" s="46">
        <v>9</v>
      </c>
    </row>
    <row r="2315" spans="1:3">
      <c r="A2315" s="45" t="s">
        <v>95</v>
      </c>
      <c r="B2315" s="45" t="s">
        <v>94</v>
      </c>
      <c r="C2315" s="46">
        <v>3</v>
      </c>
    </row>
    <row r="2316" spans="1:3">
      <c r="A2316" s="45" t="s">
        <v>1407</v>
      </c>
      <c r="B2316" s="45" t="s">
        <v>1406</v>
      </c>
      <c r="C2316" s="46">
        <v>40</v>
      </c>
    </row>
    <row r="2317" spans="1:3">
      <c r="A2317" s="45" t="s">
        <v>1346</v>
      </c>
      <c r="B2317" s="45" t="s">
        <v>1345</v>
      </c>
      <c r="C2317" s="46">
        <v>102</v>
      </c>
    </row>
    <row r="2318" spans="1:3">
      <c r="A2318" s="45" t="s">
        <v>1972</v>
      </c>
      <c r="B2318" s="45" t="s">
        <v>1971</v>
      </c>
      <c r="C2318" s="46">
        <v>81</v>
      </c>
    </row>
    <row r="2319" spans="1:3">
      <c r="A2319" s="45" t="s">
        <v>995</v>
      </c>
      <c r="B2319" s="45" t="s">
        <v>994</v>
      </c>
      <c r="C2319" s="46">
        <v>24</v>
      </c>
    </row>
    <row r="2320" spans="1:3">
      <c r="A2320" s="45" t="s">
        <v>1377</v>
      </c>
      <c r="B2320" s="45" t="s">
        <v>1376</v>
      </c>
      <c r="C2320" s="46">
        <v>39</v>
      </c>
    </row>
    <row r="2321" spans="1:3">
      <c r="A2321" s="45" t="s">
        <v>1299</v>
      </c>
      <c r="B2321" s="45" t="s">
        <v>1298</v>
      </c>
      <c r="C2321" s="46">
        <v>34</v>
      </c>
    </row>
    <row r="2322" spans="1:3">
      <c r="A2322" s="45" t="s">
        <v>695</v>
      </c>
      <c r="B2322" s="45" t="s">
        <v>694</v>
      </c>
      <c r="C2322" s="46">
        <v>18</v>
      </c>
    </row>
    <row r="2323" spans="1:3">
      <c r="A2323" s="45" t="s">
        <v>1405</v>
      </c>
      <c r="B2323" s="45" t="s">
        <v>1404</v>
      </c>
      <c r="C2323" s="46">
        <v>40</v>
      </c>
    </row>
    <row r="2324" spans="1:3">
      <c r="A2324" s="45" t="s">
        <v>1375</v>
      </c>
      <c r="B2324" s="45" t="s">
        <v>1374</v>
      </c>
      <c r="C2324" s="46">
        <v>38</v>
      </c>
    </row>
    <row r="2325" spans="1:3">
      <c r="A2325" s="45" t="s">
        <v>1489</v>
      </c>
      <c r="B2325" s="45" t="s">
        <v>1488</v>
      </c>
      <c r="C2325" s="46">
        <v>45</v>
      </c>
    </row>
    <row r="2326" spans="1:3">
      <c r="A2326" s="45" t="s">
        <v>915</v>
      </c>
      <c r="B2326" s="45" t="s">
        <v>914</v>
      </c>
      <c r="C2326" s="46">
        <v>22</v>
      </c>
    </row>
    <row r="2327" spans="1:3">
      <c r="A2327" s="45" t="s">
        <v>1670</v>
      </c>
      <c r="B2327" s="45" t="s">
        <v>1669</v>
      </c>
      <c r="C2327" s="46">
        <v>59</v>
      </c>
    </row>
    <row r="2328" spans="1:3">
      <c r="A2328" s="45" t="s">
        <v>441</v>
      </c>
      <c r="B2328" s="45" t="s">
        <v>440</v>
      </c>
      <c r="C2328" s="46">
        <v>13</v>
      </c>
    </row>
    <row r="2329" spans="1:3">
      <c r="A2329" s="45" t="s">
        <v>1782</v>
      </c>
      <c r="B2329" s="45" t="s">
        <v>1781</v>
      </c>
      <c r="C2329" s="46">
        <v>68</v>
      </c>
    </row>
    <row r="2330" spans="1:3">
      <c r="A2330" s="45" t="s">
        <v>434</v>
      </c>
      <c r="B2330" s="45" t="s">
        <v>433</v>
      </c>
      <c r="C2330" s="46">
        <v>13</v>
      </c>
    </row>
    <row r="2331" spans="1:3">
      <c r="A2331" s="45" t="s">
        <v>1668</v>
      </c>
      <c r="B2331" s="45" t="s">
        <v>1667</v>
      </c>
      <c r="C2331" s="46">
        <v>59</v>
      </c>
    </row>
    <row r="2332" spans="1:3">
      <c r="A2332" s="45" t="s">
        <v>439</v>
      </c>
      <c r="B2332" s="45" t="s">
        <v>438</v>
      </c>
      <c r="C2332" s="46">
        <v>13</v>
      </c>
    </row>
    <row r="2333" spans="1:3">
      <c r="A2333" s="45" t="s">
        <v>2416</v>
      </c>
      <c r="B2333" s="45" t="s">
        <v>2415</v>
      </c>
      <c r="C2333" s="46">
        <v>146.97999999999999</v>
      </c>
    </row>
    <row r="2334" spans="1:3">
      <c r="A2334" s="45" t="s">
        <v>558</v>
      </c>
      <c r="B2334" s="45" t="s">
        <v>557</v>
      </c>
      <c r="C2334" s="46">
        <v>15</v>
      </c>
    </row>
    <row r="2335" spans="1:3">
      <c r="A2335" s="45" t="s">
        <v>1040</v>
      </c>
      <c r="B2335" s="45" t="s">
        <v>1039</v>
      </c>
      <c r="C2335" s="46">
        <v>25</v>
      </c>
    </row>
    <row r="2336" spans="1:3">
      <c r="A2336" s="45" t="s">
        <v>1311</v>
      </c>
      <c r="B2336" s="45" t="s">
        <v>1310</v>
      </c>
      <c r="C2336" s="46">
        <v>35</v>
      </c>
    </row>
    <row r="2337" spans="1:3">
      <c r="A2337" s="45" t="s">
        <v>391</v>
      </c>
      <c r="B2337" s="45" t="s">
        <v>390</v>
      </c>
      <c r="C2337" s="46">
        <v>12</v>
      </c>
    </row>
    <row r="2338" spans="1:3">
      <c r="A2338" s="45" t="s">
        <v>443</v>
      </c>
      <c r="B2338" s="45" t="s">
        <v>442</v>
      </c>
      <c r="C2338" s="46">
        <v>13.38</v>
      </c>
    </row>
    <row r="2339" spans="1:3">
      <c r="A2339" s="45" t="s">
        <v>556</v>
      </c>
      <c r="B2339" s="45" t="s">
        <v>555</v>
      </c>
      <c r="C2339" s="46">
        <v>15</v>
      </c>
    </row>
    <row r="2340" spans="1:3">
      <c r="A2340" s="45" t="s">
        <v>956</v>
      </c>
      <c r="B2340" s="45" t="s">
        <v>955</v>
      </c>
      <c r="C2340" s="46">
        <v>23</v>
      </c>
    </row>
    <row r="2341" spans="1:3">
      <c r="A2341" s="45" t="s">
        <v>2149</v>
      </c>
      <c r="B2341" s="45" t="s">
        <v>2148</v>
      </c>
      <c r="C2341" s="46">
        <v>98</v>
      </c>
    </row>
    <row r="2342" spans="1:3">
      <c r="A2342" s="45" t="s">
        <v>1239</v>
      </c>
      <c r="B2342" s="45" t="s">
        <v>1238</v>
      </c>
      <c r="C2342" s="46">
        <v>32</v>
      </c>
    </row>
    <row r="2343" spans="1:3">
      <c r="A2343" s="45" t="s">
        <v>1706</v>
      </c>
      <c r="B2343" s="45" t="s">
        <v>1705</v>
      </c>
      <c r="C2343" s="46">
        <v>61.75</v>
      </c>
    </row>
    <row r="2344" spans="1:3">
      <c r="A2344" s="45" t="s">
        <v>621</v>
      </c>
      <c r="B2344" s="45" t="s">
        <v>620</v>
      </c>
      <c r="C2344" s="46">
        <v>16</v>
      </c>
    </row>
    <row r="2345" spans="1:3">
      <c r="A2345" s="45" t="s">
        <v>954</v>
      </c>
      <c r="B2345" s="45" t="s">
        <v>953</v>
      </c>
      <c r="C2345" s="46">
        <v>23</v>
      </c>
    </row>
    <row r="2346" spans="1:3">
      <c r="A2346" s="45" t="s">
        <v>330</v>
      </c>
      <c r="B2346" s="45" t="s">
        <v>329</v>
      </c>
      <c r="C2346" s="46">
        <v>11</v>
      </c>
    </row>
    <row r="2347" spans="1:3">
      <c r="A2347" s="45" t="s">
        <v>381</v>
      </c>
      <c r="B2347" s="45" t="s">
        <v>380</v>
      </c>
      <c r="C2347" s="46">
        <v>12</v>
      </c>
    </row>
    <row r="2348" spans="1:3">
      <c r="A2348" s="45" t="s">
        <v>1992</v>
      </c>
      <c r="B2348" s="45" t="s">
        <v>1991</v>
      </c>
      <c r="C2348" s="46">
        <v>81.75</v>
      </c>
    </row>
    <row r="2349" spans="1:3">
      <c r="A2349" s="45" t="s">
        <v>259</v>
      </c>
      <c r="B2349" s="45" t="s">
        <v>258</v>
      </c>
      <c r="C2349" s="46">
        <v>10</v>
      </c>
    </row>
    <row r="2350" spans="1:3">
      <c r="A2350" s="45" t="s">
        <v>2769</v>
      </c>
      <c r="B2350" s="45" t="s">
        <v>2768</v>
      </c>
      <c r="C2350" s="46">
        <v>195</v>
      </c>
    </row>
    <row r="2351" spans="1:3">
      <c r="A2351" s="45" t="s">
        <v>1714</v>
      </c>
      <c r="B2351" s="45" t="s">
        <v>1713</v>
      </c>
      <c r="C2351" s="46">
        <v>62</v>
      </c>
    </row>
    <row r="2352" spans="1:3">
      <c r="A2352" s="45" t="s">
        <v>651</v>
      </c>
      <c r="B2352" s="45" t="s">
        <v>650</v>
      </c>
      <c r="C2352" s="46">
        <v>17</v>
      </c>
    </row>
    <row r="2353" spans="1:3">
      <c r="A2353" s="45" t="s">
        <v>2136</v>
      </c>
      <c r="B2353" s="45" t="s">
        <v>2135</v>
      </c>
      <c r="C2353" s="46">
        <v>96.75</v>
      </c>
    </row>
    <row r="2354" spans="1:3">
      <c r="A2354" s="45" t="s">
        <v>2068</v>
      </c>
      <c r="B2354" s="45" t="s">
        <v>2067</v>
      </c>
      <c r="C2354" s="46">
        <v>89</v>
      </c>
    </row>
    <row r="2355" spans="1:3">
      <c r="A2355" s="45" t="s">
        <v>1174</v>
      </c>
      <c r="B2355" s="45" t="s">
        <v>1173</v>
      </c>
      <c r="C2355" s="46">
        <v>36</v>
      </c>
    </row>
    <row r="2356" spans="1:3">
      <c r="A2356" s="45" t="s">
        <v>5567</v>
      </c>
      <c r="B2356" s="45" t="s">
        <v>5568</v>
      </c>
      <c r="C2356" s="46">
        <v>38</v>
      </c>
    </row>
    <row r="2357" spans="1:3">
      <c r="A2357" s="45" t="s">
        <v>2119</v>
      </c>
      <c r="B2357" s="45" t="s">
        <v>2118</v>
      </c>
      <c r="C2357" s="46">
        <v>95</v>
      </c>
    </row>
    <row r="2358" spans="1:3">
      <c r="A2358" s="45" t="s">
        <v>554</v>
      </c>
      <c r="B2358" s="45" t="s">
        <v>553</v>
      </c>
      <c r="C2358" s="46">
        <v>15</v>
      </c>
    </row>
    <row r="2359" spans="1:3">
      <c r="A2359" s="45" t="s">
        <v>2117</v>
      </c>
      <c r="B2359" s="45" t="s">
        <v>2116</v>
      </c>
      <c r="C2359" s="46">
        <v>95</v>
      </c>
    </row>
    <row r="2360" spans="1:3">
      <c r="A2360" s="45" t="s">
        <v>1403</v>
      </c>
      <c r="B2360" s="45" t="s">
        <v>1402</v>
      </c>
      <c r="C2360" s="46">
        <v>40</v>
      </c>
    </row>
    <row r="2361" spans="1:3">
      <c r="A2361" s="45" t="s">
        <v>257</v>
      </c>
      <c r="B2361" s="45" t="s">
        <v>256</v>
      </c>
      <c r="C2361" s="46">
        <v>10</v>
      </c>
    </row>
    <row r="2362" spans="1:3">
      <c r="A2362" s="45" t="s">
        <v>156</v>
      </c>
      <c r="B2362" s="45" t="s">
        <v>155</v>
      </c>
      <c r="C2362" s="46">
        <v>8</v>
      </c>
    </row>
    <row r="2363" spans="1:3">
      <c r="A2363" s="45" t="s">
        <v>913</v>
      </c>
      <c r="B2363" s="45" t="s">
        <v>912</v>
      </c>
      <c r="C2363" s="46">
        <v>22</v>
      </c>
    </row>
    <row r="2364" spans="1:3">
      <c r="A2364" s="45" t="s">
        <v>1722</v>
      </c>
      <c r="B2364" s="45" t="s">
        <v>1721</v>
      </c>
      <c r="C2364" s="46">
        <v>63</v>
      </c>
    </row>
    <row r="2365" spans="1:3">
      <c r="A2365" s="45" t="s">
        <v>1259</v>
      </c>
      <c r="B2365" s="45" t="s">
        <v>1258</v>
      </c>
      <c r="C2365" s="46">
        <v>32</v>
      </c>
    </row>
    <row r="2366" spans="1:3">
      <c r="A2366" s="45" t="s">
        <v>2718</v>
      </c>
      <c r="B2366" s="45" t="s">
        <v>2717</v>
      </c>
      <c r="C2366" s="46">
        <v>234</v>
      </c>
    </row>
    <row r="2367" spans="1:3">
      <c r="A2367" s="45" t="s">
        <v>2549</v>
      </c>
      <c r="B2367" s="45" t="s">
        <v>2548</v>
      </c>
      <c r="C2367" s="46">
        <v>158</v>
      </c>
    </row>
    <row r="2368" spans="1:3">
      <c r="A2368" s="45" t="s">
        <v>1261</v>
      </c>
      <c r="B2368" s="45" t="s">
        <v>1260</v>
      </c>
      <c r="C2368" s="46">
        <v>33</v>
      </c>
    </row>
    <row r="2369" spans="1:3">
      <c r="A2369" s="45" t="s">
        <v>5734</v>
      </c>
      <c r="B2369" s="45" t="s">
        <v>5735</v>
      </c>
      <c r="C2369" s="46">
        <v>107</v>
      </c>
    </row>
    <row r="2370" spans="1:3">
      <c r="A2370" s="45" t="s">
        <v>328</v>
      </c>
      <c r="B2370" s="45" t="s">
        <v>327</v>
      </c>
      <c r="C2370" s="46">
        <v>11</v>
      </c>
    </row>
    <row r="2371" spans="1:3">
      <c r="A2371" s="45" t="s">
        <v>2730</v>
      </c>
      <c r="B2371" s="45" t="s">
        <v>2729</v>
      </c>
      <c r="C2371" s="46">
        <v>183</v>
      </c>
    </row>
    <row r="2372" spans="1:3">
      <c r="A2372" s="45" t="s">
        <v>5569</v>
      </c>
      <c r="B2372" s="45" t="s">
        <v>5570</v>
      </c>
      <c r="C2372" s="46">
        <v>7.35</v>
      </c>
    </row>
    <row r="2373" spans="1:3">
      <c r="A2373" s="45" t="s">
        <v>5571</v>
      </c>
      <c r="B2373" s="45" t="s">
        <v>5572</v>
      </c>
      <c r="C2373" s="46">
        <v>8.0299999999999994</v>
      </c>
    </row>
    <row r="2374" spans="1:3">
      <c r="A2374" s="45" t="s">
        <v>5573</v>
      </c>
      <c r="B2374" s="45" t="s">
        <v>5574</v>
      </c>
      <c r="C2374" s="46">
        <v>20.48</v>
      </c>
    </row>
    <row r="2375" spans="1:3">
      <c r="A2375" s="45" t="s">
        <v>1225</v>
      </c>
      <c r="B2375" s="45" t="s">
        <v>1224</v>
      </c>
      <c r="C2375" s="46">
        <v>31</v>
      </c>
    </row>
    <row r="2376" spans="1:3">
      <c r="A2376" s="45" t="s">
        <v>5686</v>
      </c>
      <c r="B2376" s="45" t="s">
        <v>5687</v>
      </c>
      <c r="C2376" s="46">
        <v>71.78</v>
      </c>
    </row>
    <row r="2377" spans="1:3">
      <c r="A2377" s="45" t="s">
        <v>5717</v>
      </c>
      <c r="B2377" s="45" t="s">
        <v>5718</v>
      </c>
      <c r="C2377" s="46">
        <v>98.38</v>
      </c>
    </row>
    <row r="2378" spans="1:3">
      <c r="A2378" s="45" t="s">
        <v>5694</v>
      </c>
      <c r="B2378" s="45" t="s">
        <v>5695</v>
      </c>
      <c r="C2378" s="46">
        <v>85</v>
      </c>
    </row>
    <row r="2379" spans="1:3">
      <c r="A2379" s="45" t="s">
        <v>5795</v>
      </c>
      <c r="B2379" s="45" t="s">
        <v>5796</v>
      </c>
      <c r="C2379" s="46">
        <v>170</v>
      </c>
    </row>
    <row r="2380" spans="1:3">
      <c r="A2380" s="45" t="s">
        <v>5641</v>
      </c>
      <c r="B2380" s="45" t="s">
        <v>5642</v>
      </c>
      <c r="C2380" s="46">
        <v>19.78</v>
      </c>
    </row>
    <row r="2381" spans="1:3">
      <c r="A2381" s="45" t="s">
        <v>5959</v>
      </c>
      <c r="B2381" s="45" t="s">
        <v>5960</v>
      </c>
      <c r="C2381" s="46">
        <v>720</v>
      </c>
    </row>
    <row r="2382" spans="1:3">
      <c r="A2382" s="45" t="s">
        <v>6053</v>
      </c>
      <c r="B2382" s="45" t="s">
        <v>6054</v>
      </c>
      <c r="C2382" s="46">
        <v>1964.13</v>
      </c>
    </row>
    <row r="2383" spans="1:3">
      <c r="A2383" s="45" t="s">
        <v>5646</v>
      </c>
      <c r="B2383" s="45" t="s">
        <v>5647</v>
      </c>
      <c r="C2383" s="46">
        <v>21.05</v>
      </c>
    </row>
    <row r="2384" spans="1:3">
      <c r="A2384" s="45" t="s">
        <v>5802</v>
      </c>
      <c r="B2384" s="45" t="s">
        <v>5803</v>
      </c>
      <c r="C2384" s="46">
        <v>180.5</v>
      </c>
    </row>
    <row r="2385" spans="1:3">
      <c r="A2385" s="45" t="s">
        <v>5715</v>
      </c>
      <c r="B2385" s="45" t="s">
        <v>5716</v>
      </c>
      <c r="C2385" s="46">
        <v>95</v>
      </c>
    </row>
    <row r="2386" spans="1:3">
      <c r="A2386" s="45" t="s">
        <v>491</v>
      </c>
      <c r="B2386" s="45" t="s">
        <v>490</v>
      </c>
      <c r="C2386" s="46">
        <v>14</v>
      </c>
    </row>
    <row r="2387" spans="1:3">
      <c r="A2387" s="45" t="s">
        <v>326</v>
      </c>
      <c r="B2387" s="45" t="s">
        <v>325</v>
      </c>
      <c r="C2387" s="46">
        <v>11</v>
      </c>
    </row>
    <row r="2388" spans="1:3">
      <c r="A2388" s="45" t="s">
        <v>552</v>
      </c>
      <c r="B2388" s="45" t="s">
        <v>551</v>
      </c>
      <c r="C2388" s="46">
        <v>15</v>
      </c>
    </row>
    <row r="2389" spans="1:3">
      <c r="A2389" s="45" t="s">
        <v>1417</v>
      </c>
      <c r="B2389" s="45" t="s">
        <v>1416</v>
      </c>
      <c r="C2389" s="46">
        <v>42</v>
      </c>
    </row>
    <row r="2390" spans="1:3">
      <c r="A2390" s="45" t="s">
        <v>120</v>
      </c>
      <c r="B2390" s="45" t="s">
        <v>119</v>
      </c>
      <c r="C2390" s="46">
        <v>6</v>
      </c>
    </row>
    <row r="2391" spans="1:3">
      <c r="A2391" s="45" t="s">
        <v>930</v>
      </c>
      <c r="B2391" s="45" t="s">
        <v>929</v>
      </c>
      <c r="C2391" s="46">
        <v>22</v>
      </c>
    </row>
    <row r="2392" spans="1:3">
      <c r="A2392" s="45" t="s">
        <v>208</v>
      </c>
      <c r="B2392" s="45" t="s">
        <v>207</v>
      </c>
      <c r="C2392" s="46">
        <v>9</v>
      </c>
    </row>
    <row r="2393" spans="1:3">
      <c r="A2393" s="45" t="s">
        <v>1105</v>
      </c>
      <c r="B2393" s="45" t="s">
        <v>1104</v>
      </c>
      <c r="C2393" s="46">
        <v>27</v>
      </c>
    </row>
    <row r="2394" spans="1:3">
      <c r="A2394" s="45" t="s">
        <v>649</v>
      </c>
      <c r="B2394" s="45" t="s">
        <v>648</v>
      </c>
      <c r="C2394" s="46">
        <v>17</v>
      </c>
    </row>
    <row r="2395" spans="1:3">
      <c r="A2395" s="45" t="s">
        <v>647</v>
      </c>
      <c r="B2395" s="45" t="s">
        <v>646</v>
      </c>
      <c r="C2395" s="46">
        <v>17</v>
      </c>
    </row>
    <row r="2396" spans="1:3">
      <c r="A2396" s="45" t="s">
        <v>1776</v>
      </c>
      <c r="B2396" s="45" t="s">
        <v>1775</v>
      </c>
      <c r="C2396" s="46">
        <v>68</v>
      </c>
    </row>
    <row r="2397" spans="1:3">
      <c r="A2397" s="45" t="s">
        <v>596</v>
      </c>
      <c r="B2397" s="45" t="s">
        <v>5631</v>
      </c>
      <c r="C2397" s="46">
        <v>16</v>
      </c>
    </row>
    <row r="2398" spans="1:3">
      <c r="A2398" s="45" t="s">
        <v>1515</v>
      </c>
      <c r="B2398" s="45" t="s">
        <v>1514</v>
      </c>
      <c r="C2398" s="46">
        <v>47</v>
      </c>
    </row>
    <row r="2399" spans="1:3">
      <c r="A2399" s="45" t="s">
        <v>1451</v>
      </c>
      <c r="B2399" s="45" t="s">
        <v>1450</v>
      </c>
      <c r="C2399" s="46">
        <v>43</v>
      </c>
    </row>
    <row r="2400" spans="1:3">
      <c r="A2400" s="45" t="s">
        <v>2128</v>
      </c>
      <c r="B2400" s="45" t="s">
        <v>2127</v>
      </c>
      <c r="C2400" s="46">
        <v>96</v>
      </c>
    </row>
    <row r="2401" spans="1:3">
      <c r="A2401" s="45" t="s">
        <v>219</v>
      </c>
      <c r="B2401" s="45" t="s">
        <v>218</v>
      </c>
      <c r="C2401" s="46">
        <v>10</v>
      </c>
    </row>
    <row r="2402" spans="1:3">
      <c r="A2402" s="45" t="s">
        <v>5669</v>
      </c>
      <c r="B2402" s="45" t="s">
        <v>5670</v>
      </c>
      <c r="C2402" s="46">
        <v>35.1</v>
      </c>
    </row>
    <row r="2403" spans="1:3">
      <c r="A2403" s="45" t="s">
        <v>274</v>
      </c>
      <c r="B2403" s="45" t="s">
        <v>273</v>
      </c>
      <c r="C2403" s="46">
        <v>11</v>
      </c>
    </row>
    <row r="2404" spans="1:3">
      <c r="A2404" s="45" t="s">
        <v>272</v>
      </c>
      <c r="B2404" s="45" t="s">
        <v>271</v>
      </c>
      <c r="C2404" s="46">
        <v>11</v>
      </c>
    </row>
    <row r="2405" spans="1:3">
      <c r="A2405" s="45" t="s">
        <v>1995</v>
      </c>
      <c r="B2405" s="45" t="s">
        <v>5668</v>
      </c>
      <c r="C2405" s="46">
        <v>34</v>
      </c>
    </row>
    <row r="2406" spans="1:3">
      <c r="A2406" s="45" t="s">
        <v>516</v>
      </c>
      <c r="B2406" s="45" t="s">
        <v>515</v>
      </c>
      <c r="C2406" s="46">
        <v>15</v>
      </c>
    </row>
    <row r="2407" spans="1:3">
      <c r="A2407" s="45" t="s">
        <v>1832</v>
      </c>
      <c r="B2407" s="45" t="s">
        <v>1831</v>
      </c>
      <c r="C2407" s="46">
        <v>15</v>
      </c>
    </row>
    <row r="2408" spans="1:3">
      <c r="A2408" s="45" t="s">
        <v>1830</v>
      </c>
      <c r="B2408" s="45" t="s">
        <v>1829</v>
      </c>
      <c r="C2408" s="46">
        <v>15</v>
      </c>
    </row>
    <row r="2409" spans="1:3">
      <c r="A2409" s="45" t="s">
        <v>3520</v>
      </c>
      <c r="B2409" s="45" t="s">
        <v>3519</v>
      </c>
      <c r="C2409" s="46">
        <v>495</v>
      </c>
    </row>
    <row r="2410" spans="1:3">
      <c r="A2410" s="45" t="s">
        <v>1265</v>
      </c>
      <c r="B2410" s="45" t="s">
        <v>1264</v>
      </c>
      <c r="C2410" s="46">
        <v>15</v>
      </c>
    </row>
    <row r="2411" spans="1:3">
      <c r="A2411" s="45" t="s">
        <v>1263</v>
      </c>
      <c r="B2411" s="45" t="s">
        <v>1262</v>
      </c>
      <c r="C2411" s="46">
        <v>15</v>
      </c>
    </row>
    <row r="2412" spans="1:3">
      <c r="A2412" s="45" t="s">
        <v>514</v>
      </c>
      <c r="B2412" s="45" t="s">
        <v>513</v>
      </c>
      <c r="C2412" s="46">
        <v>15</v>
      </c>
    </row>
    <row r="2413" spans="1:3">
      <c r="A2413" s="45" t="s">
        <v>1482</v>
      </c>
      <c r="B2413" s="45" t="s">
        <v>1481</v>
      </c>
      <c r="C2413" s="46">
        <v>45</v>
      </c>
    </row>
    <row r="2414" spans="1:3">
      <c r="A2414" s="45" t="s">
        <v>512</v>
      </c>
      <c r="B2414" s="45" t="s">
        <v>511</v>
      </c>
      <c r="C2414" s="46">
        <v>15</v>
      </c>
    </row>
    <row r="2415" spans="1:3">
      <c r="A2415" s="45" t="s">
        <v>510</v>
      </c>
      <c r="B2415" s="45" t="s">
        <v>509</v>
      </c>
      <c r="C2415" s="46">
        <v>15</v>
      </c>
    </row>
    <row r="2416" spans="1:3">
      <c r="A2416" s="45" t="s">
        <v>2066</v>
      </c>
      <c r="B2416" s="45" t="s">
        <v>2065</v>
      </c>
      <c r="C2416" s="46">
        <v>89</v>
      </c>
    </row>
    <row r="2417" spans="1:3">
      <c r="A2417" s="45" t="s">
        <v>2070</v>
      </c>
      <c r="B2417" s="45" t="s">
        <v>2069</v>
      </c>
      <c r="C2417" s="46">
        <v>89</v>
      </c>
    </row>
    <row r="2418" spans="1:3">
      <c r="A2418" s="45" t="s">
        <v>881</v>
      </c>
      <c r="B2418" s="45" t="s">
        <v>880</v>
      </c>
      <c r="C2418" s="46">
        <v>53</v>
      </c>
    </row>
    <row r="2419" spans="1:3">
      <c r="A2419" s="45" t="s">
        <v>873</v>
      </c>
      <c r="B2419" s="45" t="s">
        <v>872</v>
      </c>
      <c r="C2419" s="46">
        <v>19</v>
      </c>
    </row>
    <row r="2420" spans="1:3">
      <c r="A2420" s="45" t="s">
        <v>879</v>
      </c>
      <c r="B2420" s="45" t="s">
        <v>878</v>
      </c>
      <c r="C2420" s="46">
        <v>43</v>
      </c>
    </row>
    <row r="2421" spans="1:3">
      <c r="A2421" s="45" t="s">
        <v>877</v>
      </c>
      <c r="B2421" s="45" t="s">
        <v>876</v>
      </c>
      <c r="C2421" s="46">
        <v>43</v>
      </c>
    </row>
    <row r="2422" spans="1:3">
      <c r="A2422" s="45" t="s">
        <v>875</v>
      </c>
      <c r="B2422" s="45" t="s">
        <v>874</v>
      </c>
      <c r="C2422" s="46">
        <v>43</v>
      </c>
    </row>
    <row r="2423" spans="1:3">
      <c r="A2423" s="45" t="s">
        <v>5658</v>
      </c>
      <c r="B2423" s="45" t="s">
        <v>5659</v>
      </c>
      <c r="C2423" s="46">
        <v>25.13</v>
      </c>
    </row>
    <row r="2424" spans="1:3">
      <c r="A2424" s="45" t="s">
        <v>5660</v>
      </c>
      <c r="B2424" s="45" t="s">
        <v>5661</v>
      </c>
      <c r="C2424" s="46">
        <v>25.13</v>
      </c>
    </row>
    <row r="2425" spans="1:3">
      <c r="A2425" s="45" t="s">
        <v>5690</v>
      </c>
      <c r="B2425" s="45" t="s">
        <v>5691</v>
      </c>
      <c r="C2425" s="46">
        <v>72.73</v>
      </c>
    </row>
    <row r="2426" spans="1:3">
      <c r="A2426" s="45" t="s">
        <v>5624</v>
      </c>
      <c r="B2426" s="45" t="s">
        <v>5625</v>
      </c>
      <c r="C2426" s="46">
        <v>13.35</v>
      </c>
    </row>
    <row r="2427" spans="1:3">
      <c r="A2427" s="45" t="s">
        <v>5626</v>
      </c>
      <c r="B2427" s="45" t="s">
        <v>5627</v>
      </c>
      <c r="C2427" s="46">
        <v>13.35</v>
      </c>
    </row>
    <row r="2428" spans="1:3">
      <c r="A2428" s="45" t="s">
        <v>5650</v>
      </c>
      <c r="B2428" s="45" t="s">
        <v>5651</v>
      </c>
      <c r="C2428" s="46">
        <v>22.7</v>
      </c>
    </row>
    <row r="2429" spans="1:3">
      <c r="A2429" s="45" t="s">
        <v>5639</v>
      </c>
      <c r="B2429" s="45" t="s">
        <v>5640</v>
      </c>
      <c r="C2429" s="46">
        <v>19.73</v>
      </c>
    </row>
    <row r="2430" spans="1:3">
      <c r="A2430" s="45" t="s">
        <v>5654</v>
      </c>
      <c r="B2430" s="45" t="s">
        <v>5655</v>
      </c>
      <c r="C2430" s="46">
        <v>24</v>
      </c>
    </row>
    <row r="2431" spans="1:3">
      <c r="A2431" s="45" t="s">
        <v>5684</v>
      </c>
      <c r="B2431" s="45" t="s">
        <v>5685</v>
      </c>
      <c r="C2431" s="46">
        <v>62.64</v>
      </c>
    </row>
    <row r="2432" spans="1:3">
      <c r="A2432" s="45" t="s">
        <v>5817</v>
      </c>
      <c r="B2432" s="45" t="s">
        <v>5818</v>
      </c>
      <c r="C2432" s="46">
        <v>199</v>
      </c>
    </row>
    <row r="2433" spans="1:3">
      <c r="A2433" s="45" t="s">
        <v>5696</v>
      </c>
      <c r="B2433" s="45" t="s">
        <v>5697</v>
      </c>
      <c r="C2433" s="46">
        <v>85</v>
      </c>
    </row>
    <row r="2434" spans="1:3">
      <c r="A2434" s="45" t="s">
        <v>5777</v>
      </c>
      <c r="B2434" s="45" t="s">
        <v>5778</v>
      </c>
      <c r="C2434" s="46">
        <v>138</v>
      </c>
    </row>
    <row r="2435" spans="1:3">
      <c r="A2435" s="45" t="s">
        <v>270</v>
      </c>
      <c r="B2435" s="45" t="s">
        <v>269</v>
      </c>
      <c r="C2435" s="46">
        <v>11</v>
      </c>
    </row>
    <row r="2436" spans="1:3">
      <c r="A2436" s="45" t="s">
        <v>2107</v>
      </c>
      <c r="B2436" s="45" t="s">
        <v>5575</v>
      </c>
      <c r="C2436" s="46">
        <v>94</v>
      </c>
    </row>
    <row r="2437" spans="1:3">
      <c r="A2437" s="45" t="s">
        <v>952</v>
      </c>
      <c r="B2437" s="45" t="s">
        <v>951</v>
      </c>
      <c r="C2437" s="46">
        <v>23</v>
      </c>
    </row>
    <row r="2438" spans="1:3">
      <c r="A2438" s="45" t="s">
        <v>772</v>
      </c>
      <c r="B2438" s="45" t="s">
        <v>771</v>
      </c>
      <c r="C2438" s="46">
        <v>20</v>
      </c>
    </row>
    <row r="2439" spans="1:3">
      <c r="A2439" s="45" t="s">
        <v>489</v>
      </c>
      <c r="B2439" s="45" t="s">
        <v>488</v>
      </c>
      <c r="C2439" s="46">
        <v>14</v>
      </c>
    </row>
    <row r="2440" spans="1:3">
      <c r="A2440" s="45" t="s">
        <v>911</v>
      </c>
      <c r="B2440" s="45" t="s">
        <v>910</v>
      </c>
      <c r="C2440" s="46">
        <v>22</v>
      </c>
    </row>
    <row r="2441" spans="1:3">
      <c r="A2441" s="45" t="s">
        <v>770</v>
      </c>
      <c r="B2441" s="45" t="s">
        <v>5643</v>
      </c>
      <c r="C2441" s="46">
        <v>20</v>
      </c>
    </row>
    <row r="2442" spans="1:3">
      <c r="A2442" s="45" t="s">
        <v>1251</v>
      </c>
      <c r="B2442" s="45" t="s">
        <v>1250</v>
      </c>
      <c r="C2442" s="46">
        <v>32</v>
      </c>
    </row>
    <row r="2443" spans="1:3">
      <c r="A2443" s="45" t="s">
        <v>769</v>
      </c>
      <c r="B2443" s="45" t="s">
        <v>768</v>
      </c>
      <c r="C2443" s="46">
        <v>20</v>
      </c>
    </row>
    <row r="2444" spans="1:3">
      <c r="A2444" s="45" t="s">
        <v>1449</v>
      </c>
      <c r="B2444" s="45" t="s">
        <v>1448</v>
      </c>
      <c r="C2444" s="46">
        <v>43</v>
      </c>
    </row>
    <row r="2445" spans="1:3">
      <c r="A2445" s="45" t="s">
        <v>1141</v>
      </c>
      <c r="B2445" s="45" t="s">
        <v>1140</v>
      </c>
      <c r="C2445" s="46">
        <v>27</v>
      </c>
    </row>
    <row r="2446" spans="1:3">
      <c r="A2446" s="45" t="s">
        <v>255</v>
      </c>
      <c r="B2446" s="45" t="s">
        <v>254</v>
      </c>
      <c r="C2446" s="46">
        <v>10</v>
      </c>
    </row>
    <row r="2447" spans="1:3">
      <c r="A2447" s="45" t="s">
        <v>487</v>
      </c>
      <c r="B2447" s="45" t="s">
        <v>486</v>
      </c>
      <c r="C2447" s="46">
        <v>14</v>
      </c>
    </row>
    <row r="2448" spans="1:3">
      <c r="A2448" s="45" t="s">
        <v>324</v>
      </c>
      <c r="B2448" s="45" t="s">
        <v>323</v>
      </c>
      <c r="C2448" s="46">
        <v>11</v>
      </c>
    </row>
    <row r="2449" spans="1:3">
      <c r="A2449" s="45" t="s">
        <v>485</v>
      </c>
      <c r="B2449" s="45" t="s">
        <v>484</v>
      </c>
      <c r="C2449" s="46">
        <v>11.4</v>
      </c>
    </row>
    <row r="2450" spans="1:3">
      <c r="A2450" s="45" t="s">
        <v>645</v>
      </c>
      <c r="B2450" s="45" t="s">
        <v>644</v>
      </c>
      <c r="C2450" s="46">
        <v>17</v>
      </c>
    </row>
    <row r="2451" spans="1:3">
      <c r="A2451" s="45" t="s">
        <v>371</v>
      </c>
      <c r="B2451" s="45" t="s">
        <v>370</v>
      </c>
      <c r="C2451" s="46">
        <v>12</v>
      </c>
    </row>
    <row r="2452" spans="1:3">
      <c r="A2452" s="45" t="s">
        <v>550</v>
      </c>
      <c r="B2452" s="45" t="s">
        <v>549</v>
      </c>
      <c r="C2452" s="46">
        <v>15</v>
      </c>
    </row>
    <row r="2453" spans="1:3">
      <c r="A2453" s="45" t="s">
        <v>432</v>
      </c>
      <c r="B2453" s="45" t="s">
        <v>431</v>
      </c>
      <c r="C2453" s="46">
        <v>13</v>
      </c>
    </row>
    <row r="2454" spans="1:3">
      <c r="A2454" s="45" t="s">
        <v>502</v>
      </c>
      <c r="B2454" s="45" t="s">
        <v>5576</v>
      </c>
      <c r="C2454" s="46">
        <v>15</v>
      </c>
    </row>
    <row r="2455" spans="1:3">
      <c r="A2455" s="45" t="s">
        <v>132</v>
      </c>
      <c r="B2455" s="45" t="s">
        <v>131</v>
      </c>
      <c r="C2455" s="46">
        <v>7</v>
      </c>
    </row>
    <row r="2456" spans="1:3">
      <c r="A2456" s="45" t="s">
        <v>430</v>
      </c>
      <c r="B2456" s="45" t="s">
        <v>429</v>
      </c>
      <c r="C2456" s="46">
        <v>13</v>
      </c>
    </row>
    <row r="2457" spans="1:3">
      <c r="A2457" s="45" t="s">
        <v>1139</v>
      </c>
      <c r="B2457" s="45" t="s">
        <v>1138</v>
      </c>
      <c r="C2457" s="46">
        <v>27</v>
      </c>
    </row>
    <row r="2458" spans="1:3">
      <c r="A2458" s="45" t="s">
        <v>2213</v>
      </c>
      <c r="B2458" s="45" t="s">
        <v>2212</v>
      </c>
      <c r="C2458" s="46">
        <v>108</v>
      </c>
    </row>
    <row r="2459" spans="1:3">
      <c r="A2459" s="45" t="s">
        <v>767</v>
      </c>
      <c r="B2459" s="45" t="s">
        <v>766</v>
      </c>
      <c r="C2459" s="46">
        <v>20</v>
      </c>
    </row>
    <row r="2460" spans="1:3">
      <c r="A2460" s="45" t="s">
        <v>765</v>
      </c>
      <c r="B2460" s="45" t="s">
        <v>764</v>
      </c>
      <c r="C2460" s="46">
        <v>20</v>
      </c>
    </row>
    <row r="2461" spans="1:3">
      <c r="A2461" s="45" t="s">
        <v>817</v>
      </c>
      <c r="B2461" s="45" t="s">
        <v>816</v>
      </c>
      <c r="C2461" s="46">
        <v>21</v>
      </c>
    </row>
    <row r="2462" spans="1:3">
      <c r="A2462" s="45" t="s">
        <v>1966</v>
      </c>
      <c r="B2462" s="45" t="s">
        <v>1965</v>
      </c>
      <c r="C2462" s="46">
        <v>80</v>
      </c>
    </row>
    <row r="2463" spans="1:3">
      <c r="A2463" s="45" t="s">
        <v>1366</v>
      </c>
      <c r="B2463" s="45" t="s">
        <v>5673</v>
      </c>
      <c r="C2463" s="46">
        <v>38</v>
      </c>
    </row>
    <row r="2464" spans="1:3">
      <c r="A2464" s="45" t="s">
        <v>1409</v>
      </c>
      <c r="B2464" s="45" t="s">
        <v>1408</v>
      </c>
      <c r="C2464" s="46">
        <v>41</v>
      </c>
    </row>
    <row r="2465" spans="1:3">
      <c r="A2465" s="45" t="s">
        <v>1997</v>
      </c>
      <c r="B2465" s="45" t="s">
        <v>1996</v>
      </c>
      <c r="C2465" s="46">
        <v>84</v>
      </c>
    </row>
    <row r="2466" spans="1:3">
      <c r="A2466" s="45" t="s">
        <v>815</v>
      </c>
      <c r="B2466" s="45" t="s">
        <v>814</v>
      </c>
      <c r="C2466" s="46">
        <v>21</v>
      </c>
    </row>
    <row r="2467" spans="1:3">
      <c r="A2467" s="45" t="s">
        <v>763</v>
      </c>
      <c r="B2467" s="45" t="s">
        <v>762</v>
      </c>
      <c r="C2467" s="46">
        <v>20</v>
      </c>
    </row>
    <row r="2468" spans="1:3">
      <c r="A2468" s="45" t="s">
        <v>1908</v>
      </c>
      <c r="B2468" s="45" t="s">
        <v>1907</v>
      </c>
      <c r="C2468" s="46">
        <v>76</v>
      </c>
    </row>
    <row r="2469" spans="1:3">
      <c r="A2469" s="45" t="s">
        <v>253</v>
      </c>
      <c r="B2469" s="45" t="s">
        <v>252</v>
      </c>
      <c r="C2469" s="46">
        <v>10</v>
      </c>
    </row>
    <row r="2470" spans="1:3">
      <c r="A2470" s="45" t="s">
        <v>731</v>
      </c>
      <c r="B2470" s="45" t="s">
        <v>730</v>
      </c>
      <c r="C2470" s="46">
        <v>19</v>
      </c>
    </row>
    <row r="2471" spans="1:3">
      <c r="A2471" s="45" t="s">
        <v>1743</v>
      </c>
      <c r="B2471" s="45" t="s">
        <v>1742</v>
      </c>
      <c r="C2471" s="46">
        <v>65</v>
      </c>
    </row>
    <row r="2472" spans="1:3">
      <c r="A2472" s="45" t="s">
        <v>1527</v>
      </c>
      <c r="B2472" s="45" t="s">
        <v>1526</v>
      </c>
      <c r="C2472" s="46">
        <v>48</v>
      </c>
    </row>
    <row r="2473" spans="1:3">
      <c r="A2473" s="45" t="s">
        <v>1728</v>
      </c>
      <c r="B2473" s="45" t="s">
        <v>1727</v>
      </c>
      <c r="C2473" s="46">
        <v>64</v>
      </c>
    </row>
    <row r="2474" spans="1:3">
      <c r="A2474" s="45" t="s">
        <v>1553</v>
      </c>
      <c r="B2474" s="45" t="s">
        <v>1552</v>
      </c>
      <c r="C2474" s="46">
        <v>49</v>
      </c>
    </row>
    <row r="2475" spans="1:3">
      <c r="A2475" s="45" t="s">
        <v>1137</v>
      </c>
      <c r="B2475" s="45" t="s">
        <v>1136</v>
      </c>
      <c r="C2475" s="46">
        <v>27</v>
      </c>
    </row>
    <row r="2476" spans="1:3">
      <c r="A2476" s="45" t="s">
        <v>761</v>
      </c>
      <c r="B2476" s="45" t="s">
        <v>760</v>
      </c>
      <c r="C2476" s="46">
        <v>20</v>
      </c>
    </row>
    <row r="2477" spans="1:3">
      <c r="A2477" s="45" t="s">
        <v>759</v>
      </c>
      <c r="B2477" s="45" t="s">
        <v>758</v>
      </c>
      <c r="C2477" s="46">
        <v>20</v>
      </c>
    </row>
    <row r="2478" spans="1:3">
      <c r="A2478" s="45" t="s">
        <v>909</v>
      </c>
      <c r="B2478" s="45" t="s">
        <v>908</v>
      </c>
      <c r="C2478" s="46">
        <v>22</v>
      </c>
    </row>
    <row r="2479" spans="1:3">
      <c r="A2479" s="45" t="s">
        <v>1215</v>
      </c>
      <c r="B2479" s="45" t="s">
        <v>5667</v>
      </c>
      <c r="C2479" s="46">
        <v>30</v>
      </c>
    </row>
    <row r="2480" spans="1:3">
      <c r="A2480" s="45" t="s">
        <v>1683</v>
      </c>
      <c r="B2480" s="45" t="s">
        <v>1682</v>
      </c>
      <c r="C2480" s="46">
        <v>60</v>
      </c>
    </row>
    <row r="2481" spans="1:3">
      <c r="A2481" s="45" t="s">
        <v>1088</v>
      </c>
      <c r="B2481" s="45" t="s">
        <v>1087</v>
      </c>
      <c r="C2481" s="46">
        <v>26</v>
      </c>
    </row>
    <row r="2482" spans="1:3">
      <c r="A2482" s="45" t="s">
        <v>1513</v>
      </c>
      <c r="B2482" s="45" t="s">
        <v>1512</v>
      </c>
      <c r="C2482" s="46">
        <v>47</v>
      </c>
    </row>
    <row r="2483" spans="1:3">
      <c r="A2483" s="45" t="s">
        <v>729</v>
      </c>
      <c r="B2483" s="45" t="s">
        <v>728</v>
      </c>
      <c r="C2483" s="46">
        <v>19</v>
      </c>
    </row>
    <row r="2484" spans="1:3">
      <c r="A2484" s="45" t="s">
        <v>1135</v>
      </c>
      <c r="B2484" s="45" t="s">
        <v>1134</v>
      </c>
      <c r="C2484" s="46">
        <v>27</v>
      </c>
    </row>
    <row r="2485" spans="1:3">
      <c r="A2485" s="45" t="s">
        <v>3901</v>
      </c>
      <c r="B2485" s="45" t="s">
        <v>3900</v>
      </c>
      <c r="C2485" s="46">
        <v>830</v>
      </c>
    </row>
    <row r="2486" spans="1:3">
      <c r="A2486" s="45" t="s">
        <v>428</v>
      </c>
      <c r="B2486" s="45" t="s">
        <v>427</v>
      </c>
      <c r="C2486" s="46">
        <v>13</v>
      </c>
    </row>
    <row r="2487" spans="1:3">
      <c r="A2487" s="45" t="s">
        <v>130</v>
      </c>
      <c r="B2487" s="45" t="s">
        <v>129</v>
      </c>
      <c r="C2487" s="46">
        <v>7</v>
      </c>
    </row>
    <row r="2488" spans="1:3">
      <c r="A2488" s="45" t="s">
        <v>950</v>
      </c>
      <c r="B2488" s="45" t="s">
        <v>949</v>
      </c>
      <c r="C2488" s="46">
        <v>23</v>
      </c>
    </row>
    <row r="2489" spans="1:3">
      <c r="A2489" s="45" t="s">
        <v>2435</v>
      </c>
      <c r="B2489" s="45" t="s">
        <v>2434</v>
      </c>
      <c r="C2489" s="46">
        <v>136</v>
      </c>
    </row>
    <row r="2490" spans="1:3">
      <c r="A2490" s="45" t="s">
        <v>251</v>
      </c>
      <c r="B2490" s="45" t="s">
        <v>250</v>
      </c>
      <c r="C2490" s="46">
        <v>10</v>
      </c>
    </row>
    <row r="2491" spans="1:3">
      <c r="A2491" s="45" t="s">
        <v>934</v>
      </c>
      <c r="B2491" s="45" t="s">
        <v>933</v>
      </c>
      <c r="C2491" s="46">
        <v>23</v>
      </c>
    </row>
    <row r="2492" spans="1:3">
      <c r="A2492" s="45" t="s">
        <v>1163</v>
      </c>
      <c r="B2492" s="45" t="s">
        <v>1162</v>
      </c>
      <c r="C2492" s="46">
        <v>28</v>
      </c>
    </row>
    <row r="2493" spans="1:3">
      <c r="A2493" s="45" t="s">
        <v>426</v>
      </c>
      <c r="B2493" s="45" t="s">
        <v>425</v>
      </c>
      <c r="C2493" s="46">
        <v>13</v>
      </c>
    </row>
    <row r="2494" spans="1:3">
      <c r="A2494" s="45" t="s">
        <v>322</v>
      </c>
      <c r="B2494" s="45" t="s">
        <v>321</v>
      </c>
      <c r="C2494" s="46">
        <v>11</v>
      </c>
    </row>
    <row r="2495" spans="1:3">
      <c r="A2495" s="45" t="s">
        <v>483</v>
      </c>
      <c r="B2495" s="45" t="s">
        <v>482</v>
      </c>
      <c r="C2495" s="46">
        <v>14</v>
      </c>
    </row>
    <row r="2496" spans="1:3">
      <c r="A2496" s="45" t="s">
        <v>948</v>
      </c>
      <c r="B2496" s="45" t="s">
        <v>947</v>
      </c>
      <c r="C2496" s="46">
        <v>23</v>
      </c>
    </row>
    <row r="2497" spans="1:3">
      <c r="A2497" s="45" t="s">
        <v>813</v>
      </c>
      <c r="B2497" s="45" t="s">
        <v>812</v>
      </c>
      <c r="C2497" s="46">
        <v>21</v>
      </c>
    </row>
    <row r="2498" spans="1:3">
      <c r="A2498" s="45" t="s">
        <v>1964</v>
      </c>
      <c r="B2498" s="45" t="s">
        <v>1963</v>
      </c>
      <c r="C2498" s="46">
        <v>80</v>
      </c>
    </row>
    <row r="2499" spans="1:3">
      <c r="A2499" s="45" t="s">
        <v>3148</v>
      </c>
      <c r="B2499" s="45" t="s">
        <v>3147</v>
      </c>
      <c r="C2499" s="46">
        <v>292</v>
      </c>
    </row>
    <row r="2500" spans="1:3">
      <c r="A2500" s="45" t="s">
        <v>1385</v>
      </c>
      <c r="B2500" s="45" t="s">
        <v>1384</v>
      </c>
      <c r="C2500" s="46">
        <v>39</v>
      </c>
    </row>
    <row r="2501" spans="1:3">
      <c r="A2501" s="45" t="s">
        <v>993</v>
      </c>
      <c r="B2501" s="45" t="s">
        <v>992</v>
      </c>
      <c r="C2501" s="46">
        <v>24</v>
      </c>
    </row>
    <row r="2502" spans="1:3">
      <c r="A2502" s="45" t="s">
        <v>369</v>
      </c>
      <c r="B2502" s="45" t="s">
        <v>368</v>
      </c>
      <c r="C2502" s="46">
        <v>12</v>
      </c>
    </row>
    <row r="2503" spans="1:3">
      <c r="A2503" s="45" t="s">
        <v>1641</v>
      </c>
      <c r="B2503" s="45" t="s">
        <v>1640</v>
      </c>
      <c r="C2503" s="46">
        <v>56</v>
      </c>
    </row>
    <row r="2504" spans="1:3">
      <c r="A2504" s="45" t="s">
        <v>907</v>
      </c>
      <c r="B2504" s="45" t="s">
        <v>906</v>
      </c>
      <c r="C2504" s="46">
        <v>22</v>
      </c>
    </row>
    <row r="2505" spans="1:3">
      <c r="A2505" s="45" t="s">
        <v>2082</v>
      </c>
      <c r="B2505" s="45" t="s">
        <v>2081</v>
      </c>
      <c r="C2505" s="46">
        <v>90</v>
      </c>
    </row>
    <row r="2506" spans="1:3">
      <c r="A2506" s="45" t="s">
        <v>1249</v>
      </c>
      <c r="B2506" s="45" t="s">
        <v>1248</v>
      </c>
      <c r="C2506" s="46">
        <v>32</v>
      </c>
    </row>
    <row r="2507" spans="1:3">
      <c r="A2507" s="45" t="s">
        <v>206</v>
      </c>
      <c r="B2507" s="45" t="s">
        <v>5577</v>
      </c>
      <c r="C2507" s="46">
        <v>22.7</v>
      </c>
    </row>
    <row r="2508" spans="1:3">
      <c r="A2508" s="45" t="s">
        <v>320</v>
      </c>
      <c r="B2508" s="45" t="s">
        <v>319</v>
      </c>
      <c r="C2508" s="46">
        <v>11</v>
      </c>
    </row>
    <row r="2509" spans="1:3">
      <c r="A2509" s="45" t="s">
        <v>1038</v>
      </c>
      <c r="B2509" s="45" t="s">
        <v>1037</v>
      </c>
      <c r="C2509" s="46">
        <v>25</v>
      </c>
    </row>
    <row r="2510" spans="1:3">
      <c r="A2510" s="45" t="s">
        <v>1235</v>
      </c>
      <c r="B2510" s="45" t="s">
        <v>1234</v>
      </c>
      <c r="C2510" s="46">
        <v>31</v>
      </c>
    </row>
    <row r="2511" spans="1:3">
      <c r="A2511" s="45" t="s">
        <v>1036</v>
      </c>
      <c r="B2511" s="45" t="s">
        <v>1035</v>
      </c>
      <c r="C2511" s="46">
        <v>25</v>
      </c>
    </row>
    <row r="2512" spans="1:3">
      <c r="A2512" s="45" t="s">
        <v>548</v>
      </c>
      <c r="B2512" s="45" t="s">
        <v>547</v>
      </c>
      <c r="C2512" s="46">
        <v>15</v>
      </c>
    </row>
    <row r="2513" spans="1:3">
      <c r="A2513" s="45" t="s">
        <v>1340</v>
      </c>
      <c r="B2513" s="45" t="s">
        <v>1339</v>
      </c>
      <c r="C2513" s="46">
        <v>36</v>
      </c>
    </row>
    <row r="2514" spans="1:3">
      <c r="A2514" s="45" t="s">
        <v>1034</v>
      </c>
      <c r="B2514" s="45" t="s">
        <v>5657</v>
      </c>
      <c r="C2514" s="46">
        <v>25</v>
      </c>
    </row>
    <row r="2515" spans="1:3">
      <c r="A2515" s="45" t="s">
        <v>424</v>
      </c>
      <c r="B2515" s="45" t="s">
        <v>423</v>
      </c>
      <c r="C2515" s="46">
        <v>13</v>
      </c>
    </row>
    <row r="2516" spans="1:3">
      <c r="A2516" s="45" t="s">
        <v>205</v>
      </c>
      <c r="B2516" s="45" t="s">
        <v>204</v>
      </c>
      <c r="C2516" s="46">
        <v>9</v>
      </c>
    </row>
    <row r="2517" spans="1:3">
      <c r="A2517" s="45" t="s">
        <v>1320</v>
      </c>
      <c r="B2517" s="45" t="s">
        <v>1319</v>
      </c>
      <c r="C2517" s="46">
        <v>35</v>
      </c>
    </row>
    <row r="2518" spans="1:3">
      <c r="A2518" s="45" t="s">
        <v>203</v>
      </c>
      <c r="B2518" s="45" t="s">
        <v>5578</v>
      </c>
      <c r="C2518" s="46">
        <v>90</v>
      </c>
    </row>
    <row r="2519" spans="1:3">
      <c r="A2519" s="45" t="s">
        <v>757</v>
      </c>
      <c r="B2519" s="45" t="s">
        <v>756</v>
      </c>
      <c r="C2519" s="46">
        <v>20</v>
      </c>
    </row>
    <row r="2520" spans="1:3">
      <c r="A2520" s="45" t="s">
        <v>367</v>
      </c>
      <c r="B2520" s="45" t="s">
        <v>366</v>
      </c>
      <c r="C2520" s="46">
        <v>12</v>
      </c>
    </row>
    <row r="2521" spans="1:3">
      <c r="A2521" s="45" t="s">
        <v>249</v>
      </c>
      <c r="B2521" s="45" t="s">
        <v>248</v>
      </c>
      <c r="C2521" s="46">
        <v>10</v>
      </c>
    </row>
    <row r="2522" spans="1:3">
      <c r="A2522" s="45" t="s">
        <v>595</v>
      </c>
      <c r="B2522" s="45" t="s">
        <v>594</v>
      </c>
      <c r="C2522" s="46">
        <v>16</v>
      </c>
    </row>
    <row r="2523" spans="1:3">
      <c r="A2523" s="45" t="s">
        <v>481</v>
      </c>
      <c r="B2523" s="45" t="s">
        <v>480</v>
      </c>
      <c r="C2523" s="46">
        <v>14</v>
      </c>
    </row>
    <row r="2524" spans="1:3">
      <c r="A2524" s="45" t="s">
        <v>905</v>
      </c>
      <c r="B2524" s="45" t="s">
        <v>904</v>
      </c>
      <c r="C2524" s="46">
        <v>22</v>
      </c>
    </row>
    <row r="2525" spans="1:3">
      <c r="A2525" s="45" t="s">
        <v>118</v>
      </c>
      <c r="B2525" s="45" t="s">
        <v>117</v>
      </c>
      <c r="C2525" s="46">
        <v>6</v>
      </c>
    </row>
    <row r="2526" spans="1:3">
      <c r="A2526" s="45" t="s">
        <v>1780</v>
      </c>
      <c r="B2526" s="45" t="s">
        <v>1779</v>
      </c>
      <c r="C2526" s="46">
        <v>68</v>
      </c>
    </row>
    <row r="2527" spans="1:3">
      <c r="A2527" s="45" t="s">
        <v>1297</v>
      </c>
      <c r="B2527" s="45" t="s">
        <v>1296</v>
      </c>
      <c r="C2527" s="46">
        <v>34</v>
      </c>
    </row>
    <row r="2528" spans="1:3">
      <c r="A2528" s="45" t="s">
        <v>755</v>
      </c>
      <c r="B2528" s="45" t="s">
        <v>754</v>
      </c>
      <c r="C2528" s="46">
        <v>20</v>
      </c>
    </row>
    <row r="2529" spans="1:3">
      <c r="A2529" s="45" t="s">
        <v>202</v>
      </c>
      <c r="B2529" s="45" t="s">
        <v>201</v>
      </c>
      <c r="C2529" s="46">
        <v>9</v>
      </c>
    </row>
    <row r="2530" spans="1:3">
      <c r="A2530" s="45" t="s">
        <v>1934</v>
      </c>
      <c r="B2530" s="45" t="s">
        <v>1933</v>
      </c>
      <c r="C2530" s="46">
        <v>78</v>
      </c>
    </row>
    <row r="2531" spans="1:3">
      <c r="A2531" s="45" t="s">
        <v>727</v>
      </c>
      <c r="B2531" s="45" t="s">
        <v>726</v>
      </c>
      <c r="C2531" s="46">
        <v>19</v>
      </c>
    </row>
    <row r="2532" spans="1:3">
      <c r="A2532" s="45" t="s">
        <v>318</v>
      </c>
      <c r="B2532" s="45" t="s">
        <v>317</v>
      </c>
      <c r="C2532" s="46">
        <v>11</v>
      </c>
    </row>
    <row r="2533" spans="1:3">
      <c r="A2533" s="45" t="s">
        <v>1133</v>
      </c>
      <c r="B2533" s="45" t="s">
        <v>1132</v>
      </c>
      <c r="C2533" s="46">
        <v>27</v>
      </c>
    </row>
    <row r="2534" spans="1:3">
      <c r="A2534" s="45" t="s">
        <v>1466</v>
      </c>
      <c r="B2534" s="45" t="s">
        <v>1465</v>
      </c>
      <c r="C2534" s="46">
        <v>44</v>
      </c>
    </row>
    <row r="2535" spans="1:3">
      <c r="A2535" s="45" t="s">
        <v>1464</v>
      </c>
      <c r="B2535" s="45" t="s">
        <v>1463</v>
      </c>
      <c r="C2535" s="46">
        <v>44</v>
      </c>
    </row>
    <row r="2536" spans="1:3">
      <c r="A2536" s="45" t="s">
        <v>1401</v>
      </c>
      <c r="B2536" s="45" t="s">
        <v>1400</v>
      </c>
      <c r="C2536" s="46">
        <v>40</v>
      </c>
    </row>
    <row r="2537" spans="1:3">
      <c r="A2537" s="45" t="s">
        <v>1906</v>
      </c>
      <c r="B2537" s="45" t="s">
        <v>1905</v>
      </c>
      <c r="C2537" s="46">
        <v>76</v>
      </c>
    </row>
    <row r="2538" spans="1:3">
      <c r="A2538" s="45" t="s">
        <v>1652</v>
      </c>
      <c r="B2538" s="45" t="s">
        <v>1651</v>
      </c>
      <c r="C2538" s="46">
        <v>57</v>
      </c>
    </row>
    <row r="2539" spans="1:3">
      <c r="A2539" s="45" t="s">
        <v>1681</v>
      </c>
      <c r="B2539" s="45" t="s">
        <v>1680</v>
      </c>
      <c r="C2539" s="46">
        <v>60</v>
      </c>
    </row>
    <row r="2540" spans="1:3">
      <c r="A2540" s="45" t="s">
        <v>1295</v>
      </c>
      <c r="B2540" s="45" t="s">
        <v>1294</v>
      </c>
      <c r="C2540" s="46">
        <v>34</v>
      </c>
    </row>
    <row r="2541" spans="1:3">
      <c r="A2541" s="45" t="s">
        <v>811</v>
      </c>
      <c r="B2541" s="45" t="s">
        <v>810</v>
      </c>
      <c r="C2541" s="46">
        <v>21</v>
      </c>
    </row>
    <row r="2542" spans="1:3">
      <c r="A2542" s="45" t="s">
        <v>1904</v>
      </c>
      <c r="B2542" s="45" t="s">
        <v>5579</v>
      </c>
      <c r="C2542" s="46">
        <v>76</v>
      </c>
    </row>
    <row r="2543" spans="1:3">
      <c r="A2543" s="45" t="s">
        <v>2211</v>
      </c>
      <c r="B2543" s="45" t="s">
        <v>1789</v>
      </c>
      <c r="C2543" s="46">
        <v>108</v>
      </c>
    </row>
    <row r="2544" spans="1:3">
      <c r="A2544" s="45" t="s">
        <v>1447</v>
      </c>
      <c r="B2544" s="45" t="s">
        <v>1446</v>
      </c>
      <c r="C2544" s="46">
        <v>43</v>
      </c>
    </row>
    <row r="2545" spans="1:3">
      <c r="A2545" s="45" t="s">
        <v>903</v>
      </c>
      <c r="B2545" s="45" t="s">
        <v>902</v>
      </c>
      <c r="C2545" s="46">
        <v>22</v>
      </c>
    </row>
    <row r="2546" spans="1:3">
      <c r="A2546" s="45" t="s">
        <v>1033</v>
      </c>
      <c r="B2546" s="45" t="s">
        <v>1032</v>
      </c>
      <c r="C2546" s="46">
        <v>25</v>
      </c>
    </row>
    <row r="2547" spans="1:3">
      <c r="A2547" s="45" t="s">
        <v>1182</v>
      </c>
      <c r="B2547" s="45" t="s">
        <v>1181</v>
      </c>
      <c r="C2547" s="46">
        <v>29</v>
      </c>
    </row>
    <row r="2548" spans="1:3">
      <c r="A2548" s="45" t="s">
        <v>2084</v>
      </c>
      <c r="B2548" s="45" t="s">
        <v>2083</v>
      </c>
      <c r="C2548" s="46">
        <v>91</v>
      </c>
    </row>
    <row r="2549" spans="1:3">
      <c r="A2549" s="45" t="s">
        <v>1086</v>
      </c>
      <c r="B2549" s="45" t="s">
        <v>1085</v>
      </c>
      <c r="C2549" s="46">
        <v>26</v>
      </c>
    </row>
    <row r="2550" spans="1:3">
      <c r="A2550" s="45" t="s">
        <v>1425</v>
      </c>
      <c r="B2550" s="45" t="s">
        <v>1424</v>
      </c>
      <c r="C2550" s="46">
        <v>42</v>
      </c>
    </row>
    <row r="2551" spans="1:3">
      <c r="A2551" s="45" t="s">
        <v>479</v>
      </c>
      <c r="B2551" s="45" t="s">
        <v>478</v>
      </c>
      <c r="C2551" s="46">
        <v>14</v>
      </c>
    </row>
    <row r="2552" spans="1:3">
      <c r="A2552" s="45" t="s">
        <v>477</v>
      </c>
      <c r="B2552" s="45" t="s">
        <v>476</v>
      </c>
      <c r="C2552" s="46">
        <v>14</v>
      </c>
    </row>
    <row r="2553" spans="1:3">
      <c r="A2553" s="45" t="s">
        <v>809</v>
      </c>
      <c r="B2553" s="45" t="s">
        <v>808</v>
      </c>
      <c r="C2553" s="46">
        <v>21</v>
      </c>
    </row>
    <row r="2554" spans="1:3">
      <c r="A2554" s="45" t="s">
        <v>365</v>
      </c>
      <c r="B2554" s="45" t="s">
        <v>364</v>
      </c>
      <c r="C2554" s="46">
        <v>12</v>
      </c>
    </row>
    <row r="2555" spans="1:3">
      <c r="A2555" s="45" t="s">
        <v>316</v>
      </c>
      <c r="B2555" s="45" t="s">
        <v>315</v>
      </c>
      <c r="C2555" s="46">
        <v>11</v>
      </c>
    </row>
    <row r="2556" spans="1:3">
      <c r="A2556" s="45" t="s">
        <v>314</v>
      </c>
      <c r="B2556" s="45" t="s">
        <v>313</v>
      </c>
      <c r="C2556" s="46">
        <v>11</v>
      </c>
    </row>
    <row r="2557" spans="1:3">
      <c r="A2557" s="45" t="s">
        <v>116</v>
      </c>
      <c r="B2557" s="45" t="s">
        <v>115</v>
      </c>
      <c r="C2557" s="46">
        <v>6</v>
      </c>
    </row>
    <row r="2558" spans="1:3">
      <c r="A2558" s="45" t="s">
        <v>312</v>
      </c>
      <c r="B2558" s="45" t="s">
        <v>311</v>
      </c>
      <c r="C2558" s="46">
        <v>11</v>
      </c>
    </row>
    <row r="2559" spans="1:3">
      <c r="A2559" s="45" t="s">
        <v>753</v>
      </c>
      <c r="B2559" s="45" t="s">
        <v>752</v>
      </c>
      <c r="C2559" s="46">
        <v>20</v>
      </c>
    </row>
    <row r="2560" spans="1:3">
      <c r="A2560" s="45" t="s">
        <v>2003</v>
      </c>
      <c r="B2560" s="45" t="s">
        <v>2002</v>
      </c>
      <c r="C2560" s="46">
        <v>85</v>
      </c>
    </row>
    <row r="2561" spans="1:3">
      <c r="A2561" s="45" t="s">
        <v>422</v>
      </c>
      <c r="B2561" s="45" t="s">
        <v>421</v>
      </c>
      <c r="C2561" s="46">
        <v>13</v>
      </c>
    </row>
    <row r="2562" spans="1:3">
      <c r="A2562" s="45" t="s">
        <v>1822</v>
      </c>
      <c r="B2562" s="45" t="s">
        <v>1821</v>
      </c>
      <c r="C2562" s="46">
        <v>71</v>
      </c>
    </row>
    <row r="2563" spans="1:3">
      <c r="A2563" s="45" t="s">
        <v>946</v>
      </c>
      <c r="B2563" s="45" t="s">
        <v>945</v>
      </c>
      <c r="C2563" s="46">
        <v>23</v>
      </c>
    </row>
    <row r="2564" spans="1:3">
      <c r="A2564" s="45" t="s">
        <v>2559</v>
      </c>
      <c r="B2564" s="45" t="s">
        <v>2558</v>
      </c>
      <c r="C2564" s="46">
        <v>155</v>
      </c>
    </row>
    <row r="2565" spans="1:3">
      <c r="A2565" s="45" t="s">
        <v>1602</v>
      </c>
      <c r="B2565" s="45" t="s">
        <v>1601</v>
      </c>
      <c r="C2565" s="46">
        <v>54</v>
      </c>
    </row>
    <row r="2566" spans="1:3">
      <c r="A2566" s="45" t="s">
        <v>1445</v>
      </c>
      <c r="B2566" s="45" t="s">
        <v>1444</v>
      </c>
      <c r="C2566" s="46">
        <v>43</v>
      </c>
    </row>
    <row r="2567" spans="1:3">
      <c r="A2567" s="45" t="s">
        <v>154</v>
      </c>
      <c r="B2567" s="45" t="s">
        <v>153</v>
      </c>
      <c r="C2567" s="46">
        <v>8</v>
      </c>
    </row>
    <row r="2568" spans="1:3">
      <c r="A2568" s="45" t="s">
        <v>1365</v>
      </c>
      <c r="B2568" s="45" t="s">
        <v>1364</v>
      </c>
      <c r="C2568" s="46">
        <v>38</v>
      </c>
    </row>
    <row r="2569" spans="1:3">
      <c r="A2569" s="45" t="s">
        <v>1363</v>
      </c>
      <c r="B2569" s="45" t="s">
        <v>1362</v>
      </c>
      <c r="C2569" s="46">
        <v>38</v>
      </c>
    </row>
    <row r="2570" spans="1:3">
      <c r="A2570" s="45" t="s">
        <v>1131</v>
      </c>
      <c r="B2570" s="45" t="s">
        <v>1130</v>
      </c>
      <c r="C2570" s="46">
        <v>27</v>
      </c>
    </row>
    <row r="2571" spans="1:3">
      <c r="A2571" s="45" t="s">
        <v>2253</v>
      </c>
      <c r="B2571" s="45" t="s">
        <v>2252</v>
      </c>
      <c r="C2571" s="46">
        <v>112</v>
      </c>
    </row>
    <row r="2572" spans="1:3">
      <c r="A2572" s="45" t="s">
        <v>310</v>
      </c>
      <c r="B2572" s="45" t="s">
        <v>309</v>
      </c>
      <c r="C2572" s="46">
        <v>11</v>
      </c>
    </row>
    <row r="2573" spans="1:3">
      <c r="A2573" s="45" t="s">
        <v>807</v>
      </c>
      <c r="B2573" s="45" t="s">
        <v>806</v>
      </c>
      <c r="C2573" s="46">
        <v>21</v>
      </c>
    </row>
    <row r="2574" spans="1:3">
      <c r="A2574" s="45" t="s">
        <v>944</v>
      </c>
      <c r="B2574" s="45" t="s">
        <v>943</v>
      </c>
      <c r="C2574" s="46">
        <v>23</v>
      </c>
    </row>
    <row r="2575" spans="1:3">
      <c r="A2575" s="45" t="s">
        <v>1820</v>
      </c>
      <c r="B2575" s="45" t="s">
        <v>1819</v>
      </c>
      <c r="C2575" s="46">
        <v>71</v>
      </c>
    </row>
    <row r="2576" spans="1:3">
      <c r="A2576" s="45" t="s">
        <v>751</v>
      </c>
      <c r="B2576" s="45" t="s">
        <v>750</v>
      </c>
      <c r="C2576" s="46">
        <v>20</v>
      </c>
    </row>
    <row r="2577" spans="1:3">
      <c r="A2577" s="45" t="s">
        <v>1486</v>
      </c>
      <c r="B2577" s="45" t="s">
        <v>1485</v>
      </c>
      <c r="C2577" s="46">
        <v>45</v>
      </c>
    </row>
    <row r="2578" spans="1:3">
      <c r="A2578" s="45" t="s">
        <v>1622</v>
      </c>
      <c r="B2578" s="45" t="s">
        <v>1621</v>
      </c>
      <c r="C2578" s="46">
        <v>55</v>
      </c>
    </row>
    <row r="2579" spans="1:3">
      <c r="A2579" s="45" t="s">
        <v>1612</v>
      </c>
      <c r="B2579" s="45" t="s">
        <v>1611</v>
      </c>
      <c r="C2579" s="46">
        <v>54</v>
      </c>
    </row>
    <row r="2580" spans="1:3">
      <c r="A2580" s="45" t="s">
        <v>2204</v>
      </c>
      <c r="B2580" s="45" t="s">
        <v>5733</v>
      </c>
      <c r="C2580" s="46">
        <v>107</v>
      </c>
    </row>
    <row r="2581" spans="1:3">
      <c r="A2581" s="45" t="s">
        <v>363</v>
      </c>
      <c r="B2581" s="45" t="s">
        <v>362</v>
      </c>
      <c r="C2581" s="46">
        <v>12</v>
      </c>
    </row>
    <row r="2582" spans="1:3">
      <c r="A2582" s="45" t="s">
        <v>1031</v>
      </c>
      <c r="B2582" s="45" t="s">
        <v>1030</v>
      </c>
      <c r="C2582" s="46">
        <v>25</v>
      </c>
    </row>
    <row r="2583" spans="1:3">
      <c r="A2583" s="45" t="s">
        <v>1247</v>
      </c>
      <c r="B2583" s="45" t="s">
        <v>1246</v>
      </c>
      <c r="C2583" s="46">
        <v>32</v>
      </c>
    </row>
    <row r="2584" spans="1:3">
      <c r="A2584" s="45" t="s">
        <v>1084</v>
      </c>
      <c r="B2584" s="45" t="s">
        <v>1083</v>
      </c>
      <c r="C2584" s="46">
        <v>26</v>
      </c>
    </row>
    <row r="2585" spans="1:3">
      <c r="A2585" s="45" t="s">
        <v>643</v>
      </c>
      <c r="B2585" s="45" t="s">
        <v>642</v>
      </c>
      <c r="C2585" s="46">
        <v>17</v>
      </c>
    </row>
    <row r="2586" spans="1:3">
      <c r="A2586" s="45" t="s">
        <v>1873</v>
      </c>
      <c r="B2586" s="45" t="s">
        <v>1872</v>
      </c>
      <c r="C2586" s="46">
        <v>74</v>
      </c>
    </row>
    <row r="2587" spans="1:3">
      <c r="A2587" s="45" t="s">
        <v>1338</v>
      </c>
      <c r="B2587" s="45" t="s">
        <v>1337</v>
      </c>
      <c r="C2587" s="46">
        <v>36</v>
      </c>
    </row>
    <row r="2588" spans="1:3">
      <c r="A2588" s="45" t="s">
        <v>1233</v>
      </c>
      <c r="B2588" s="45" t="s">
        <v>1232</v>
      </c>
      <c r="C2588" s="46">
        <v>31</v>
      </c>
    </row>
    <row r="2589" spans="1:3">
      <c r="A2589" s="45" t="s">
        <v>308</v>
      </c>
      <c r="B2589" s="45" t="s">
        <v>307</v>
      </c>
      <c r="C2589" s="46">
        <v>11</v>
      </c>
    </row>
    <row r="2590" spans="1:3">
      <c r="A2590" s="45" t="s">
        <v>306</v>
      </c>
      <c r="B2590" s="45" t="s">
        <v>305</v>
      </c>
      <c r="C2590" s="46">
        <v>11</v>
      </c>
    </row>
    <row r="2591" spans="1:3">
      <c r="A2591" s="45" t="s">
        <v>2394</v>
      </c>
      <c r="B2591" s="45" t="s">
        <v>2393</v>
      </c>
      <c r="C2591" s="46">
        <v>129</v>
      </c>
    </row>
    <row r="2592" spans="1:3">
      <c r="A2592" s="45" t="s">
        <v>1231</v>
      </c>
      <c r="B2592" s="45" t="s">
        <v>1230</v>
      </c>
      <c r="C2592" s="46">
        <v>31</v>
      </c>
    </row>
    <row r="2593" spans="1:3">
      <c r="A2593" s="45" t="s">
        <v>546</v>
      </c>
      <c r="B2593" s="45" t="s">
        <v>545</v>
      </c>
      <c r="C2593" s="46">
        <v>15</v>
      </c>
    </row>
    <row r="2594" spans="1:3">
      <c r="A2594" s="45" t="s">
        <v>1214</v>
      </c>
      <c r="B2594" s="45" t="s">
        <v>1213</v>
      </c>
      <c r="C2594" s="46">
        <v>30</v>
      </c>
    </row>
    <row r="2595" spans="1:3">
      <c r="A2595" s="45" t="s">
        <v>1176</v>
      </c>
      <c r="B2595" s="45" t="s">
        <v>1175</v>
      </c>
      <c r="C2595" s="46">
        <v>29</v>
      </c>
    </row>
    <row r="2596" spans="1:3">
      <c r="A2596" s="45" t="s">
        <v>1871</v>
      </c>
      <c r="B2596" s="45" t="s">
        <v>1870</v>
      </c>
      <c r="C2596" s="46">
        <v>74</v>
      </c>
    </row>
    <row r="2597" spans="1:3">
      <c r="A2597" s="45" t="s">
        <v>641</v>
      </c>
      <c r="B2597" s="45" t="s">
        <v>640</v>
      </c>
      <c r="C2597" s="46">
        <v>17</v>
      </c>
    </row>
    <row r="2598" spans="1:3">
      <c r="A2598" s="45" t="s">
        <v>693</v>
      </c>
      <c r="B2598" s="45" t="s">
        <v>692</v>
      </c>
      <c r="C2598" s="46">
        <v>18</v>
      </c>
    </row>
    <row r="2599" spans="1:3">
      <c r="A2599" s="45" t="s">
        <v>1194</v>
      </c>
      <c r="B2599" s="45" t="s">
        <v>1193</v>
      </c>
      <c r="C2599" s="46">
        <v>30</v>
      </c>
    </row>
    <row r="2600" spans="1:3">
      <c r="A2600" s="45" t="s">
        <v>1318</v>
      </c>
      <c r="B2600" s="45" t="s">
        <v>1317</v>
      </c>
      <c r="C2600" s="46">
        <v>35</v>
      </c>
    </row>
    <row r="2601" spans="1:3">
      <c r="A2601" s="45" t="s">
        <v>805</v>
      </c>
      <c r="B2601" s="45" t="s">
        <v>804</v>
      </c>
      <c r="C2601" s="46">
        <v>21</v>
      </c>
    </row>
    <row r="2602" spans="1:3">
      <c r="A2602" s="45" t="s">
        <v>725</v>
      </c>
      <c r="B2602" s="45" t="s">
        <v>724</v>
      </c>
      <c r="C2602" s="46">
        <v>19</v>
      </c>
    </row>
    <row r="2603" spans="1:3">
      <c r="A2603" s="45" t="s">
        <v>991</v>
      </c>
      <c r="B2603" s="45" t="s">
        <v>990</v>
      </c>
      <c r="C2603" s="46">
        <v>24</v>
      </c>
    </row>
    <row r="2604" spans="1:3">
      <c r="A2604" s="45" t="s">
        <v>593</v>
      </c>
      <c r="B2604" s="45" t="s">
        <v>592</v>
      </c>
      <c r="C2604" s="46">
        <v>16</v>
      </c>
    </row>
    <row r="2605" spans="1:3">
      <c r="A2605" s="45" t="s">
        <v>1361</v>
      </c>
      <c r="B2605" s="45" t="s">
        <v>1360</v>
      </c>
      <c r="C2605" s="46">
        <v>38</v>
      </c>
    </row>
    <row r="2606" spans="1:3">
      <c r="A2606" s="45" t="s">
        <v>723</v>
      </c>
      <c r="B2606" s="45" t="s">
        <v>722</v>
      </c>
      <c r="C2606" s="46">
        <v>19</v>
      </c>
    </row>
    <row r="2607" spans="1:3">
      <c r="A2607" s="45" t="s">
        <v>304</v>
      </c>
      <c r="B2607" s="45" t="s">
        <v>303</v>
      </c>
      <c r="C2607" s="46">
        <v>11</v>
      </c>
    </row>
    <row r="2608" spans="1:3">
      <c r="A2608" s="45" t="s">
        <v>302</v>
      </c>
      <c r="B2608" s="45" t="s">
        <v>301</v>
      </c>
      <c r="C2608" s="46">
        <v>11</v>
      </c>
    </row>
    <row r="2609" spans="1:3">
      <c r="A2609" s="45" t="s">
        <v>1336</v>
      </c>
      <c r="B2609" s="45" t="s">
        <v>1335</v>
      </c>
      <c r="C2609" s="46">
        <v>36</v>
      </c>
    </row>
    <row r="2610" spans="1:3">
      <c r="A2610" s="45" t="s">
        <v>721</v>
      </c>
      <c r="B2610" s="45" t="s">
        <v>720</v>
      </c>
      <c r="C2610" s="46">
        <v>19</v>
      </c>
    </row>
    <row r="2611" spans="1:3">
      <c r="A2611" s="45" t="s">
        <v>2011</v>
      </c>
      <c r="B2611" s="45" t="s">
        <v>2010</v>
      </c>
      <c r="C2611" s="46">
        <v>86</v>
      </c>
    </row>
    <row r="2612" spans="1:3">
      <c r="A2612" s="45" t="s">
        <v>475</v>
      </c>
      <c r="B2612" s="45" t="s">
        <v>474</v>
      </c>
      <c r="C2612" s="46">
        <v>14</v>
      </c>
    </row>
    <row r="2613" spans="1:3">
      <c r="A2613" s="45" t="s">
        <v>473</v>
      </c>
      <c r="B2613" s="45" t="s">
        <v>472</v>
      </c>
      <c r="C2613" s="46">
        <v>14</v>
      </c>
    </row>
    <row r="2614" spans="1:3">
      <c r="A2614" s="45" t="s">
        <v>420</v>
      </c>
      <c r="B2614" s="45" t="s">
        <v>419</v>
      </c>
      <c r="C2614" s="46">
        <v>13</v>
      </c>
    </row>
    <row r="2615" spans="1:3">
      <c r="A2615" s="45" t="s">
        <v>418</v>
      </c>
      <c r="B2615" s="45" t="s">
        <v>417</v>
      </c>
      <c r="C2615" s="46">
        <v>13</v>
      </c>
    </row>
    <row r="2616" spans="1:3">
      <c r="A2616" s="45" t="s">
        <v>989</v>
      </c>
      <c r="B2616" s="45" t="s">
        <v>988</v>
      </c>
      <c r="C2616" s="46">
        <v>24</v>
      </c>
    </row>
    <row r="2617" spans="1:3">
      <c r="A2617" s="45" t="s">
        <v>1229</v>
      </c>
      <c r="B2617" s="45" t="s">
        <v>1228</v>
      </c>
      <c r="C2617" s="46">
        <v>31</v>
      </c>
    </row>
    <row r="2618" spans="1:3">
      <c r="A2618" s="45" t="s">
        <v>1583</v>
      </c>
      <c r="B2618" s="45" t="s">
        <v>1582</v>
      </c>
      <c r="C2618" s="46">
        <v>52</v>
      </c>
    </row>
    <row r="2619" spans="1:3">
      <c r="A2619" s="45" t="s">
        <v>300</v>
      </c>
      <c r="B2619" s="45" t="s">
        <v>299</v>
      </c>
      <c r="C2619" s="46">
        <v>11</v>
      </c>
    </row>
    <row r="2620" spans="1:3">
      <c r="A2620" s="45" t="s">
        <v>1778</v>
      </c>
      <c r="B2620" s="45" t="s">
        <v>1777</v>
      </c>
      <c r="C2620" s="46">
        <v>68</v>
      </c>
    </row>
    <row r="2621" spans="1:3">
      <c r="A2621" s="45" t="s">
        <v>1712</v>
      </c>
      <c r="B2621" s="45" t="s">
        <v>1711</v>
      </c>
      <c r="C2621" s="46">
        <v>62</v>
      </c>
    </row>
    <row r="2622" spans="1:3">
      <c r="A2622" s="45" t="s">
        <v>298</v>
      </c>
      <c r="B2622" s="45" t="s">
        <v>297</v>
      </c>
      <c r="C2622" s="46">
        <v>11</v>
      </c>
    </row>
    <row r="2623" spans="1:3">
      <c r="A2623" s="45" t="s">
        <v>942</v>
      </c>
      <c r="B2623" s="45" t="s">
        <v>941</v>
      </c>
      <c r="C2623" s="46">
        <v>23</v>
      </c>
    </row>
    <row r="2624" spans="1:3">
      <c r="A2624" s="45" t="s">
        <v>2251</v>
      </c>
      <c r="B2624" s="45" t="s">
        <v>2250</v>
      </c>
      <c r="C2624" s="46">
        <v>112</v>
      </c>
    </row>
    <row r="2625" spans="1:3">
      <c r="A2625" s="45" t="s">
        <v>1501</v>
      </c>
      <c r="B2625" s="45" t="s">
        <v>1500</v>
      </c>
      <c r="C2625" s="46">
        <v>46</v>
      </c>
    </row>
    <row r="2626" spans="1:3">
      <c r="A2626" s="45" t="s">
        <v>471</v>
      </c>
      <c r="B2626" s="45" t="s">
        <v>470</v>
      </c>
      <c r="C2626" s="46">
        <v>14</v>
      </c>
    </row>
    <row r="2627" spans="1:3">
      <c r="A2627" s="45" t="s">
        <v>987</v>
      </c>
      <c r="B2627" s="45" t="s">
        <v>5580</v>
      </c>
      <c r="C2627" s="46">
        <v>28</v>
      </c>
    </row>
    <row r="2628" spans="1:3">
      <c r="A2628" s="45" t="s">
        <v>1277</v>
      </c>
      <c r="B2628" s="45" t="s">
        <v>1276</v>
      </c>
      <c r="C2628" s="46">
        <v>33</v>
      </c>
    </row>
    <row r="2629" spans="1:3">
      <c r="A2629" s="45" t="s">
        <v>1834</v>
      </c>
      <c r="B2629" s="45" t="s">
        <v>1833</v>
      </c>
      <c r="C2629" s="46">
        <v>72</v>
      </c>
    </row>
    <row r="2630" spans="1:3">
      <c r="A2630" s="45" t="s">
        <v>2400</v>
      </c>
      <c r="B2630" s="45" t="s">
        <v>2399</v>
      </c>
      <c r="C2630" s="46">
        <v>131</v>
      </c>
    </row>
    <row r="2631" spans="1:3">
      <c r="A2631" s="45" t="s">
        <v>2570</v>
      </c>
      <c r="B2631" s="45" t="s">
        <v>2569</v>
      </c>
      <c r="C2631" s="46">
        <v>157</v>
      </c>
    </row>
    <row r="2632" spans="1:3">
      <c r="A2632" s="45" t="s">
        <v>932</v>
      </c>
      <c r="B2632" s="45" t="s">
        <v>931</v>
      </c>
      <c r="C2632" s="46">
        <v>23</v>
      </c>
    </row>
    <row r="2633" spans="1:3">
      <c r="A2633" s="45" t="s">
        <v>940</v>
      </c>
      <c r="B2633" s="45" t="s">
        <v>939</v>
      </c>
      <c r="C2633" s="46">
        <v>23</v>
      </c>
    </row>
    <row r="2634" spans="1:3">
      <c r="A2634" s="45" t="s">
        <v>2296</v>
      </c>
      <c r="B2634" s="45" t="s">
        <v>2295</v>
      </c>
      <c r="C2634" s="46">
        <v>117</v>
      </c>
    </row>
    <row r="2635" spans="1:3">
      <c r="A2635" s="45" t="s">
        <v>901</v>
      </c>
      <c r="B2635" s="45" t="s">
        <v>900</v>
      </c>
      <c r="C2635" s="46">
        <v>22</v>
      </c>
    </row>
    <row r="2636" spans="1:3">
      <c r="A2636" s="45" t="s">
        <v>1212</v>
      </c>
      <c r="B2636" s="45" t="s">
        <v>1211</v>
      </c>
      <c r="C2636" s="46">
        <v>30</v>
      </c>
    </row>
    <row r="2637" spans="1:3">
      <c r="A2637" s="45" t="s">
        <v>2314</v>
      </c>
      <c r="B2637" s="45" t="s">
        <v>2313</v>
      </c>
      <c r="C2637" s="46">
        <v>119</v>
      </c>
    </row>
    <row r="2638" spans="1:3">
      <c r="A2638" s="45" t="s">
        <v>1029</v>
      </c>
      <c r="B2638" s="45" t="s">
        <v>1028</v>
      </c>
      <c r="C2638" s="46">
        <v>25</v>
      </c>
    </row>
    <row r="2639" spans="1:3">
      <c r="A2639" s="45" t="s">
        <v>1289</v>
      </c>
      <c r="B2639" s="45" t="s">
        <v>1288</v>
      </c>
      <c r="C2639" s="46">
        <v>34</v>
      </c>
    </row>
    <row r="2640" spans="1:3">
      <c r="A2640" s="45" t="s">
        <v>247</v>
      </c>
      <c r="B2640" s="45" t="s">
        <v>246</v>
      </c>
      <c r="C2640" s="46">
        <v>10</v>
      </c>
    </row>
    <row r="2641" spans="1:3">
      <c r="A2641" s="45" t="s">
        <v>128</v>
      </c>
      <c r="B2641" s="45" t="s">
        <v>127</v>
      </c>
      <c r="C2641" s="46">
        <v>7</v>
      </c>
    </row>
    <row r="2642" spans="1:3">
      <c r="A2642" s="45" t="s">
        <v>544</v>
      </c>
      <c r="B2642" s="45" t="s">
        <v>543</v>
      </c>
      <c r="C2642" s="46">
        <v>15</v>
      </c>
    </row>
    <row r="2643" spans="1:3">
      <c r="A2643" s="45" t="s">
        <v>591</v>
      </c>
      <c r="B2643" s="45" t="s">
        <v>590</v>
      </c>
      <c r="C2643" s="46">
        <v>16</v>
      </c>
    </row>
    <row r="2644" spans="1:3">
      <c r="A2644" s="45" t="s">
        <v>296</v>
      </c>
      <c r="B2644" s="45" t="s">
        <v>295</v>
      </c>
      <c r="C2644" s="46">
        <v>11</v>
      </c>
    </row>
    <row r="2645" spans="1:3">
      <c r="A2645" s="45" t="s">
        <v>1161</v>
      </c>
      <c r="B2645" s="45" t="s">
        <v>1160</v>
      </c>
      <c r="C2645" s="46">
        <v>28</v>
      </c>
    </row>
    <row r="2646" spans="1:3">
      <c r="A2646" s="45" t="s">
        <v>1577</v>
      </c>
      <c r="B2646" s="45" t="s">
        <v>1576</v>
      </c>
      <c r="C2646" s="46">
        <v>51</v>
      </c>
    </row>
    <row r="2647" spans="1:3">
      <c r="A2647" s="45" t="s">
        <v>1227</v>
      </c>
      <c r="B2647" s="45" t="s">
        <v>1226</v>
      </c>
      <c r="C2647" s="46">
        <v>31</v>
      </c>
    </row>
    <row r="2648" spans="1:3">
      <c r="A2648" s="45" t="s">
        <v>361</v>
      </c>
      <c r="B2648" s="45" t="s">
        <v>360</v>
      </c>
      <c r="C2648" s="46">
        <v>12</v>
      </c>
    </row>
    <row r="2649" spans="1:3">
      <c r="A2649" s="45" t="s">
        <v>1027</v>
      </c>
      <c r="B2649" s="45" t="s">
        <v>1026</v>
      </c>
      <c r="C2649" s="46">
        <v>25</v>
      </c>
    </row>
    <row r="2650" spans="1:3">
      <c r="A2650" s="45" t="s">
        <v>639</v>
      </c>
      <c r="B2650" s="45" t="s">
        <v>638</v>
      </c>
      <c r="C2650" s="46">
        <v>17</v>
      </c>
    </row>
    <row r="2651" spans="1:3">
      <c r="A2651" s="45" t="s">
        <v>1499</v>
      </c>
      <c r="B2651" s="45" t="s">
        <v>1498</v>
      </c>
      <c r="C2651" s="46">
        <v>46</v>
      </c>
    </row>
    <row r="2652" spans="1:3">
      <c r="A2652" s="45" t="s">
        <v>359</v>
      </c>
      <c r="B2652" s="45" t="s">
        <v>358</v>
      </c>
      <c r="C2652" s="46">
        <v>12</v>
      </c>
    </row>
    <row r="2653" spans="1:3">
      <c r="A2653" s="45" t="s">
        <v>152</v>
      </c>
      <c r="B2653" s="45" t="s">
        <v>151</v>
      </c>
      <c r="C2653" s="46">
        <v>8</v>
      </c>
    </row>
    <row r="2654" spans="1:3">
      <c r="A2654" s="45" t="s">
        <v>691</v>
      </c>
      <c r="B2654" s="45" t="s">
        <v>690</v>
      </c>
      <c r="C2654" s="46">
        <v>18</v>
      </c>
    </row>
    <row r="2655" spans="1:3">
      <c r="A2655" s="45" t="s">
        <v>357</v>
      </c>
      <c r="B2655" s="45" t="s">
        <v>356</v>
      </c>
      <c r="C2655" s="46">
        <v>12</v>
      </c>
    </row>
    <row r="2656" spans="1:3">
      <c r="A2656" s="45" t="s">
        <v>1359</v>
      </c>
      <c r="B2656" s="45" t="s">
        <v>1358</v>
      </c>
      <c r="C2656" s="46">
        <v>38</v>
      </c>
    </row>
    <row r="2657" spans="1:3">
      <c r="A2657" s="45" t="s">
        <v>1316</v>
      </c>
      <c r="B2657" s="45" t="s">
        <v>1250</v>
      </c>
      <c r="C2657" s="46">
        <v>35</v>
      </c>
    </row>
    <row r="2658" spans="1:3">
      <c r="A2658" s="45" t="s">
        <v>1245</v>
      </c>
      <c r="B2658" s="45" t="s">
        <v>1244</v>
      </c>
      <c r="C2658" s="46">
        <v>32</v>
      </c>
    </row>
    <row r="2659" spans="1:3">
      <c r="A2659" s="45" t="s">
        <v>1443</v>
      </c>
      <c r="B2659" s="45" t="s">
        <v>1442</v>
      </c>
      <c r="C2659" s="46">
        <v>43</v>
      </c>
    </row>
    <row r="2660" spans="1:3">
      <c r="A2660" s="45" t="s">
        <v>986</v>
      </c>
      <c r="B2660" s="45" t="s">
        <v>985</v>
      </c>
      <c r="C2660" s="46">
        <v>24</v>
      </c>
    </row>
    <row r="2661" spans="1:3">
      <c r="A2661" s="45" t="s">
        <v>1315</v>
      </c>
      <c r="B2661" s="45" t="s">
        <v>1314</v>
      </c>
      <c r="C2661" s="46">
        <v>35</v>
      </c>
    </row>
    <row r="2662" spans="1:3">
      <c r="A2662" s="45" t="s">
        <v>984</v>
      </c>
      <c r="B2662" s="45" t="s">
        <v>983</v>
      </c>
      <c r="C2662" s="46">
        <v>24</v>
      </c>
    </row>
    <row r="2663" spans="1:3">
      <c r="A2663" s="45" t="s">
        <v>294</v>
      </c>
      <c r="B2663" s="45" t="s">
        <v>293</v>
      </c>
      <c r="C2663" s="46">
        <v>11</v>
      </c>
    </row>
    <row r="2664" spans="1:3">
      <c r="A2664" s="45" t="s">
        <v>150</v>
      </c>
      <c r="B2664" s="45" t="s">
        <v>149</v>
      </c>
      <c r="C2664" s="46">
        <v>8</v>
      </c>
    </row>
    <row r="2665" spans="1:3">
      <c r="A2665" s="45" t="s">
        <v>416</v>
      </c>
      <c r="B2665" s="45" t="s">
        <v>415</v>
      </c>
      <c r="C2665" s="46">
        <v>13</v>
      </c>
    </row>
    <row r="2666" spans="1:3">
      <c r="A2666" s="45" t="s">
        <v>589</v>
      </c>
      <c r="B2666" s="45" t="s">
        <v>588</v>
      </c>
      <c r="C2666" s="46">
        <v>16</v>
      </c>
    </row>
    <row r="2667" spans="1:3">
      <c r="A2667" s="45" t="s">
        <v>414</v>
      </c>
      <c r="B2667" s="45" t="s">
        <v>413</v>
      </c>
      <c r="C2667" s="46">
        <v>13</v>
      </c>
    </row>
    <row r="2668" spans="1:3">
      <c r="A2668" s="45" t="s">
        <v>899</v>
      </c>
      <c r="B2668" s="45" t="s">
        <v>898</v>
      </c>
      <c r="C2668" s="46">
        <v>22</v>
      </c>
    </row>
    <row r="2669" spans="1:3">
      <c r="A2669" s="45" t="s">
        <v>885</v>
      </c>
      <c r="B2669" s="45" t="s">
        <v>884</v>
      </c>
      <c r="C2669" s="46">
        <v>22</v>
      </c>
    </row>
    <row r="2670" spans="1:3">
      <c r="A2670" s="45" t="s">
        <v>412</v>
      </c>
      <c r="B2670" s="45" t="s">
        <v>411</v>
      </c>
      <c r="C2670" s="46">
        <v>13</v>
      </c>
    </row>
    <row r="2671" spans="1:3">
      <c r="A2671" s="45" t="s">
        <v>689</v>
      </c>
      <c r="B2671" s="45" t="s">
        <v>688</v>
      </c>
      <c r="C2671" s="46">
        <v>18</v>
      </c>
    </row>
    <row r="2672" spans="1:3">
      <c r="A2672" s="45" t="s">
        <v>1180</v>
      </c>
      <c r="B2672" s="45" t="s">
        <v>1179</v>
      </c>
      <c r="C2672" s="46">
        <v>29</v>
      </c>
    </row>
    <row r="2673" spans="1:3">
      <c r="A2673" s="45" t="s">
        <v>99</v>
      </c>
      <c r="B2673" s="45" t="s">
        <v>98</v>
      </c>
      <c r="C2673" s="46">
        <v>4</v>
      </c>
    </row>
    <row r="2674" spans="1:3">
      <c r="A2674" s="45" t="s">
        <v>1243</v>
      </c>
      <c r="B2674" s="45" t="s">
        <v>1242</v>
      </c>
      <c r="C2674" s="46">
        <v>32</v>
      </c>
    </row>
    <row r="2675" spans="1:3">
      <c r="A2675" s="45" t="s">
        <v>1275</v>
      </c>
      <c r="B2675" s="45" t="s">
        <v>1274</v>
      </c>
      <c r="C2675" s="46">
        <v>33</v>
      </c>
    </row>
    <row r="2676" spans="1:3">
      <c r="A2676" s="45" t="s">
        <v>1273</v>
      </c>
      <c r="B2676" s="45" t="s">
        <v>1272</v>
      </c>
      <c r="C2676" s="46">
        <v>33</v>
      </c>
    </row>
    <row r="2677" spans="1:3">
      <c r="A2677" s="45" t="s">
        <v>1462</v>
      </c>
      <c r="B2677" s="45" t="s">
        <v>1461</v>
      </c>
      <c r="C2677" s="46">
        <v>44</v>
      </c>
    </row>
    <row r="2678" spans="1:3">
      <c r="A2678" s="45" t="s">
        <v>2539</v>
      </c>
      <c r="B2678" s="45" t="s">
        <v>2538</v>
      </c>
      <c r="C2678" s="46">
        <v>152</v>
      </c>
    </row>
    <row r="2679" spans="1:3">
      <c r="A2679" s="45" t="s">
        <v>1178</v>
      </c>
      <c r="B2679" s="45" t="s">
        <v>1177</v>
      </c>
      <c r="C2679" s="46">
        <v>29</v>
      </c>
    </row>
    <row r="2680" spans="1:3">
      <c r="A2680" s="45" t="s">
        <v>687</v>
      </c>
      <c r="B2680" s="45" t="s">
        <v>686</v>
      </c>
      <c r="C2680" s="46">
        <v>18</v>
      </c>
    </row>
    <row r="2681" spans="1:3">
      <c r="A2681" s="45" t="s">
        <v>1210</v>
      </c>
      <c r="B2681" s="45" t="s">
        <v>1209</v>
      </c>
      <c r="C2681" s="46">
        <v>30</v>
      </c>
    </row>
    <row r="2682" spans="1:3">
      <c r="A2682" s="45" t="s">
        <v>938</v>
      </c>
      <c r="B2682" s="45" t="s">
        <v>937</v>
      </c>
      <c r="C2682" s="46">
        <v>23</v>
      </c>
    </row>
    <row r="2683" spans="1:3">
      <c r="A2683" s="45" t="s">
        <v>410</v>
      </c>
      <c r="B2683" s="45" t="s">
        <v>409</v>
      </c>
      <c r="C2683" s="46">
        <v>13</v>
      </c>
    </row>
    <row r="2684" spans="1:3">
      <c r="A2684" s="45" t="s">
        <v>1650</v>
      </c>
      <c r="B2684" s="45" t="s">
        <v>1442</v>
      </c>
      <c r="C2684" s="46">
        <v>57</v>
      </c>
    </row>
    <row r="2685" spans="1:3">
      <c r="A2685" s="45" t="s">
        <v>148</v>
      </c>
      <c r="B2685" s="45" t="s">
        <v>147</v>
      </c>
      <c r="C2685" s="46">
        <v>8</v>
      </c>
    </row>
    <row r="2686" spans="1:3">
      <c r="A2686" s="45" t="s">
        <v>469</v>
      </c>
      <c r="B2686" s="45" t="s">
        <v>468</v>
      </c>
      <c r="C2686" s="46">
        <v>14</v>
      </c>
    </row>
    <row r="2687" spans="1:3">
      <c r="A2687" s="45" t="s">
        <v>355</v>
      </c>
      <c r="B2687" s="45" t="s">
        <v>5621</v>
      </c>
      <c r="C2687" s="46">
        <v>12</v>
      </c>
    </row>
    <row r="2688" spans="1:3">
      <c r="A2688" s="45" t="s">
        <v>719</v>
      </c>
      <c r="B2688" s="45" t="s">
        <v>718</v>
      </c>
      <c r="C2688" s="46">
        <v>19</v>
      </c>
    </row>
    <row r="2689" spans="1:3">
      <c r="A2689" s="45" t="s">
        <v>354</v>
      </c>
      <c r="B2689" s="45" t="s">
        <v>353</v>
      </c>
      <c r="C2689" s="46">
        <v>12</v>
      </c>
    </row>
    <row r="2690" spans="1:3">
      <c r="A2690" s="45" t="s">
        <v>2210</v>
      </c>
      <c r="B2690" s="45" t="s">
        <v>2209</v>
      </c>
      <c r="C2690" s="46">
        <v>108</v>
      </c>
    </row>
    <row r="2691" spans="1:3">
      <c r="A2691" s="45" t="s">
        <v>292</v>
      </c>
      <c r="B2691" s="45" t="s">
        <v>291</v>
      </c>
      <c r="C2691" s="46">
        <v>11</v>
      </c>
    </row>
    <row r="2692" spans="1:3">
      <c r="A2692" s="45" t="s">
        <v>1082</v>
      </c>
      <c r="B2692" s="45" t="s">
        <v>1081</v>
      </c>
      <c r="C2692" s="46">
        <v>26</v>
      </c>
    </row>
    <row r="2693" spans="1:3">
      <c r="A2693" s="45" t="s">
        <v>2233</v>
      </c>
      <c r="B2693" s="45" t="s">
        <v>2232</v>
      </c>
      <c r="C2693" s="46">
        <v>110</v>
      </c>
    </row>
    <row r="2694" spans="1:3">
      <c r="A2694" s="45" t="s">
        <v>1025</v>
      </c>
      <c r="B2694" s="45" t="s">
        <v>1024</v>
      </c>
      <c r="C2694" s="46">
        <v>25</v>
      </c>
    </row>
    <row r="2695" spans="1:3">
      <c r="A2695" s="45" t="s">
        <v>587</v>
      </c>
      <c r="B2695" s="45" t="s">
        <v>586</v>
      </c>
      <c r="C2695" s="46">
        <v>16</v>
      </c>
    </row>
    <row r="2696" spans="1:3">
      <c r="A2696" s="45" t="s">
        <v>982</v>
      </c>
      <c r="B2696" s="45" t="s">
        <v>981</v>
      </c>
      <c r="C2696" s="46">
        <v>24</v>
      </c>
    </row>
    <row r="2697" spans="1:3">
      <c r="A2697" s="45" t="s">
        <v>637</v>
      </c>
      <c r="B2697" s="45" t="s">
        <v>636</v>
      </c>
      <c r="C2697" s="46">
        <v>17</v>
      </c>
    </row>
    <row r="2698" spans="1:3">
      <c r="A2698" s="45" t="s">
        <v>106</v>
      </c>
      <c r="B2698" s="45" t="s">
        <v>105</v>
      </c>
      <c r="C2698" s="46">
        <v>5</v>
      </c>
    </row>
    <row r="2699" spans="1:3">
      <c r="A2699" s="45" t="s">
        <v>1852</v>
      </c>
      <c r="B2699" s="45" t="s">
        <v>1851</v>
      </c>
      <c r="C2699" s="46">
        <v>73</v>
      </c>
    </row>
    <row r="2700" spans="1:3">
      <c r="A2700" s="45" t="s">
        <v>1159</v>
      </c>
      <c r="B2700" s="45" t="s">
        <v>1158</v>
      </c>
      <c r="C2700" s="46">
        <v>28</v>
      </c>
    </row>
    <row r="2701" spans="1:3">
      <c r="A2701" s="45" t="s">
        <v>1595</v>
      </c>
      <c r="B2701" s="45" t="s">
        <v>1594</v>
      </c>
      <c r="C2701" s="46">
        <v>53</v>
      </c>
    </row>
    <row r="2702" spans="1:3">
      <c r="A2702" s="45" t="s">
        <v>635</v>
      </c>
      <c r="B2702" s="45" t="s">
        <v>634</v>
      </c>
      <c r="C2702" s="46">
        <v>17</v>
      </c>
    </row>
    <row r="2703" spans="1:3">
      <c r="A2703" s="45" t="s">
        <v>2223</v>
      </c>
      <c r="B2703" s="45" t="s">
        <v>2222</v>
      </c>
      <c r="C2703" s="46">
        <v>109</v>
      </c>
    </row>
    <row r="2704" spans="1:3">
      <c r="A2704" s="45" t="s">
        <v>1664</v>
      </c>
      <c r="B2704" s="45" t="s">
        <v>1663</v>
      </c>
      <c r="C2704" s="46">
        <v>58</v>
      </c>
    </row>
    <row r="2705" spans="1:3">
      <c r="A2705" s="45" t="s">
        <v>2282</v>
      </c>
      <c r="B2705" s="45" t="s">
        <v>2281</v>
      </c>
      <c r="C2705" s="46">
        <v>116</v>
      </c>
    </row>
    <row r="2706" spans="1:3">
      <c r="A2706" s="45" t="s">
        <v>2175</v>
      </c>
      <c r="B2706" s="45" t="s">
        <v>2174</v>
      </c>
      <c r="C2706" s="46">
        <v>100</v>
      </c>
    </row>
    <row r="2707" spans="1:3">
      <c r="A2707" s="45" t="s">
        <v>980</v>
      </c>
      <c r="B2707" s="45" t="s">
        <v>979</v>
      </c>
      <c r="C2707" s="46">
        <v>24</v>
      </c>
    </row>
    <row r="2708" spans="1:3">
      <c r="A2708" s="45" t="s">
        <v>1441</v>
      </c>
      <c r="B2708" s="45" t="s">
        <v>1440</v>
      </c>
      <c r="C2708" s="46">
        <v>43</v>
      </c>
    </row>
    <row r="2709" spans="1:3">
      <c r="A2709" s="45" t="s">
        <v>1818</v>
      </c>
      <c r="B2709" s="45" t="s">
        <v>1817</v>
      </c>
      <c r="C2709" s="46">
        <v>71</v>
      </c>
    </row>
    <row r="2710" spans="1:3">
      <c r="A2710" s="45" t="s">
        <v>290</v>
      </c>
      <c r="B2710" s="45" t="s">
        <v>289</v>
      </c>
      <c r="C2710" s="46">
        <v>11</v>
      </c>
    </row>
    <row r="2711" spans="1:3">
      <c r="A2711" s="45" t="s">
        <v>633</v>
      </c>
      <c r="B2711" s="45" t="s">
        <v>632</v>
      </c>
      <c r="C2711" s="46">
        <v>17</v>
      </c>
    </row>
    <row r="2712" spans="1:3">
      <c r="A2712" s="45" t="s">
        <v>1639</v>
      </c>
      <c r="B2712" s="45" t="s">
        <v>1638</v>
      </c>
      <c r="C2712" s="46">
        <v>56</v>
      </c>
    </row>
    <row r="2713" spans="1:3">
      <c r="A2713" s="45" t="s">
        <v>1850</v>
      </c>
      <c r="B2713" s="45" t="s">
        <v>1849</v>
      </c>
      <c r="C2713" s="46">
        <v>372</v>
      </c>
    </row>
    <row r="2714" spans="1:3">
      <c r="A2714" s="45" t="s">
        <v>1551</v>
      </c>
      <c r="B2714" s="45" t="s">
        <v>1550</v>
      </c>
      <c r="C2714" s="46">
        <v>49</v>
      </c>
    </row>
    <row r="2715" spans="1:3">
      <c r="A2715" s="45" t="s">
        <v>1129</v>
      </c>
      <c r="B2715" s="45" t="s">
        <v>1128</v>
      </c>
      <c r="C2715" s="46">
        <v>27</v>
      </c>
    </row>
    <row r="2716" spans="1:3">
      <c r="A2716" s="45" t="s">
        <v>1563</v>
      </c>
      <c r="B2716" s="45" t="s">
        <v>1562</v>
      </c>
      <c r="C2716" s="46">
        <v>50</v>
      </c>
    </row>
    <row r="2717" spans="1:3">
      <c r="A2717" s="45" t="s">
        <v>749</v>
      </c>
      <c r="B2717" s="45" t="s">
        <v>748</v>
      </c>
      <c r="C2717" s="46">
        <v>20</v>
      </c>
    </row>
    <row r="2718" spans="1:3">
      <c r="A2718" s="45" t="s">
        <v>1101</v>
      </c>
      <c r="B2718" s="45" t="s">
        <v>1100</v>
      </c>
      <c r="C2718" s="46">
        <v>26</v>
      </c>
    </row>
    <row r="2719" spans="1:3">
      <c r="A2719" s="45" t="s">
        <v>1208</v>
      </c>
      <c r="B2719" s="45" t="s">
        <v>1207</v>
      </c>
      <c r="C2719" s="46">
        <v>30</v>
      </c>
    </row>
    <row r="2720" spans="1:3">
      <c r="A2720" s="45" t="s">
        <v>408</v>
      </c>
      <c r="B2720" s="45" t="s">
        <v>407</v>
      </c>
      <c r="C2720" s="46">
        <v>13</v>
      </c>
    </row>
    <row r="2721" spans="1:3">
      <c r="A2721" s="45" t="s">
        <v>288</v>
      </c>
      <c r="B2721" s="45" t="s">
        <v>287</v>
      </c>
      <c r="C2721" s="46">
        <v>11</v>
      </c>
    </row>
    <row r="2722" spans="1:3">
      <c r="A2722" s="45" t="s">
        <v>803</v>
      </c>
      <c r="B2722" s="45" t="s">
        <v>802</v>
      </c>
      <c r="C2722" s="46">
        <v>21</v>
      </c>
    </row>
    <row r="2723" spans="1:3">
      <c r="A2723" s="45" t="s">
        <v>717</v>
      </c>
      <c r="B2723" s="45" t="s">
        <v>716</v>
      </c>
      <c r="C2723" s="46">
        <v>19</v>
      </c>
    </row>
    <row r="2724" spans="1:3">
      <c r="A2724" s="45" t="s">
        <v>685</v>
      </c>
      <c r="B2724" s="45" t="s">
        <v>684</v>
      </c>
      <c r="C2724" s="46">
        <v>18</v>
      </c>
    </row>
    <row r="2725" spans="1:3">
      <c r="A2725" s="45" t="s">
        <v>146</v>
      </c>
      <c r="B2725" s="45" t="s">
        <v>145</v>
      </c>
      <c r="C2725" s="46">
        <v>8</v>
      </c>
    </row>
    <row r="2726" spans="1:3">
      <c r="A2726" s="45" t="s">
        <v>1903</v>
      </c>
      <c r="B2726" s="45" t="s">
        <v>5692</v>
      </c>
      <c r="C2726" s="46">
        <v>74.48</v>
      </c>
    </row>
    <row r="2727" spans="1:3">
      <c r="A2727" s="45" t="s">
        <v>1741</v>
      </c>
      <c r="B2727" s="45" t="s">
        <v>1740</v>
      </c>
      <c r="C2727" s="46">
        <v>65</v>
      </c>
    </row>
    <row r="2728" spans="1:3">
      <c r="A2728" s="45" t="s">
        <v>245</v>
      </c>
      <c r="B2728" s="45" t="s">
        <v>244</v>
      </c>
      <c r="C2728" s="46">
        <v>10</v>
      </c>
    </row>
    <row r="2729" spans="1:3">
      <c r="A2729" s="45" t="s">
        <v>406</v>
      </c>
      <c r="B2729" s="45" t="s">
        <v>405</v>
      </c>
      <c r="C2729" s="46">
        <v>13</v>
      </c>
    </row>
    <row r="2730" spans="1:3">
      <c r="A2730" s="45" t="s">
        <v>404</v>
      </c>
      <c r="B2730" s="45" t="s">
        <v>5623</v>
      </c>
      <c r="C2730" s="46">
        <v>13</v>
      </c>
    </row>
    <row r="2731" spans="1:3">
      <c r="A2731" s="45" t="s">
        <v>542</v>
      </c>
      <c r="B2731" s="45" t="s">
        <v>541</v>
      </c>
      <c r="C2731" s="46">
        <v>15</v>
      </c>
    </row>
    <row r="2732" spans="1:3">
      <c r="A2732" s="45" t="s">
        <v>2221</v>
      </c>
      <c r="B2732" s="45" t="s">
        <v>2220</v>
      </c>
      <c r="C2732" s="46">
        <v>109</v>
      </c>
    </row>
    <row r="2733" spans="1:3">
      <c r="A2733" s="45" t="s">
        <v>352</v>
      </c>
      <c r="B2733" s="45" t="s">
        <v>351</v>
      </c>
      <c r="C2733" s="46">
        <v>12</v>
      </c>
    </row>
    <row r="2734" spans="1:3">
      <c r="A2734" s="45" t="s">
        <v>286</v>
      </c>
      <c r="B2734" s="45" t="s">
        <v>285</v>
      </c>
      <c r="C2734" s="46">
        <v>11.21</v>
      </c>
    </row>
    <row r="2735" spans="1:3">
      <c r="A2735" s="45" t="s">
        <v>1206</v>
      </c>
      <c r="B2735" s="45" t="s">
        <v>1205</v>
      </c>
      <c r="C2735" s="46">
        <v>30</v>
      </c>
    </row>
    <row r="2736" spans="1:3">
      <c r="A2736" s="45" t="s">
        <v>1662</v>
      </c>
      <c r="B2736" s="45" t="s">
        <v>1661</v>
      </c>
      <c r="C2736" s="46">
        <v>58</v>
      </c>
    </row>
    <row r="2737" spans="1:3">
      <c r="A2737" s="45" t="s">
        <v>1675</v>
      </c>
      <c r="B2737" s="45" t="s">
        <v>5581</v>
      </c>
      <c r="C2737" s="46">
        <v>102</v>
      </c>
    </row>
    <row r="2738" spans="1:3">
      <c r="A2738" s="45" t="s">
        <v>200</v>
      </c>
      <c r="B2738" s="45" t="s">
        <v>199</v>
      </c>
      <c r="C2738" s="46">
        <v>9</v>
      </c>
    </row>
    <row r="2739" spans="1:3">
      <c r="A2739" s="45" t="s">
        <v>631</v>
      </c>
      <c r="B2739" s="45" t="s">
        <v>630</v>
      </c>
      <c r="C2739" s="46">
        <v>17</v>
      </c>
    </row>
    <row r="2740" spans="1:3">
      <c r="A2740" s="45" t="s">
        <v>243</v>
      </c>
      <c r="B2740" s="45" t="s">
        <v>242</v>
      </c>
      <c r="C2740" s="46">
        <v>10</v>
      </c>
    </row>
    <row r="2741" spans="1:3">
      <c r="A2741" s="45" t="s">
        <v>403</v>
      </c>
      <c r="B2741" s="45" t="s">
        <v>402</v>
      </c>
      <c r="C2741" s="46">
        <v>13</v>
      </c>
    </row>
    <row r="2742" spans="1:3">
      <c r="A2742" s="45" t="s">
        <v>1399</v>
      </c>
      <c r="B2742" s="45" t="s">
        <v>1398</v>
      </c>
      <c r="C2742" s="46">
        <v>40</v>
      </c>
    </row>
    <row r="2743" spans="1:3">
      <c r="A2743" s="45" t="s">
        <v>2578</v>
      </c>
      <c r="B2743" s="45" t="s">
        <v>2577</v>
      </c>
      <c r="C2743" s="46">
        <v>158</v>
      </c>
    </row>
    <row r="2744" spans="1:3">
      <c r="A2744" s="45" t="s">
        <v>1397</v>
      </c>
      <c r="B2744" s="45" t="s">
        <v>1396</v>
      </c>
      <c r="C2744" s="46">
        <v>40</v>
      </c>
    </row>
    <row r="2745" spans="1:3">
      <c r="A2745" s="45" t="s">
        <v>401</v>
      </c>
      <c r="B2745" s="45" t="s">
        <v>400</v>
      </c>
      <c r="C2745" s="46">
        <v>13</v>
      </c>
    </row>
    <row r="2746" spans="1:3">
      <c r="A2746" s="45" t="s">
        <v>1080</v>
      </c>
      <c r="B2746" s="45" t="s">
        <v>1079</v>
      </c>
      <c r="C2746" s="46">
        <v>26</v>
      </c>
    </row>
    <row r="2747" spans="1:3">
      <c r="A2747" s="45" t="s">
        <v>540</v>
      </c>
      <c r="B2747" s="45" t="s">
        <v>539</v>
      </c>
      <c r="C2747" s="46">
        <v>15</v>
      </c>
    </row>
    <row r="2748" spans="1:3">
      <c r="A2748" s="45" t="s">
        <v>198</v>
      </c>
      <c r="B2748" s="45" t="s">
        <v>197</v>
      </c>
      <c r="C2748" s="46">
        <v>9</v>
      </c>
    </row>
    <row r="2749" spans="1:3">
      <c r="A2749" s="45" t="s">
        <v>1800</v>
      </c>
      <c r="B2749" s="45" t="s">
        <v>1799</v>
      </c>
      <c r="C2749" s="46">
        <v>70</v>
      </c>
    </row>
    <row r="2750" spans="1:3">
      <c r="A2750" s="45" t="s">
        <v>715</v>
      </c>
      <c r="B2750" s="45" t="s">
        <v>714</v>
      </c>
      <c r="C2750" s="46">
        <v>19</v>
      </c>
    </row>
    <row r="2751" spans="1:3">
      <c r="A2751" s="45" t="s">
        <v>1593</v>
      </c>
      <c r="B2751" s="45" t="s">
        <v>1592</v>
      </c>
      <c r="C2751" s="46">
        <v>53</v>
      </c>
    </row>
    <row r="2752" spans="1:3">
      <c r="A2752" s="45" t="s">
        <v>284</v>
      </c>
      <c r="B2752" s="45" t="s">
        <v>283</v>
      </c>
      <c r="C2752" s="46">
        <v>11</v>
      </c>
    </row>
    <row r="2753" spans="1:3">
      <c r="A2753" s="45" t="s">
        <v>585</v>
      </c>
      <c r="B2753" s="45" t="s">
        <v>584</v>
      </c>
      <c r="C2753" s="46">
        <v>16</v>
      </c>
    </row>
    <row r="2754" spans="1:3">
      <c r="A2754" s="45" t="s">
        <v>1271</v>
      </c>
      <c r="B2754" s="45" t="s">
        <v>1270</v>
      </c>
      <c r="C2754" s="46">
        <v>33</v>
      </c>
    </row>
    <row r="2755" spans="1:3">
      <c r="A2755" s="45" t="s">
        <v>713</v>
      </c>
      <c r="B2755" s="45" t="s">
        <v>712</v>
      </c>
      <c r="C2755" s="46">
        <v>19</v>
      </c>
    </row>
    <row r="2756" spans="1:3">
      <c r="A2756" s="45" t="s">
        <v>538</v>
      </c>
      <c r="B2756" s="45" t="s">
        <v>537</v>
      </c>
      <c r="C2756" s="46">
        <v>15</v>
      </c>
    </row>
    <row r="2757" spans="1:3">
      <c r="A2757" s="45" t="s">
        <v>144</v>
      </c>
      <c r="B2757" s="45" t="s">
        <v>143</v>
      </c>
      <c r="C2757" s="46">
        <v>8</v>
      </c>
    </row>
    <row r="2758" spans="1:3">
      <c r="A2758" s="45" t="s">
        <v>241</v>
      </c>
      <c r="B2758" s="45" t="s">
        <v>240</v>
      </c>
      <c r="C2758" s="46">
        <v>10</v>
      </c>
    </row>
    <row r="2759" spans="1:3">
      <c r="A2759" s="45" t="s">
        <v>1357</v>
      </c>
      <c r="B2759" s="45" t="s">
        <v>1356</v>
      </c>
      <c r="C2759" s="46">
        <v>38</v>
      </c>
    </row>
    <row r="2760" spans="1:3">
      <c r="A2760" s="45" t="s">
        <v>399</v>
      </c>
      <c r="B2760" s="45" t="s">
        <v>398</v>
      </c>
      <c r="C2760" s="46">
        <v>13</v>
      </c>
    </row>
    <row r="2761" spans="1:3">
      <c r="A2761" s="45" t="s">
        <v>536</v>
      </c>
      <c r="B2761" s="45" t="s">
        <v>535</v>
      </c>
      <c r="C2761" s="46">
        <v>15</v>
      </c>
    </row>
    <row r="2762" spans="1:3">
      <c r="A2762" s="45" t="s">
        <v>467</v>
      </c>
      <c r="B2762" s="45" t="s">
        <v>466</v>
      </c>
      <c r="C2762" s="46">
        <v>14</v>
      </c>
    </row>
    <row r="2763" spans="1:3">
      <c r="A2763" s="45" t="s">
        <v>1269</v>
      </c>
      <c r="B2763" s="45" t="s">
        <v>1268</v>
      </c>
      <c r="C2763" s="46">
        <v>33</v>
      </c>
    </row>
    <row r="2764" spans="1:3">
      <c r="A2764" s="45" t="s">
        <v>1334</v>
      </c>
      <c r="B2764" s="45" t="s">
        <v>1333</v>
      </c>
      <c r="C2764" s="46">
        <v>36</v>
      </c>
    </row>
    <row r="2765" spans="1:3">
      <c r="A2765" s="45" t="s">
        <v>1332</v>
      </c>
      <c r="B2765" s="45" t="s">
        <v>1331</v>
      </c>
      <c r="C2765" s="46">
        <v>36</v>
      </c>
    </row>
    <row r="2766" spans="1:3">
      <c r="A2766" s="45" t="s">
        <v>534</v>
      </c>
      <c r="B2766" s="45" t="s">
        <v>533</v>
      </c>
      <c r="C2766" s="46">
        <v>15</v>
      </c>
    </row>
    <row r="2767" spans="1:3">
      <c r="A2767" s="45" t="s">
        <v>1127</v>
      </c>
      <c r="B2767" s="45" t="s">
        <v>1126</v>
      </c>
      <c r="C2767" s="46">
        <v>27</v>
      </c>
    </row>
    <row r="2768" spans="1:3">
      <c r="A2768" s="45" t="s">
        <v>1423</v>
      </c>
      <c r="B2768" s="45" t="s">
        <v>1422</v>
      </c>
      <c r="C2768" s="46">
        <v>42</v>
      </c>
    </row>
    <row r="2769" spans="1:3">
      <c r="A2769" s="45" t="s">
        <v>93</v>
      </c>
      <c r="B2769" s="45" t="s">
        <v>92</v>
      </c>
      <c r="C2769" s="46">
        <v>1.1499999999999999</v>
      </c>
    </row>
    <row r="2770" spans="1:3">
      <c r="A2770" s="45" t="s">
        <v>196</v>
      </c>
      <c r="B2770" s="45" t="s">
        <v>5615</v>
      </c>
      <c r="C2770" s="46">
        <v>9</v>
      </c>
    </row>
    <row r="2771" spans="1:3">
      <c r="A2771" s="45" t="s">
        <v>3589</v>
      </c>
      <c r="B2771" s="45" t="s">
        <v>3588</v>
      </c>
      <c r="C2771" s="46">
        <v>569</v>
      </c>
    </row>
    <row r="2772" spans="1:3">
      <c r="A2772" s="45" t="s">
        <v>1395</v>
      </c>
      <c r="B2772" s="45" t="s">
        <v>1394</v>
      </c>
      <c r="C2772" s="46">
        <v>40</v>
      </c>
    </row>
    <row r="2773" spans="1:3">
      <c r="A2773" s="45" t="s">
        <v>683</v>
      </c>
      <c r="B2773" s="45" t="s">
        <v>682</v>
      </c>
      <c r="C2773" s="46">
        <v>18</v>
      </c>
    </row>
    <row r="2774" spans="1:3">
      <c r="A2774" s="45" t="s">
        <v>711</v>
      </c>
      <c r="B2774" s="45" t="s">
        <v>710</v>
      </c>
      <c r="C2774" s="46">
        <v>19</v>
      </c>
    </row>
    <row r="2775" spans="1:3">
      <c r="A2775" s="45" t="s">
        <v>709</v>
      </c>
      <c r="B2775" s="45" t="s">
        <v>708</v>
      </c>
      <c r="C2775" s="46">
        <v>19</v>
      </c>
    </row>
    <row r="2776" spans="1:3">
      <c r="A2776" s="45" t="s">
        <v>1078</v>
      </c>
      <c r="B2776" s="45" t="s">
        <v>1077</v>
      </c>
      <c r="C2776" s="46">
        <v>26</v>
      </c>
    </row>
    <row r="2777" spans="1:3">
      <c r="A2777" s="45" t="s">
        <v>1293</v>
      </c>
      <c r="B2777" s="45" t="s">
        <v>1292</v>
      </c>
      <c r="C2777" s="46">
        <v>34</v>
      </c>
    </row>
    <row r="2778" spans="1:3">
      <c r="A2778" s="45" t="s">
        <v>978</v>
      </c>
      <c r="B2778" s="45" t="s">
        <v>977</v>
      </c>
      <c r="C2778" s="46">
        <v>24</v>
      </c>
    </row>
    <row r="2779" spans="1:3">
      <c r="A2779" s="45" t="s">
        <v>1581</v>
      </c>
      <c r="B2779" s="45" t="s">
        <v>1580</v>
      </c>
      <c r="C2779" s="46">
        <v>52</v>
      </c>
    </row>
    <row r="2780" spans="1:3">
      <c r="A2780" s="45" t="s">
        <v>1330</v>
      </c>
      <c r="B2780" s="45" t="s">
        <v>1329</v>
      </c>
      <c r="C2780" s="46">
        <v>36</v>
      </c>
    </row>
    <row r="2781" spans="1:3">
      <c r="A2781" s="45" t="s">
        <v>195</v>
      </c>
      <c r="B2781" s="45" t="s">
        <v>194</v>
      </c>
      <c r="C2781" s="46">
        <v>9</v>
      </c>
    </row>
    <row r="2782" spans="1:3">
      <c r="A2782" s="45" t="s">
        <v>1383</v>
      </c>
      <c r="B2782" s="45" t="s">
        <v>1382</v>
      </c>
      <c r="C2782" s="46">
        <v>39</v>
      </c>
    </row>
    <row r="2783" spans="1:3">
      <c r="A2783" s="45" t="s">
        <v>629</v>
      </c>
      <c r="B2783" s="45" t="s">
        <v>628</v>
      </c>
      <c r="C2783" s="46">
        <v>17</v>
      </c>
    </row>
    <row r="2784" spans="1:3">
      <c r="A2784" s="45" t="s">
        <v>1023</v>
      </c>
      <c r="B2784" s="45" t="s">
        <v>1022</v>
      </c>
      <c r="C2784" s="46">
        <v>25</v>
      </c>
    </row>
    <row r="2785" spans="1:3">
      <c r="A2785" s="45" t="s">
        <v>2181</v>
      </c>
      <c r="B2785" s="45" t="s">
        <v>2180</v>
      </c>
      <c r="C2785" s="46">
        <v>102</v>
      </c>
    </row>
    <row r="2786" spans="1:3">
      <c r="A2786" s="45" t="s">
        <v>239</v>
      </c>
      <c r="B2786" s="45" t="s">
        <v>238</v>
      </c>
      <c r="C2786" s="46">
        <v>10</v>
      </c>
    </row>
    <row r="2787" spans="1:3">
      <c r="A2787" s="45" t="s">
        <v>237</v>
      </c>
      <c r="B2787" s="45" t="s">
        <v>236</v>
      </c>
      <c r="C2787" s="46">
        <v>10</v>
      </c>
    </row>
    <row r="2788" spans="1:3">
      <c r="A2788" s="45" t="s">
        <v>465</v>
      </c>
      <c r="B2788" s="45" t="s">
        <v>464</v>
      </c>
      <c r="C2788" s="46">
        <v>14</v>
      </c>
    </row>
    <row r="2789" spans="1:3">
      <c r="A2789" s="45" t="s">
        <v>1918</v>
      </c>
      <c r="B2789" s="45" t="s">
        <v>1917</v>
      </c>
      <c r="C2789" s="46">
        <v>77</v>
      </c>
    </row>
    <row r="2790" spans="1:3">
      <c r="A2790" s="45" t="s">
        <v>1076</v>
      </c>
      <c r="B2790" s="45" t="s">
        <v>1075</v>
      </c>
      <c r="C2790" s="46">
        <v>26</v>
      </c>
    </row>
    <row r="2791" spans="1:3">
      <c r="A2791" s="45" t="s">
        <v>1241</v>
      </c>
      <c r="B2791" s="45" t="s">
        <v>1240</v>
      </c>
      <c r="C2791" s="46">
        <v>32</v>
      </c>
    </row>
    <row r="2792" spans="1:3">
      <c r="A2792" s="45" t="s">
        <v>1720</v>
      </c>
      <c r="B2792" s="45" t="s">
        <v>1719</v>
      </c>
      <c r="C2792" s="46">
        <v>63</v>
      </c>
    </row>
    <row r="2793" spans="1:3">
      <c r="A2793" s="45" t="s">
        <v>2179</v>
      </c>
      <c r="B2793" s="45" t="s">
        <v>2178</v>
      </c>
      <c r="C2793" s="46">
        <v>101</v>
      </c>
    </row>
    <row r="2794" spans="1:3">
      <c r="A2794" s="45" t="s">
        <v>235</v>
      </c>
      <c r="B2794" s="45" t="s">
        <v>234</v>
      </c>
      <c r="C2794" s="46">
        <v>10</v>
      </c>
    </row>
    <row r="2795" spans="1:3">
      <c r="A2795" s="45" t="s">
        <v>397</v>
      </c>
      <c r="B2795" s="45" t="s">
        <v>396</v>
      </c>
      <c r="C2795" s="46">
        <v>13</v>
      </c>
    </row>
    <row r="2796" spans="1:3">
      <c r="A2796" s="45" t="s">
        <v>681</v>
      </c>
      <c r="B2796" s="45" t="s">
        <v>680</v>
      </c>
      <c r="C2796" s="46">
        <v>18</v>
      </c>
    </row>
    <row r="2797" spans="1:3">
      <c r="A2797" s="45" t="s">
        <v>1944</v>
      </c>
      <c r="B2797" s="45" t="s">
        <v>1943</v>
      </c>
      <c r="C2797" s="46">
        <v>79</v>
      </c>
    </row>
    <row r="2798" spans="1:3">
      <c r="A2798" s="45" t="s">
        <v>104</v>
      </c>
      <c r="B2798" s="45" t="s">
        <v>103</v>
      </c>
      <c r="C2798" s="46">
        <v>5</v>
      </c>
    </row>
    <row r="2799" spans="1:3">
      <c r="A2799" s="45" t="s">
        <v>1313</v>
      </c>
      <c r="B2799" s="45" t="s">
        <v>1312</v>
      </c>
      <c r="C2799" s="46">
        <v>35</v>
      </c>
    </row>
    <row r="2800" spans="1:3">
      <c r="A2800" s="45" t="s">
        <v>395</v>
      </c>
      <c r="B2800" s="45" t="s">
        <v>394</v>
      </c>
      <c r="C2800" s="46">
        <v>13</v>
      </c>
    </row>
    <row r="2801" spans="1:3">
      <c r="A2801" s="45" t="s">
        <v>2304</v>
      </c>
      <c r="B2801" s="45" t="s">
        <v>2303</v>
      </c>
      <c r="C2801" s="46">
        <v>118</v>
      </c>
    </row>
    <row r="2802" spans="1:3">
      <c r="A2802" s="45" t="s">
        <v>463</v>
      </c>
      <c r="B2802" s="45" t="s">
        <v>462</v>
      </c>
      <c r="C2802" s="46">
        <v>14</v>
      </c>
    </row>
    <row r="2803" spans="1:3">
      <c r="A2803" s="45" t="s">
        <v>679</v>
      </c>
      <c r="B2803" s="45" t="s">
        <v>678</v>
      </c>
      <c r="C2803" s="46">
        <v>18</v>
      </c>
    </row>
    <row r="2804" spans="1:3">
      <c r="A2804" s="45" t="s">
        <v>976</v>
      </c>
      <c r="B2804" s="45" t="s">
        <v>975</v>
      </c>
      <c r="C2804" s="46">
        <v>24</v>
      </c>
    </row>
    <row r="2805" spans="1:3">
      <c r="A2805" s="45" t="s">
        <v>282</v>
      </c>
      <c r="B2805" s="45" t="s">
        <v>281</v>
      </c>
      <c r="C2805" s="46">
        <v>11</v>
      </c>
    </row>
    <row r="2806" spans="1:3">
      <c r="A2806" s="45" t="s">
        <v>1125</v>
      </c>
      <c r="B2806" s="45" t="s">
        <v>1124</v>
      </c>
      <c r="C2806" s="46">
        <v>27</v>
      </c>
    </row>
    <row r="2807" spans="1:3">
      <c r="A2807" s="45" t="s">
        <v>532</v>
      </c>
      <c r="B2807" s="45" t="s">
        <v>531</v>
      </c>
      <c r="C2807" s="46">
        <v>15</v>
      </c>
    </row>
    <row r="2808" spans="1:3">
      <c r="A2808" s="45" t="s">
        <v>1157</v>
      </c>
      <c r="B2808" s="45" t="s">
        <v>1156</v>
      </c>
      <c r="C2808" s="46">
        <v>28</v>
      </c>
    </row>
    <row r="2809" spans="1:3">
      <c r="A2809" s="45" t="s">
        <v>280</v>
      </c>
      <c r="B2809" s="45" t="s">
        <v>279</v>
      </c>
      <c r="C2809" s="46">
        <v>11</v>
      </c>
    </row>
    <row r="2810" spans="1:3">
      <c r="A2810" s="45" t="s">
        <v>3325</v>
      </c>
      <c r="B2810" s="45" t="s">
        <v>3324</v>
      </c>
      <c r="C2810" s="46">
        <v>397</v>
      </c>
    </row>
    <row r="2811" spans="1:3">
      <c r="A2811" s="45" t="s">
        <v>2392</v>
      </c>
      <c r="B2811" s="45" t="s">
        <v>2391</v>
      </c>
      <c r="C2811" s="46">
        <v>129</v>
      </c>
    </row>
    <row r="2812" spans="1:3">
      <c r="A2812" s="45" t="s">
        <v>278</v>
      </c>
      <c r="B2812" s="45" t="s">
        <v>277</v>
      </c>
      <c r="C2812" s="46">
        <v>11</v>
      </c>
    </row>
    <row r="2813" spans="1:3">
      <c r="A2813" s="45" t="s">
        <v>461</v>
      </c>
      <c r="B2813" s="45" t="s">
        <v>460</v>
      </c>
      <c r="C2813" s="46">
        <v>14</v>
      </c>
    </row>
    <row r="2814" spans="1:3">
      <c r="A2814" s="45" t="s">
        <v>2600</v>
      </c>
      <c r="B2814" s="45" t="s">
        <v>2599</v>
      </c>
      <c r="C2814" s="46">
        <v>164</v>
      </c>
    </row>
    <row r="2815" spans="1:3">
      <c r="A2815" s="45" t="s">
        <v>2865</v>
      </c>
      <c r="B2815" s="45" t="s">
        <v>2864</v>
      </c>
      <c r="C2815" s="46">
        <v>219</v>
      </c>
    </row>
    <row r="2816" spans="1:3">
      <c r="A2816" s="45" t="s">
        <v>583</v>
      </c>
      <c r="B2816" s="45" t="s">
        <v>582</v>
      </c>
      <c r="C2816" s="46">
        <v>16</v>
      </c>
    </row>
    <row r="2817" spans="1:3">
      <c r="A2817" s="45" t="s">
        <v>5582</v>
      </c>
      <c r="B2817" s="45" t="s">
        <v>5583</v>
      </c>
      <c r="C2817" s="46">
        <v>69</v>
      </c>
    </row>
    <row r="2818" spans="1:3">
      <c r="A2818" s="45" t="s">
        <v>1525</v>
      </c>
      <c r="B2818" s="45" t="s">
        <v>1524</v>
      </c>
      <c r="C2818" s="46">
        <v>48</v>
      </c>
    </row>
    <row r="2819" spans="1:3">
      <c r="A2819" s="45" t="s">
        <v>1718</v>
      </c>
      <c r="B2819" s="45" t="s">
        <v>1717</v>
      </c>
      <c r="C2819" s="46">
        <v>63</v>
      </c>
    </row>
    <row r="2820" spans="1:3">
      <c r="A2820" s="45" t="s">
        <v>233</v>
      </c>
      <c r="B2820" s="45" t="s">
        <v>232</v>
      </c>
      <c r="C2820" s="46">
        <v>10</v>
      </c>
    </row>
    <row r="2821" spans="1:3">
      <c r="A2821" s="45" t="s">
        <v>530</v>
      </c>
      <c r="B2821" s="45" t="s">
        <v>529</v>
      </c>
      <c r="C2821" s="46">
        <v>15</v>
      </c>
    </row>
    <row r="2822" spans="1:3">
      <c r="A2822" s="45" t="s">
        <v>677</v>
      </c>
      <c r="B2822" s="45" t="s">
        <v>676</v>
      </c>
      <c r="C2822" s="46">
        <v>18</v>
      </c>
    </row>
    <row r="2823" spans="1:3">
      <c r="A2823" s="45" t="s">
        <v>1381</v>
      </c>
      <c r="B2823" s="45" t="s">
        <v>1380</v>
      </c>
      <c r="C2823" s="46">
        <v>39</v>
      </c>
    </row>
    <row r="2824" spans="1:3">
      <c r="A2824" s="45" t="s">
        <v>231</v>
      </c>
      <c r="B2824" s="45" t="s">
        <v>230</v>
      </c>
      <c r="C2824" s="46">
        <v>10</v>
      </c>
    </row>
    <row r="2825" spans="1:3">
      <c r="A2825" s="45" t="s">
        <v>528</v>
      </c>
      <c r="B2825" s="45" t="s">
        <v>527</v>
      </c>
      <c r="C2825" s="46">
        <v>15</v>
      </c>
    </row>
    <row r="2826" spans="1:3">
      <c r="A2826" s="45" t="s">
        <v>1074</v>
      </c>
      <c r="B2826" s="45" t="s">
        <v>1073</v>
      </c>
      <c r="C2826" s="46">
        <v>26</v>
      </c>
    </row>
    <row r="2827" spans="1:3">
      <c r="A2827" s="45" t="s">
        <v>897</v>
      </c>
      <c r="B2827" s="45" t="s">
        <v>896</v>
      </c>
      <c r="C2827" s="46">
        <v>22</v>
      </c>
    </row>
    <row r="2828" spans="1:3">
      <c r="A2828" s="45" t="s">
        <v>459</v>
      </c>
      <c r="B2828" s="45" t="s">
        <v>458</v>
      </c>
      <c r="C2828" s="46">
        <v>14</v>
      </c>
    </row>
    <row r="2829" spans="1:3">
      <c r="A2829" s="45" t="s">
        <v>457</v>
      </c>
      <c r="B2829" s="45" t="s">
        <v>456</v>
      </c>
      <c r="C2829" s="46">
        <v>14</v>
      </c>
    </row>
    <row r="2830" spans="1:3">
      <c r="A2830" s="45" t="s">
        <v>526</v>
      </c>
      <c r="B2830" s="45" t="s">
        <v>525</v>
      </c>
      <c r="C2830" s="46">
        <v>15</v>
      </c>
    </row>
    <row r="2831" spans="1:3">
      <c r="A2831" s="45" t="s">
        <v>895</v>
      </c>
      <c r="B2831" s="45" t="s">
        <v>5648</v>
      </c>
      <c r="C2831" s="46">
        <v>22</v>
      </c>
    </row>
    <row r="2832" spans="1:3">
      <c r="A2832" s="45" t="s">
        <v>455</v>
      </c>
      <c r="B2832" s="45" t="s">
        <v>454</v>
      </c>
      <c r="C2832" s="46">
        <v>14</v>
      </c>
    </row>
    <row r="2833" spans="1:3">
      <c r="A2833" s="45" t="s">
        <v>1379</v>
      </c>
      <c r="B2833" s="45" t="s">
        <v>1378</v>
      </c>
      <c r="C2833" s="46">
        <v>39</v>
      </c>
    </row>
    <row r="2834" spans="1:3">
      <c r="A2834" s="45" t="s">
        <v>1902</v>
      </c>
      <c r="B2834" s="45" t="s">
        <v>1901</v>
      </c>
      <c r="C2834" s="46">
        <v>74</v>
      </c>
    </row>
    <row r="2835" spans="1:3">
      <c r="A2835" s="45" t="s">
        <v>1355</v>
      </c>
      <c r="B2835" s="45" t="s">
        <v>1354</v>
      </c>
      <c r="C2835" s="46">
        <v>38</v>
      </c>
    </row>
    <row r="2836" spans="1:3">
      <c r="A2836" s="45" t="s">
        <v>974</v>
      </c>
      <c r="B2836" s="45" t="s">
        <v>973</v>
      </c>
      <c r="C2836" s="46">
        <v>24</v>
      </c>
    </row>
    <row r="2837" spans="1:3">
      <c r="A2837" s="45" t="s">
        <v>393</v>
      </c>
      <c r="B2837" s="45" t="s">
        <v>392</v>
      </c>
      <c r="C2837" s="46">
        <v>13</v>
      </c>
    </row>
    <row r="2838" spans="1:3">
      <c r="A2838" s="45" t="s">
        <v>2173</v>
      </c>
      <c r="B2838" s="45" t="s">
        <v>2172</v>
      </c>
      <c r="C2838" s="46">
        <v>100</v>
      </c>
    </row>
    <row r="2839" spans="1:3">
      <c r="A2839" s="45" t="s">
        <v>3279</v>
      </c>
      <c r="B2839" s="45" t="s">
        <v>3278</v>
      </c>
      <c r="C2839" s="46">
        <v>371</v>
      </c>
    </row>
    <row r="2840" spans="1:3">
      <c r="A2840" s="45" t="s">
        <v>707</v>
      </c>
      <c r="B2840" s="45" t="s">
        <v>706</v>
      </c>
      <c r="C2840" s="46">
        <v>19</v>
      </c>
    </row>
    <row r="2841" spans="1:3">
      <c r="A2841" s="45" t="s">
        <v>1591</v>
      </c>
      <c r="B2841" s="45" t="s">
        <v>1590</v>
      </c>
      <c r="C2841" s="46">
        <v>53</v>
      </c>
    </row>
    <row r="2842" spans="1:3">
      <c r="A2842" s="45" t="s">
        <v>1900</v>
      </c>
      <c r="B2842" s="45" t="s">
        <v>1899</v>
      </c>
      <c r="C2842" s="46">
        <v>76</v>
      </c>
    </row>
    <row r="2843" spans="1:3">
      <c r="A2843" s="45" t="s">
        <v>1344</v>
      </c>
      <c r="B2843" s="45" t="s">
        <v>1343</v>
      </c>
      <c r="C2843" s="46">
        <v>37</v>
      </c>
    </row>
    <row r="2844" spans="1:3">
      <c r="A2844" s="45" t="s">
        <v>747</v>
      </c>
      <c r="B2844" s="45" t="s">
        <v>746</v>
      </c>
      <c r="C2844" s="46">
        <v>20</v>
      </c>
    </row>
    <row r="2845" spans="1:3">
      <c r="A2845" s="45" t="s">
        <v>524</v>
      </c>
      <c r="B2845" s="45" t="s">
        <v>523</v>
      </c>
      <c r="C2845" s="46">
        <v>15</v>
      </c>
    </row>
    <row r="2846" spans="1:3">
      <c r="A2846" s="45" t="s">
        <v>1291</v>
      </c>
      <c r="B2846" s="45" t="s">
        <v>1290</v>
      </c>
      <c r="C2846" s="46">
        <v>34</v>
      </c>
    </row>
    <row r="2847" spans="1:3">
      <c r="A2847" s="45" t="s">
        <v>1123</v>
      </c>
      <c r="B2847" s="45" t="s">
        <v>1122</v>
      </c>
      <c r="C2847" s="46">
        <v>27</v>
      </c>
    </row>
    <row r="2848" spans="1:3">
      <c r="A2848" s="45" t="s">
        <v>1898</v>
      </c>
      <c r="B2848" s="45" t="s">
        <v>1897</v>
      </c>
      <c r="C2848" s="46">
        <v>76</v>
      </c>
    </row>
    <row r="2849" spans="1:3">
      <c r="A2849" s="45" t="s">
        <v>1869</v>
      </c>
      <c r="B2849" s="45" t="s">
        <v>1868</v>
      </c>
      <c r="C2849" s="46">
        <v>74</v>
      </c>
    </row>
    <row r="2850" spans="1:3">
      <c r="A2850" s="45" t="s">
        <v>675</v>
      </c>
      <c r="B2850" s="45" t="s">
        <v>674</v>
      </c>
      <c r="C2850" s="46">
        <v>18</v>
      </c>
    </row>
    <row r="2851" spans="1:3">
      <c r="A2851" s="45" t="s">
        <v>1121</v>
      </c>
      <c r="B2851" s="45" t="s">
        <v>1120</v>
      </c>
      <c r="C2851" s="46">
        <v>27</v>
      </c>
    </row>
    <row r="2852" spans="1:3">
      <c r="A2852" s="45" t="s">
        <v>972</v>
      </c>
      <c r="B2852" s="45" t="s">
        <v>971</v>
      </c>
      <c r="C2852" s="46">
        <v>24</v>
      </c>
    </row>
    <row r="2853" spans="1:3">
      <c r="A2853" s="45" t="s">
        <v>894</v>
      </c>
      <c r="B2853" s="45" t="s">
        <v>893</v>
      </c>
      <c r="C2853" s="46">
        <v>22</v>
      </c>
    </row>
    <row r="2854" spans="1:3">
      <c r="A2854" s="45" t="s">
        <v>581</v>
      </c>
      <c r="B2854" s="45" t="s">
        <v>580</v>
      </c>
      <c r="C2854" s="46">
        <v>16</v>
      </c>
    </row>
    <row r="2855" spans="1:3">
      <c r="A2855" s="45" t="s">
        <v>1328</v>
      </c>
      <c r="B2855" s="45" t="s">
        <v>1327</v>
      </c>
      <c r="C2855" s="46">
        <v>36</v>
      </c>
    </row>
    <row r="2856" spans="1:3">
      <c r="A2856" s="45" t="s">
        <v>1021</v>
      </c>
      <c r="B2856" s="45" t="s">
        <v>1020</v>
      </c>
      <c r="C2856" s="46">
        <v>25</v>
      </c>
    </row>
    <row r="2857" spans="1:3">
      <c r="A2857" s="45" t="s">
        <v>1119</v>
      </c>
      <c r="B2857" s="45" t="s">
        <v>1118</v>
      </c>
      <c r="C2857" s="46">
        <v>27</v>
      </c>
    </row>
    <row r="2858" spans="1:3">
      <c r="A2858" s="45" t="s">
        <v>1790</v>
      </c>
      <c r="B2858" s="45" t="s">
        <v>1789</v>
      </c>
      <c r="C2858" s="46">
        <v>69</v>
      </c>
    </row>
    <row r="2859" spans="1:3">
      <c r="A2859" s="45" t="s">
        <v>2347</v>
      </c>
      <c r="B2859" s="45" t="s">
        <v>2346</v>
      </c>
      <c r="C2859" s="46">
        <v>121</v>
      </c>
    </row>
    <row r="2860" spans="1:3">
      <c r="A2860" s="45" t="s">
        <v>1739</v>
      </c>
      <c r="B2860" s="45" t="s">
        <v>1738</v>
      </c>
      <c r="C2860" s="46">
        <v>65</v>
      </c>
    </row>
    <row r="2861" spans="1:3">
      <c r="A2861" s="45" t="s">
        <v>2096</v>
      </c>
      <c r="B2861" s="45" t="s">
        <v>2095</v>
      </c>
      <c r="C2861" s="46">
        <v>92</v>
      </c>
    </row>
    <row r="2862" spans="1:3">
      <c r="A2862" s="45" t="s">
        <v>2126</v>
      </c>
      <c r="B2862" s="45" t="s">
        <v>2125</v>
      </c>
      <c r="C2862" s="46">
        <v>96</v>
      </c>
    </row>
    <row r="2863" spans="1:3">
      <c r="A2863" s="45" t="s">
        <v>453</v>
      </c>
      <c r="B2863" s="45" t="s">
        <v>452</v>
      </c>
      <c r="C2863" s="46">
        <v>14</v>
      </c>
    </row>
    <row r="2864" spans="1:3">
      <c r="A2864" s="45" t="s">
        <v>276</v>
      </c>
      <c r="B2864" s="45" t="s">
        <v>275</v>
      </c>
      <c r="C2864" s="46">
        <v>11</v>
      </c>
    </row>
    <row r="2865" spans="1:3">
      <c r="A2865" s="45" t="s">
        <v>673</v>
      </c>
      <c r="B2865" s="45" t="s">
        <v>672</v>
      </c>
      <c r="C2865" s="46">
        <v>18</v>
      </c>
    </row>
    <row r="2866" spans="1:3">
      <c r="A2866" s="45" t="s">
        <v>745</v>
      </c>
      <c r="B2866" s="45" t="s">
        <v>744</v>
      </c>
      <c r="C2866" s="46">
        <v>20</v>
      </c>
    </row>
    <row r="2867" spans="1:3">
      <c r="A2867" s="45" t="s">
        <v>229</v>
      </c>
      <c r="B2867" s="45" t="s">
        <v>228</v>
      </c>
      <c r="C2867" s="46">
        <v>10</v>
      </c>
    </row>
    <row r="2868" spans="1:3">
      <c r="A2868" s="45" t="s">
        <v>1204</v>
      </c>
      <c r="B2868" s="45" t="s">
        <v>1203</v>
      </c>
      <c r="C2868" s="46">
        <v>30</v>
      </c>
    </row>
    <row r="2869" spans="1:3">
      <c r="A2869" s="45" t="s">
        <v>1019</v>
      </c>
      <c r="B2869" s="45" t="s">
        <v>1018</v>
      </c>
      <c r="C2869" s="46">
        <v>25</v>
      </c>
    </row>
    <row r="2870" spans="1:3">
      <c r="A2870" s="45" t="s">
        <v>522</v>
      </c>
      <c r="B2870" s="45" t="s">
        <v>521</v>
      </c>
      <c r="C2870" s="46">
        <v>15</v>
      </c>
    </row>
    <row r="2871" spans="1:3">
      <c r="A2871" s="45" t="s">
        <v>801</v>
      </c>
      <c r="B2871" s="45" t="s">
        <v>800</v>
      </c>
      <c r="C2871" s="46">
        <v>21</v>
      </c>
    </row>
    <row r="2872" spans="1:3">
      <c r="A2872" s="45" t="s">
        <v>451</v>
      </c>
      <c r="B2872" s="45" t="s">
        <v>450</v>
      </c>
      <c r="C2872" s="46">
        <v>14</v>
      </c>
    </row>
    <row r="2873" spans="1:3">
      <c r="A2873" s="45" t="s">
        <v>350</v>
      </c>
      <c r="B2873" s="45" t="s">
        <v>349</v>
      </c>
      <c r="C2873" s="46">
        <v>12</v>
      </c>
    </row>
    <row r="2874" spans="1:3">
      <c r="A2874" s="45" t="s">
        <v>1072</v>
      </c>
      <c r="B2874" s="45" t="s">
        <v>1071</v>
      </c>
      <c r="C2874" s="46">
        <v>26</v>
      </c>
    </row>
    <row r="2875" spans="1:3">
      <c r="A2875" s="45" t="s">
        <v>193</v>
      </c>
      <c r="B2875" s="45" t="s">
        <v>192</v>
      </c>
      <c r="C2875" s="46">
        <v>9</v>
      </c>
    </row>
    <row r="2876" spans="1:3">
      <c r="A2876" s="45" t="s">
        <v>3125</v>
      </c>
      <c r="B2876" s="45" t="s">
        <v>3124</v>
      </c>
      <c r="C2876" s="46">
        <v>285</v>
      </c>
    </row>
    <row r="2877" spans="1:3">
      <c r="A2877" s="45" t="s">
        <v>191</v>
      </c>
      <c r="B2877" s="45" t="s">
        <v>190</v>
      </c>
      <c r="C2877" s="46">
        <v>9</v>
      </c>
    </row>
    <row r="2878" spans="1:3">
      <c r="A2878" s="45" t="s">
        <v>2162</v>
      </c>
      <c r="B2878" s="45" t="s">
        <v>2161</v>
      </c>
      <c r="C2878" s="46">
        <v>99</v>
      </c>
    </row>
    <row r="2879" spans="1:3">
      <c r="A2879" s="45" t="s">
        <v>1511</v>
      </c>
      <c r="B2879" s="45" t="s">
        <v>1510</v>
      </c>
      <c r="C2879" s="46">
        <v>47</v>
      </c>
    </row>
    <row r="2880" spans="1:3">
      <c r="A2880" s="45" t="s">
        <v>189</v>
      </c>
      <c r="B2880" s="45" t="s">
        <v>188</v>
      </c>
      <c r="C2880" s="46">
        <v>9</v>
      </c>
    </row>
    <row r="2881" spans="1:3">
      <c r="A2881" s="45" t="s">
        <v>579</v>
      </c>
      <c r="B2881" s="45" t="s">
        <v>578</v>
      </c>
      <c r="C2881" s="46">
        <v>16</v>
      </c>
    </row>
    <row r="2882" spans="1:3">
      <c r="A2882" s="45" t="s">
        <v>936</v>
      </c>
      <c r="B2882" s="45" t="s">
        <v>935</v>
      </c>
      <c r="C2882" s="46">
        <v>23</v>
      </c>
    </row>
    <row r="2883" spans="1:3">
      <c r="A2883" s="45" t="s">
        <v>577</v>
      </c>
      <c r="B2883" s="45" t="s">
        <v>576</v>
      </c>
      <c r="C2883" s="46">
        <v>16</v>
      </c>
    </row>
    <row r="2884" spans="1:3">
      <c r="A2884" s="45" t="s">
        <v>627</v>
      </c>
      <c r="B2884" s="45" t="s">
        <v>626</v>
      </c>
      <c r="C2884" s="46">
        <v>17</v>
      </c>
    </row>
    <row r="2885" spans="1:3">
      <c r="A2885" s="45" t="s">
        <v>625</v>
      </c>
      <c r="B2885" s="45" t="s">
        <v>624</v>
      </c>
      <c r="C2885" s="46">
        <v>17</v>
      </c>
    </row>
    <row r="2886" spans="1:3">
      <c r="A2886" s="45" t="s">
        <v>892</v>
      </c>
      <c r="B2886" s="45" t="s">
        <v>891</v>
      </c>
      <c r="C2886" s="46">
        <v>22</v>
      </c>
    </row>
    <row r="2887" spans="1:3">
      <c r="A2887" s="45" t="s">
        <v>890</v>
      </c>
      <c r="B2887" s="45" t="s">
        <v>889</v>
      </c>
      <c r="C2887" s="46">
        <v>22</v>
      </c>
    </row>
    <row r="2888" spans="1:3">
      <c r="A2888" s="45" t="s">
        <v>1267</v>
      </c>
      <c r="B2888" s="45" t="s">
        <v>1266</v>
      </c>
      <c r="C2888" s="46">
        <v>33</v>
      </c>
    </row>
    <row r="2889" spans="1:3">
      <c r="A2889" s="45" t="s">
        <v>1155</v>
      </c>
      <c r="B2889" s="45" t="s">
        <v>1154</v>
      </c>
      <c r="C2889" s="46">
        <v>28</v>
      </c>
    </row>
    <row r="2890" spans="1:3">
      <c r="A2890" s="45" t="s">
        <v>1117</v>
      </c>
      <c r="B2890" s="45" t="s">
        <v>1116</v>
      </c>
      <c r="C2890" s="46">
        <v>27</v>
      </c>
    </row>
    <row r="2891" spans="1:3">
      <c r="A2891" s="45" t="s">
        <v>520</v>
      </c>
      <c r="B2891" s="45" t="s">
        <v>519</v>
      </c>
      <c r="C2891" s="46">
        <v>15</v>
      </c>
    </row>
    <row r="2892" spans="1:3">
      <c r="A2892" s="45" t="s">
        <v>518</v>
      </c>
      <c r="B2892" s="45" t="s">
        <v>517</v>
      </c>
      <c r="C2892" s="46">
        <v>15</v>
      </c>
    </row>
    <row r="2893" spans="1:3">
      <c r="A2893" s="45" t="s">
        <v>575</v>
      </c>
      <c r="B2893" s="45" t="s">
        <v>574</v>
      </c>
      <c r="C2893" s="46">
        <v>16</v>
      </c>
    </row>
    <row r="2894" spans="1:3">
      <c r="A2894" s="45" t="s">
        <v>1523</v>
      </c>
      <c r="B2894" s="45" t="s">
        <v>1522</v>
      </c>
      <c r="C2894" s="46">
        <v>48</v>
      </c>
    </row>
    <row r="2895" spans="1:3">
      <c r="A2895" s="45" t="s">
        <v>1421</v>
      </c>
      <c r="B2895" s="45" t="s">
        <v>1420</v>
      </c>
      <c r="C2895" s="46">
        <v>42</v>
      </c>
    </row>
    <row r="2896" spans="1:3">
      <c r="A2896" s="45" t="s">
        <v>1493</v>
      </c>
      <c r="B2896" s="45" t="s">
        <v>1492</v>
      </c>
      <c r="C2896" s="46">
        <v>46</v>
      </c>
    </row>
    <row r="2897" spans="1:3">
      <c r="A2897" s="45" t="s">
        <v>449</v>
      </c>
      <c r="B2897" s="45" t="s">
        <v>448</v>
      </c>
      <c r="C2897" s="46">
        <v>14</v>
      </c>
    </row>
    <row r="2898" spans="1:3">
      <c r="A2898" s="45" t="s">
        <v>2279</v>
      </c>
      <c r="B2898" s="45" t="s">
        <v>2278</v>
      </c>
      <c r="C2898" s="46">
        <v>114</v>
      </c>
    </row>
    <row r="2899" spans="1:3">
      <c r="A2899" s="45" t="s">
        <v>1788</v>
      </c>
      <c r="B2899" s="45" t="s">
        <v>1787</v>
      </c>
      <c r="C2899" s="46">
        <v>69</v>
      </c>
    </row>
    <row r="2900" spans="1:3">
      <c r="A2900" s="45" t="s">
        <v>1932</v>
      </c>
      <c r="B2900" s="45" t="s">
        <v>1931</v>
      </c>
      <c r="C2900" s="46">
        <v>78</v>
      </c>
    </row>
    <row r="2901" spans="1:3">
      <c r="A2901" s="45" t="s">
        <v>888</v>
      </c>
      <c r="B2901" s="45" t="s">
        <v>5649</v>
      </c>
      <c r="C2901" s="46">
        <v>22</v>
      </c>
    </row>
    <row r="2902" spans="1:3">
      <c r="A2902" s="45" t="s">
        <v>227</v>
      </c>
      <c r="B2902" s="45" t="s">
        <v>226</v>
      </c>
      <c r="C2902" s="46">
        <v>10</v>
      </c>
    </row>
    <row r="2903" spans="1:3">
      <c r="A2903" s="45" t="s">
        <v>1342</v>
      </c>
      <c r="B2903" s="45" t="s">
        <v>1341</v>
      </c>
      <c r="C2903" s="46">
        <v>37</v>
      </c>
    </row>
    <row r="2904" spans="1:3">
      <c r="A2904" s="45" t="s">
        <v>187</v>
      </c>
      <c r="B2904" s="45" t="s">
        <v>186</v>
      </c>
      <c r="C2904" s="46">
        <v>9</v>
      </c>
    </row>
    <row r="2905" spans="1:3">
      <c r="A2905" s="45" t="s">
        <v>2382</v>
      </c>
      <c r="B2905" s="45" t="s">
        <v>2381</v>
      </c>
      <c r="C2905" s="46">
        <v>126</v>
      </c>
    </row>
    <row r="2906" spans="1:3">
      <c r="A2906" s="45" t="s">
        <v>1307</v>
      </c>
      <c r="B2906" s="45" t="s">
        <v>1306</v>
      </c>
      <c r="C2906" s="46">
        <v>34</v>
      </c>
    </row>
    <row r="2907" spans="1:3">
      <c r="A2907" s="45" t="s">
        <v>1867</v>
      </c>
      <c r="B2907" s="45" t="s">
        <v>1866</v>
      </c>
      <c r="C2907" s="46">
        <v>74</v>
      </c>
    </row>
    <row r="2908" spans="1:3">
      <c r="A2908" s="45" t="s">
        <v>97</v>
      </c>
      <c r="B2908" s="45" t="s">
        <v>96</v>
      </c>
      <c r="C2908" s="46">
        <v>4</v>
      </c>
    </row>
    <row r="2909" spans="1:3">
      <c r="A2909" s="45" t="s">
        <v>2494</v>
      </c>
      <c r="B2909" s="45" t="s">
        <v>2493</v>
      </c>
      <c r="C2909" s="46">
        <v>145</v>
      </c>
    </row>
    <row r="2910" spans="1:3">
      <c r="A2910" s="45" t="s">
        <v>225</v>
      </c>
      <c r="B2910" s="45" t="s">
        <v>224</v>
      </c>
      <c r="C2910" s="46">
        <v>10</v>
      </c>
    </row>
    <row r="2911" spans="1:3">
      <c r="A2911" s="45" t="s">
        <v>799</v>
      </c>
      <c r="B2911" s="45" t="s">
        <v>798</v>
      </c>
      <c r="C2911" s="46">
        <v>21</v>
      </c>
    </row>
    <row r="2912" spans="1:3">
      <c r="A2912" s="45" t="s">
        <v>1202</v>
      </c>
      <c r="B2912" s="45" t="s">
        <v>1201</v>
      </c>
      <c r="C2912" s="46">
        <v>30</v>
      </c>
    </row>
    <row r="2913" spans="1:3">
      <c r="A2913" s="45" t="s">
        <v>447</v>
      </c>
      <c r="B2913" s="45" t="s">
        <v>446</v>
      </c>
      <c r="C2913" s="46">
        <v>14</v>
      </c>
    </row>
    <row r="2914" spans="1:3">
      <c r="A2914" s="45" t="s">
        <v>705</v>
      </c>
      <c r="B2914" s="45" t="s">
        <v>704</v>
      </c>
      <c r="C2914" s="46">
        <v>19</v>
      </c>
    </row>
    <row r="2915" spans="1:3">
      <c r="A2915" s="45" t="s">
        <v>703</v>
      </c>
      <c r="B2915" s="45" t="s">
        <v>702</v>
      </c>
      <c r="C2915" s="46">
        <v>19</v>
      </c>
    </row>
    <row r="2916" spans="1:3">
      <c r="A2916" s="45" t="s">
        <v>1509</v>
      </c>
      <c r="B2916" s="45" t="s">
        <v>1508</v>
      </c>
      <c r="C2916" s="46">
        <v>47</v>
      </c>
    </row>
    <row r="2917" spans="1:3">
      <c r="A2917" s="45" t="s">
        <v>223</v>
      </c>
      <c r="B2917" s="45" t="s">
        <v>222</v>
      </c>
      <c r="C2917" s="46">
        <v>10</v>
      </c>
    </row>
    <row r="2918" spans="1:3">
      <c r="A2918" s="45" t="s">
        <v>221</v>
      </c>
      <c r="B2918" s="45" t="s">
        <v>220</v>
      </c>
      <c r="C2918" s="46">
        <v>10</v>
      </c>
    </row>
    <row r="2919" spans="1:3">
      <c r="A2919" s="45" t="s">
        <v>1679</v>
      </c>
      <c r="B2919" s="45" t="s">
        <v>1678</v>
      </c>
      <c r="C2919" s="46">
        <v>60</v>
      </c>
    </row>
    <row r="2920" spans="1:3">
      <c r="A2920" s="45" t="s">
        <v>2516</v>
      </c>
      <c r="B2920" s="45" t="s">
        <v>2515</v>
      </c>
      <c r="C2920" s="46">
        <v>150</v>
      </c>
    </row>
    <row r="2921" spans="1:3">
      <c r="A2921" s="45" t="s">
        <v>1439</v>
      </c>
      <c r="B2921" s="45" t="s">
        <v>1438</v>
      </c>
      <c r="C2921" s="46">
        <v>43</v>
      </c>
    </row>
    <row r="2922" spans="1:3">
      <c r="A2922" s="45" t="s">
        <v>1419</v>
      </c>
      <c r="B2922" s="45" t="s">
        <v>1418</v>
      </c>
      <c r="C2922" s="46">
        <v>42</v>
      </c>
    </row>
    <row r="2923" spans="1:3">
      <c r="A2923" s="45" t="s">
        <v>2598</v>
      </c>
      <c r="B2923" s="45" t="s">
        <v>2597</v>
      </c>
      <c r="C2923" s="46">
        <v>164</v>
      </c>
    </row>
    <row r="2924" spans="1:3">
      <c r="A2924" s="45" t="s">
        <v>3150</v>
      </c>
      <c r="B2924" s="45" t="s">
        <v>3149</v>
      </c>
      <c r="C2924" s="46">
        <v>293</v>
      </c>
    </row>
    <row r="2925" spans="1:3">
      <c r="A2925" s="45" t="s">
        <v>1555</v>
      </c>
      <c r="B2925" s="45" t="s">
        <v>1554</v>
      </c>
      <c r="C2925" s="46">
        <v>102</v>
      </c>
    </row>
    <row r="2926" spans="1:3">
      <c r="A2926" s="45" t="s">
        <v>2967</v>
      </c>
      <c r="B2926" s="45" t="s">
        <v>2966</v>
      </c>
      <c r="C2926" s="46">
        <v>291</v>
      </c>
    </row>
    <row r="2927" spans="1:3">
      <c r="A2927" s="45" t="s">
        <v>663</v>
      </c>
      <c r="B2927" s="45" t="s">
        <v>662</v>
      </c>
      <c r="C2927" s="46">
        <v>81</v>
      </c>
    </row>
    <row r="2928" spans="1:3">
      <c r="A2928" s="45" t="s">
        <v>741</v>
      </c>
      <c r="B2928" s="45" t="s">
        <v>740</v>
      </c>
      <c r="C2928" s="46">
        <v>17</v>
      </c>
    </row>
    <row r="2929" spans="1:3">
      <c r="A2929" s="45" t="s">
        <v>1058</v>
      </c>
      <c r="B2929" s="45" t="s">
        <v>1057</v>
      </c>
      <c r="C2929" s="46">
        <v>25</v>
      </c>
    </row>
    <row r="2930" spans="1:3">
      <c r="A2930" s="45" t="s">
        <v>2312</v>
      </c>
      <c r="B2930" s="45" t="s">
        <v>2311</v>
      </c>
      <c r="C2930" s="46">
        <v>77</v>
      </c>
    </row>
    <row r="2931" spans="1:3">
      <c r="A2931" s="45" t="s">
        <v>3833</v>
      </c>
      <c r="B2931" s="45" t="s">
        <v>3832</v>
      </c>
      <c r="C2931" s="46">
        <v>584</v>
      </c>
    </row>
    <row r="2932" spans="1:3">
      <c r="A2932" s="45" t="s">
        <v>623</v>
      </c>
      <c r="B2932" s="45" t="s">
        <v>622</v>
      </c>
      <c r="C2932" s="46">
        <v>24</v>
      </c>
    </row>
    <row r="2933" spans="1:3">
      <c r="A2933" s="45" t="s">
        <v>1810</v>
      </c>
      <c r="B2933" s="45" t="s">
        <v>1809</v>
      </c>
      <c r="C2933" s="46">
        <v>49</v>
      </c>
    </row>
    <row r="2934" spans="1:3">
      <c r="A2934" s="45" t="s">
        <v>2855</v>
      </c>
      <c r="B2934" s="45" t="s">
        <v>2854</v>
      </c>
      <c r="C2934" s="46">
        <v>558</v>
      </c>
    </row>
    <row r="2935" spans="1:3">
      <c r="A2935" s="45" t="s">
        <v>1192</v>
      </c>
      <c r="B2935" s="45" t="s">
        <v>1191</v>
      </c>
      <c r="C2935" s="46">
        <v>79</v>
      </c>
    </row>
    <row r="2936" spans="1:3">
      <c r="A2936" s="45" t="s">
        <v>3943</v>
      </c>
      <c r="B2936" s="45" t="s">
        <v>3942</v>
      </c>
      <c r="C2936" s="46">
        <v>868</v>
      </c>
    </row>
    <row r="2937" spans="1:3">
      <c r="A2937" s="45" t="s">
        <v>3387</v>
      </c>
      <c r="B2937" s="45" t="s">
        <v>3386</v>
      </c>
      <c r="C2937" s="46">
        <v>436</v>
      </c>
    </row>
    <row r="2938" spans="1:3">
      <c r="A2938" s="45" t="s">
        <v>1435</v>
      </c>
      <c r="B2938" s="45" t="s">
        <v>1434</v>
      </c>
      <c r="C2938" s="46">
        <v>43</v>
      </c>
    </row>
    <row r="2939" spans="1:3">
      <c r="A2939" s="45" t="s">
        <v>1726</v>
      </c>
      <c r="B2939" s="45" t="s">
        <v>1725</v>
      </c>
      <c r="C2939" s="46">
        <v>64</v>
      </c>
    </row>
    <row r="2940" spans="1:3">
      <c r="A2940" s="45" t="s">
        <v>1458</v>
      </c>
      <c r="B2940" s="45" t="s">
        <v>1457</v>
      </c>
      <c r="C2940" s="46">
        <v>43.75</v>
      </c>
    </row>
    <row r="2941" spans="1:3">
      <c r="A2941" s="45" t="s">
        <v>2448</v>
      </c>
      <c r="B2941" s="45" t="s">
        <v>2447</v>
      </c>
      <c r="C2941" s="46">
        <v>38</v>
      </c>
    </row>
    <row r="2942" spans="1:3">
      <c r="A2942" s="45" t="s">
        <v>2433</v>
      </c>
      <c r="B2942" s="45" t="s">
        <v>2432</v>
      </c>
      <c r="C2942" s="46">
        <v>59</v>
      </c>
    </row>
    <row r="2943" spans="1:3">
      <c r="A2943" s="45" t="s">
        <v>2390</v>
      </c>
      <c r="B2943" s="45" t="s">
        <v>2389</v>
      </c>
      <c r="C2943" s="46">
        <v>39</v>
      </c>
    </row>
    <row r="2944" spans="1:3">
      <c r="A2944" s="45" t="s">
        <v>2191</v>
      </c>
      <c r="B2944" s="45" t="s">
        <v>2190</v>
      </c>
      <c r="C2944" s="46">
        <v>59</v>
      </c>
    </row>
    <row r="2945" spans="1:3">
      <c r="A2945" s="45" t="s">
        <v>2160</v>
      </c>
      <c r="B2945" s="45" t="s">
        <v>2159</v>
      </c>
      <c r="C2945" s="46">
        <v>34</v>
      </c>
    </row>
    <row r="2946" spans="1:3">
      <c r="A2946" s="45" t="s">
        <v>2158</v>
      </c>
      <c r="B2946" s="45" t="s">
        <v>2157</v>
      </c>
      <c r="C2946" s="46">
        <v>43</v>
      </c>
    </row>
    <row r="2947" spans="1:3">
      <c r="A2947" s="45" t="s">
        <v>2189</v>
      </c>
      <c r="B2947" s="45" t="s">
        <v>2188</v>
      </c>
      <c r="C2947" s="46">
        <v>31</v>
      </c>
    </row>
    <row r="2948" spans="1:3">
      <c r="A2948" s="45" t="s">
        <v>1940</v>
      </c>
      <c r="B2948" s="45" t="s">
        <v>1939</v>
      </c>
      <c r="C2948" s="46">
        <v>79</v>
      </c>
    </row>
    <row r="2949" spans="1:3">
      <c r="A2949" s="45" t="s">
        <v>2404</v>
      </c>
      <c r="B2949" s="45" t="s">
        <v>2403</v>
      </c>
      <c r="C2949" s="46">
        <v>64</v>
      </c>
    </row>
    <row r="2950" spans="1:3">
      <c r="A2950" s="45" t="s">
        <v>1456</v>
      </c>
      <c r="B2950" s="45" t="s">
        <v>1455</v>
      </c>
      <c r="C2950" s="46">
        <v>139</v>
      </c>
    </row>
    <row r="2951" spans="1:3">
      <c r="A2951" s="45" t="s">
        <v>1507</v>
      </c>
      <c r="B2951" s="45" t="s">
        <v>1506</v>
      </c>
      <c r="C2951" s="46">
        <v>101</v>
      </c>
    </row>
    <row r="2952" spans="1:3">
      <c r="A2952" s="45" t="s">
        <v>1433</v>
      </c>
      <c r="B2952" s="45" t="s">
        <v>1432</v>
      </c>
      <c r="C2952" s="46">
        <v>43</v>
      </c>
    </row>
    <row r="2953" spans="1:3">
      <c r="A2953" s="45" t="s">
        <v>1666</v>
      </c>
      <c r="B2953" s="45" t="s">
        <v>1665</v>
      </c>
      <c r="C2953" s="46">
        <v>38</v>
      </c>
    </row>
    <row r="2954" spans="1:3">
      <c r="A2954" s="45" t="s">
        <v>2469</v>
      </c>
      <c r="B2954" s="45" t="s">
        <v>2468</v>
      </c>
      <c r="C2954" s="46">
        <v>655</v>
      </c>
    </row>
    <row r="2955" spans="1:3">
      <c r="A2955" s="45" t="s">
        <v>5584</v>
      </c>
      <c r="B2955" s="45" t="s">
        <v>5585</v>
      </c>
      <c r="C2955" s="46">
        <v>26</v>
      </c>
    </row>
    <row r="2956" spans="1:3">
      <c r="A2956" s="45" t="s">
        <v>5586</v>
      </c>
      <c r="B2956" s="45" t="s">
        <v>5587</v>
      </c>
      <c r="C2956" s="46">
        <v>45</v>
      </c>
    </row>
    <row r="2957" spans="1:3">
      <c r="A2957" s="45" t="s">
        <v>5944</v>
      </c>
      <c r="B2957" s="45" t="s">
        <v>5945</v>
      </c>
      <c r="C2957" s="46">
        <v>631.87</v>
      </c>
    </row>
    <row r="2958" spans="1:3">
      <c r="A2958" s="45" t="s">
        <v>5768</v>
      </c>
      <c r="B2958" s="45" t="s">
        <v>5769</v>
      </c>
      <c r="C2958" s="46">
        <v>130.63</v>
      </c>
    </row>
    <row r="2959" spans="1:3">
      <c r="A2959" s="45" t="s">
        <v>5644</v>
      </c>
      <c r="B2959" s="45" t="s">
        <v>5645</v>
      </c>
      <c r="C2959" s="46">
        <v>20.45</v>
      </c>
    </row>
    <row r="2960" spans="1:3">
      <c r="A2960" s="45" t="s">
        <v>5612</v>
      </c>
      <c r="B2960" s="45" t="s">
        <v>5613</v>
      </c>
      <c r="C2960" s="46">
        <v>8.0299999999999994</v>
      </c>
    </row>
    <row r="2961" spans="1:3">
      <c r="A2961" s="45" t="s">
        <v>5662</v>
      </c>
      <c r="B2961" s="45" t="s">
        <v>5663</v>
      </c>
      <c r="C2961" s="46">
        <v>27.5</v>
      </c>
    </row>
    <row r="2962" spans="1:3">
      <c r="A2962" s="45" t="s">
        <v>5635</v>
      </c>
      <c r="B2962" s="45" t="s">
        <v>5636</v>
      </c>
      <c r="C2962" s="46">
        <v>18.149999999999999</v>
      </c>
    </row>
    <row r="2963" spans="1:3">
      <c r="A2963" s="45" t="s">
        <v>5637</v>
      </c>
      <c r="B2963" s="45" t="s">
        <v>5638</v>
      </c>
      <c r="C2963" s="46">
        <v>18.149999999999999</v>
      </c>
    </row>
    <row r="2964" spans="1:3">
      <c r="A2964" s="45" t="s">
        <v>5628</v>
      </c>
      <c r="B2964" s="45" t="s">
        <v>5629</v>
      </c>
      <c r="C2964" s="46">
        <v>13.55</v>
      </c>
    </row>
    <row r="2965" spans="1:3">
      <c r="A2965" s="45" t="s">
        <v>5961</v>
      </c>
      <c r="B2965" s="45" t="s">
        <v>5962</v>
      </c>
      <c r="C2965" s="46">
        <v>720</v>
      </c>
    </row>
    <row r="2966" spans="1:3">
      <c r="A2966" s="45" t="s">
        <v>5793</v>
      </c>
      <c r="B2966" s="45" t="s">
        <v>5794</v>
      </c>
      <c r="C2966" s="46">
        <v>150</v>
      </c>
    </row>
    <row r="2967" spans="1:3">
      <c r="A2967" s="45" t="s">
        <v>5736</v>
      </c>
      <c r="B2967" s="45" t="s">
        <v>5737</v>
      </c>
      <c r="C2967" s="46">
        <v>108.75</v>
      </c>
    </row>
    <row r="2968" spans="1:3">
      <c r="A2968" s="45" t="s">
        <v>5633</v>
      </c>
      <c r="B2968" s="45" t="s">
        <v>5634</v>
      </c>
      <c r="C2968" s="46">
        <v>17.75</v>
      </c>
    </row>
    <row r="2969" spans="1:3">
      <c r="A2969" s="45" t="s">
        <v>5698</v>
      </c>
      <c r="B2969" s="45" t="s">
        <v>5699</v>
      </c>
      <c r="C2969" s="46">
        <v>85</v>
      </c>
    </row>
    <row r="2970" spans="1:3">
      <c r="A2970" s="45" t="s">
        <v>5676</v>
      </c>
      <c r="B2970" s="45" t="s">
        <v>5677</v>
      </c>
      <c r="C2970" s="46">
        <v>43.5</v>
      </c>
    </row>
    <row r="2971" spans="1:3">
      <c r="A2971" s="45" t="s">
        <v>1561</v>
      </c>
      <c r="B2971" s="45" t="s">
        <v>1560</v>
      </c>
      <c r="C2971" s="46">
        <v>50</v>
      </c>
    </row>
    <row r="2972" spans="1:3">
      <c r="A2972" s="45" t="s">
        <v>1497</v>
      </c>
      <c r="B2972" s="45" t="s">
        <v>1496</v>
      </c>
      <c r="C2972" s="46">
        <v>46</v>
      </c>
    </row>
    <row r="2973" spans="1:3">
      <c r="A2973" s="45" t="s">
        <v>797</v>
      </c>
      <c r="B2973" s="45" t="s">
        <v>796</v>
      </c>
      <c r="C2973" s="46">
        <v>15</v>
      </c>
    </row>
    <row r="2974" spans="1:3">
      <c r="A2974" s="45" t="s">
        <v>1017</v>
      </c>
      <c r="B2974" s="45" t="s">
        <v>1016</v>
      </c>
      <c r="C2974" s="46">
        <v>105</v>
      </c>
    </row>
    <row r="2975" spans="1:3">
      <c r="A2975" s="45" t="s">
        <v>1115</v>
      </c>
      <c r="B2975" s="45" t="s">
        <v>1114</v>
      </c>
      <c r="C2975" s="46">
        <v>27</v>
      </c>
    </row>
    <row r="2976" spans="1:3">
      <c r="A2976" s="45" t="s">
        <v>1113</v>
      </c>
      <c r="B2976" s="45" t="s">
        <v>1112</v>
      </c>
      <c r="C2976" s="46">
        <v>20</v>
      </c>
    </row>
    <row r="2977" spans="1:3">
      <c r="A2977" s="45" t="s">
        <v>1070</v>
      </c>
      <c r="B2977" s="45" t="s">
        <v>1069</v>
      </c>
      <c r="C2977" s="46">
        <v>20</v>
      </c>
    </row>
    <row r="2978" spans="1:3">
      <c r="A2978" s="45" t="s">
        <v>1200</v>
      </c>
      <c r="B2978" s="45" t="s">
        <v>1199</v>
      </c>
      <c r="C2978" s="46">
        <v>30</v>
      </c>
    </row>
    <row r="2979" spans="1:3">
      <c r="A2979" s="45" t="s">
        <v>1111</v>
      </c>
      <c r="B2979" s="45" t="s">
        <v>1110</v>
      </c>
      <c r="C2979" s="46">
        <v>23</v>
      </c>
    </row>
    <row r="2980" spans="1:3">
      <c r="A2980" s="45" t="s">
        <v>1109</v>
      </c>
      <c r="B2980" s="45" t="s">
        <v>766</v>
      </c>
      <c r="C2980" s="46">
        <v>20</v>
      </c>
    </row>
    <row r="2981" spans="1:3">
      <c r="A2981" s="45" t="s">
        <v>1198</v>
      </c>
      <c r="B2981" s="45" t="s">
        <v>1197</v>
      </c>
      <c r="C2981" s="46">
        <v>30</v>
      </c>
    </row>
    <row r="2982" spans="1:3">
      <c r="A2982" s="45" t="s">
        <v>1015</v>
      </c>
      <c r="B2982" s="45" t="s">
        <v>1014</v>
      </c>
      <c r="C2982" s="46">
        <v>105</v>
      </c>
    </row>
    <row r="2983" spans="1:3">
      <c r="A2983" s="45" t="s">
        <v>1068</v>
      </c>
      <c r="B2983" s="45" t="s">
        <v>1067</v>
      </c>
      <c r="C2983" s="46">
        <v>107</v>
      </c>
    </row>
    <row r="2984" spans="1:3">
      <c r="A2984" s="45" t="s">
        <v>1196</v>
      </c>
      <c r="B2984" s="45" t="s">
        <v>1195</v>
      </c>
      <c r="C2984" s="46">
        <v>20</v>
      </c>
    </row>
    <row r="2985" spans="1:3">
      <c r="A2985" s="45" t="s">
        <v>795</v>
      </c>
      <c r="B2985" s="45" t="s">
        <v>450</v>
      </c>
      <c r="C2985" s="46">
        <v>15</v>
      </c>
    </row>
    <row r="2986" spans="1:3">
      <c r="A2986" s="45" t="s">
        <v>1108</v>
      </c>
      <c r="B2986" s="45" t="s">
        <v>800</v>
      </c>
      <c r="C2986" s="46">
        <v>27</v>
      </c>
    </row>
    <row r="2987" spans="1:3">
      <c r="A2987" s="45" t="s">
        <v>1066</v>
      </c>
      <c r="B2987" s="45" t="s">
        <v>1065</v>
      </c>
      <c r="C2987" s="46">
        <v>20</v>
      </c>
    </row>
    <row r="2988" spans="1:3">
      <c r="A2988" s="45" t="s">
        <v>1107</v>
      </c>
      <c r="B2988" s="45" t="s">
        <v>1106</v>
      </c>
      <c r="C2988" s="46">
        <v>23</v>
      </c>
    </row>
    <row r="2989" spans="1:3">
      <c r="A2989" s="45" t="s">
        <v>2476</v>
      </c>
      <c r="B2989" s="45" t="s">
        <v>2475</v>
      </c>
      <c r="C2989" s="46">
        <v>136</v>
      </c>
    </row>
    <row r="2990" spans="1:3">
      <c r="A2990" s="45" t="s">
        <v>1393</v>
      </c>
      <c r="B2990" s="45" t="s">
        <v>1392</v>
      </c>
      <c r="C2990" s="46">
        <v>40</v>
      </c>
    </row>
    <row r="2991" spans="1:3">
      <c r="A2991" s="45" t="s">
        <v>2961</v>
      </c>
      <c r="B2991" s="45" t="s">
        <v>2960</v>
      </c>
      <c r="C2991" s="46">
        <v>247</v>
      </c>
    </row>
    <row r="2992" spans="1:3">
      <c r="A2992" s="45" t="s">
        <v>1391</v>
      </c>
      <c r="B2992" s="45" t="s">
        <v>1390</v>
      </c>
      <c r="C2992" s="46">
        <v>40</v>
      </c>
    </row>
    <row r="2993" spans="1:3">
      <c r="A2993" s="45" t="s">
        <v>2959</v>
      </c>
      <c r="B2993" s="45" t="s">
        <v>2958</v>
      </c>
      <c r="C2993" s="46">
        <v>247</v>
      </c>
    </row>
    <row r="2994" spans="1:3">
      <c r="A2994" s="45" t="s">
        <v>2582</v>
      </c>
      <c r="B2994" s="45" t="s">
        <v>2581</v>
      </c>
      <c r="C2994" s="46">
        <v>101</v>
      </c>
    </row>
    <row r="2995" spans="1:3">
      <c r="A2995" s="45" t="s">
        <v>2580</v>
      </c>
      <c r="B2995" s="45" t="s">
        <v>2579</v>
      </c>
      <c r="C2995" s="46">
        <v>101</v>
      </c>
    </row>
    <row r="2996" spans="1:3">
      <c r="A2996" s="45" t="s">
        <v>2957</v>
      </c>
      <c r="B2996" s="45" t="s">
        <v>2956</v>
      </c>
      <c r="C2996" s="46">
        <v>247</v>
      </c>
    </row>
    <row r="2997" spans="1:3">
      <c r="A2997" s="45" t="s">
        <v>2955</v>
      </c>
      <c r="B2997" s="45" t="s">
        <v>2954</v>
      </c>
      <c r="C2997" s="46">
        <v>247</v>
      </c>
    </row>
    <row r="2998" spans="1:3">
      <c r="A2998" s="45" t="s">
        <v>2029</v>
      </c>
      <c r="B2998" s="45" t="s">
        <v>2028</v>
      </c>
      <c r="C2998" s="46">
        <v>87</v>
      </c>
    </row>
    <row r="2999" spans="1:3">
      <c r="A2999" s="45" t="s">
        <v>2953</v>
      </c>
      <c r="B2999" s="45" t="s">
        <v>2952</v>
      </c>
      <c r="C2999" s="46">
        <v>247</v>
      </c>
    </row>
    <row r="3000" spans="1:3">
      <c r="A3000" s="45" t="s">
        <v>2027</v>
      </c>
      <c r="B3000" s="45" t="s">
        <v>2026</v>
      </c>
      <c r="C3000" s="46">
        <v>87</v>
      </c>
    </row>
    <row r="3001" spans="1:3">
      <c r="A3001" s="45" t="s">
        <v>2025</v>
      </c>
      <c r="B3001" s="45" t="s">
        <v>2024</v>
      </c>
      <c r="C3001" s="46">
        <v>87</v>
      </c>
    </row>
    <row r="3002" spans="1:3">
      <c r="A3002" s="45" t="s">
        <v>2023</v>
      </c>
      <c r="B3002" s="45" t="s">
        <v>2022</v>
      </c>
      <c r="C3002" s="46">
        <v>87</v>
      </c>
    </row>
    <row r="3003" spans="1:3">
      <c r="A3003" s="45" t="s">
        <v>2021</v>
      </c>
      <c r="B3003" s="45" t="s">
        <v>2020</v>
      </c>
      <c r="C3003" s="46">
        <v>87</v>
      </c>
    </row>
    <row r="3004" spans="1:3">
      <c r="A3004" s="45" t="s">
        <v>2171</v>
      </c>
      <c r="B3004" s="45" t="s">
        <v>2170</v>
      </c>
      <c r="C3004" s="46">
        <v>130</v>
      </c>
    </row>
    <row r="3005" spans="1:3">
      <c r="A3005" s="45" t="s">
        <v>2124</v>
      </c>
      <c r="B3005" s="45" t="s">
        <v>2123</v>
      </c>
      <c r="C3005" s="46">
        <v>67</v>
      </c>
    </row>
    <row r="3006" spans="1:3">
      <c r="A3006" s="45" t="s">
        <v>3135</v>
      </c>
      <c r="B3006" s="45" t="s">
        <v>3134</v>
      </c>
      <c r="C3006" s="46">
        <v>258</v>
      </c>
    </row>
    <row r="3007" spans="1:3">
      <c r="A3007" s="45" t="s">
        <v>1701</v>
      </c>
      <c r="B3007" s="45" t="s">
        <v>1700</v>
      </c>
      <c r="C3007" s="46">
        <v>61</v>
      </c>
    </row>
    <row r="3008" spans="1:3">
      <c r="A3008" s="45" t="s">
        <v>1437</v>
      </c>
      <c r="B3008" s="45" t="s">
        <v>1436</v>
      </c>
      <c r="C3008" s="46">
        <v>201</v>
      </c>
    </row>
    <row r="3009" spans="1:3">
      <c r="A3009" s="45" t="s">
        <v>2364</v>
      </c>
      <c r="B3009" s="45" t="s">
        <v>2363</v>
      </c>
      <c r="C3009" s="46">
        <v>119</v>
      </c>
    </row>
    <row r="3010" spans="1:3">
      <c r="A3010" s="45" t="s">
        <v>1892</v>
      </c>
      <c r="B3010" s="45" t="s">
        <v>1891</v>
      </c>
      <c r="C3010" s="46">
        <v>75</v>
      </c>
    </row>
    <row r="3011" spans="1:3">
      <c r="A3011" s="45" t="s">
        <v>3179</v>
      </c>
      <c r="B3011" s="45" t="s">
        <v>3178</v>
      </c>
      <c r="C3011" s="46">
        <v>309</v>
      </c>
    </row>
    <row r="3012" spans="1:3">
      <c r="A3012" s="45" t="s">
        <v>2450</v>
      </c>
      <c r="B3012" s="45" t="s">
        <v>2449</v>
      </c>
      <c r="C3012" s="46">
        <v>130</v>
      </c>
    </row>
    <row r="3013" spans="1:3">
      <c r="A3013" s="45" t="s">
        <v>1942</v>
      </c>
      <c r="B3013" s="45" t="s">
        <v>1941</v>
      </c>
      <c r="C3013" s="46">
        <v>79</v>
      </c>
    </row>
    <row r="3014" spans="1:3">
      <c r="A3014" s="45" t="s">
        <v>1674</v>
      </c>
      <c r="B3014" s="45" t="s">
        <v>1673</v>
      </c>
      <c r="C3014" s="46">
        <v>77</v>
      </c>
    </row>
    <row r="3015" spans="1:3">
      <c r="A3015" s="45" t="s">
        <v>2621</v>
      </c>
      <c r="B3015" s="45" t="s">
        <v>2620</v>
      </c>
      <c r="C3015" s="46">
        <v>32</v>
      </c>
    </row>
    <row r="3016" spans="1:3">
      <c r="A3016" s="45" t="s">
        <v>794</v>
      </c>
      <c r="B3016" s="45" t="s">
        <v>793</v>
      </c>
      <c r="C3016" s="46">
        <v>17</v>
      </c>
    </row>
    <row r="3017" spans="1:3">
      <c r="A3017" s="45" t="s">
        <v>3277</v>
      </c>
      <c r="B3017" s="45" t="s">
        <v>3276</v>
      </c>
      <c r="C3017" s="46">
        <v>388.75</v>
      </c>
    </row>
    <row r="3018" spans="1:3">
      <c r="A3018" s="45" t="s">
        <v>2194</v>
      </c>
      <c r="B3018" s="45" t="s">
        <v>2192</v>
      </c>
      <c r="C3018" s="46">
        <v>118.75</v>
      </c>
    </row>
    <row r="3019" spans="1:3">
      <c r="A3019" s="45" t="s">
        <v>2442</v>
      </c>
      <c r="B3019" s="45" t="s">
        <v>2440</v>
      </c>
      <c r="C3019" s="46">
        <v>153.5</v>
      </c>
    </row>
    <row r="3020" spans="1:3">
      <c r="A3020" s="45" t="s">
        <v>2388</v>
      </c>
      <c r="B3020" s="45" t="s">
        <v>2387</v>
      </c>
      <c r="C3020" s="46">
        <v>143.5</v>
      </c>
    </row>
    <row r="3021" spans="1:3">
      <c r="A3021" s="45" t="s">
        <v>2951</v>
      </c>
      <c r="B3021" s="45" t="s">
        <v>2950</v>
      </c>
      <c r="C3021" s="46">
        <v>276.75</v>
      </c>
    </row>
    <row r="3022" spans="1:3">
      <c r="A3022" s="45" t="s">
        <v>2965</v>
      </c>
      <c r="B3022" s="45" t="s">
        <v>2964</v>
      </c>
      <c r="C3022" s="46">
        <v>279</v>
      </c>
    </row>
    <row r="3023" spans="1:3">
      <c r="A3023" s="45" t="s">
        <v>3226</v>
      </c>
      <c r="B3023" s="45" t="s">
        <v>3225</v>
      </c>
      <c r="C3023" s="46">
        <v>382</v>
      </c>
    </row>
    <row r="3024" spans="1:3">
      <c r="A3024" s="45" t="s">
        <v>3289</v>
      </c>
      <c r="B3024" s="45" t="s">
        <v>3288</v>
      </c>
      <c r="C3024" s="46">
        <v>1122.75</v>
      </c>
    </row>
    <row r="3025" spans="1:3">
      <c r="A3025" s="45" t="s">
        <v>3853</v>
      </c>
      <c r="B3025" s="45" t="s">
        <v>3852</v>
      </c>
      <c r="C3025" s="46">
        <v>865</v>
      </c>
    </row>
    <row r="3026" spans="1:3">
      <c r="A3026" s="45" t="s">
        <v>2277</v>
      </c>
      <c r="B3026" s="45" t="s">
        <v>2276</v>
      </c>
      <c r="C3026" s="46">
        <v>127.75</v>
      </c>
    </row>
    <row r="3027" spans="1:3">
      <c r="A3027" s="45" t="s">
        <v>2193</v>
      </c>
      <c r="B3027" s="45" t="s">
        <v>2192</v>
      </c>
      <c r="C3027" s="46">
        <v>118.75</v>
      </c>
    </row>
    <row r="3028" spans="1:3">
      <c r="A3028" s="45" t="s">
        <v>2441</v>
      </c>
      <c r="B3028" s="45" t="s">
        <v>2440</v>
      </c>
      <c r="C3028" s="46">
        <v>153.5</v>
      </c>
    </row>
    <row r="3029" spans="1:3">
      <c r="A3029" s="45" t="s">
        <v>3397</v>
      </c>
      <c r="B3029" s="45" t="s">
        <v>3396</v>
      </c>
      <c r="C3029" s="46">
        <v>346.25</v>
      </c>
    </row>
    <row r="3030" spans="1:3">
      <c r="A3030" s="45" t="s">
        <v>3360</v>
      </c>
      <c r="B3030" s="45" t="s">
        <v>3359</v>
      </c>
      <c r="C3030" s="46">
        <v>461.75</v>
      </c>
    </row>
    <row r="3031" spans="1:3">
      <c r="A3031" s="45" t="s">
        <v>2617</v>
      </c>
      <c r="B3031" s="45" t="s">
        <v>2616</v>
      </c>
      <c r="C3031" s="46">
        <v>161.25</v>
      </c>
    </row>
    <row r="3032" spans="1:3">
      <c r="A3032" s="45" t="s">
        <v>1495</v>
      </c>
      <c r="B3032" s="45" t="s">
        <v>1494</v>
      </c>
      <c r="C3032" s="46">
        <v>62</v>
      </c>
    </row>
    <row r="3033" spans="1:3">
      <c r="A3033" s="45" t="s">
        <v>4664</v>
      </c>
      <c r="B3033" s="45" t="s">
        <v>6057</v>
      </c>
      <c r="C3033" s="46">
        <v>2383</v>
      </c>
    </row>
    <row r="3034" spans="1:3">
      <c r="A3034" s="45" t="s">
        <v>4284</v>
      </c>
      <c r="B3034" s="45" t="s">
        <v>4283</v>
      </c>
      <c r="C3034" s="46">
        <v>1571</v>
      </c>
    </row>
    <row r="3035" spans="1:3">
      <c r="A3035" s="45" t="s">
        <v>3667</v>
      </c>
      <c r="B3035" s="45" t="s">
        <v>3666</v>
      </c>
      <c r="C3035" s="46">
        <v>872</v>
      </c>
    </row>
    <row r="3036" spans="1:3">
      <c r="A3036" s="45" t="s">
        <v>3302</v>
      </c>
      <c r="B3036" s="45" t="s">
        <v>3301</v>
      </c>
      <c r="C3036" s="46">
        <v>457.25</v>
      </c>
    </row>
    <row r="3037" spans="1:3">
      <c r="A3037" s="45" t="s">
        <v>3912</v>
      </c>
      <c r="B3037" s="45" t="s">
        <v>5988</v>
      </c>
      <c r="C3037" s="46">
        <v>836</v>
      </c>
    </row>
    <row r="3038" spans="1:3">
      <c r="A3038" s="45" t="s">
        <v>1699</v>
      </c>
      <c r="B3038" s="45" t="s">
        <v>1698</v>
      </c>
      <c r="C3038" s="46">
        <v>149.75</v>
      </c>
    </row>
    <row r="3039" spans="1:3">
      <c r="A3039" s="45" t="s">
        <v>2294</v>
      </c>
      <c r="B3039" s="45" t="s">
        <v>2293</v>
      </c>
      <c r="C3039" s="46">
        <v>109</v>
      </c>
    </row>
    <row r="3040" spans="1:3">
      <c r="A3040" s="45" t="s">
        <v>2799</v>
      </c>
      <c r="B3040" s="45" t="s">
        <v>2798</v>
      </c>
      <c r="C3040" s="46">
        <v>225.25</v>
      </c>
    </row>
    <row r="3041" spans="1:3">
      <c r="A3041" s="45" t="s">
        <v>2920</v>
      </c>
      <c r="B3041" s="45" t="s">
        <v>2919</v>
      </c>
      <c r="C3041" s="46">
        <v>260</v>
      </c>
    </row>
    <row r="3042" spans="1:3">
      <c r="A3042" s="45" t="s">
        <v>2918</v>
      </c>
      <c r="B3042" s="45" t="s">
        <v>2917</v>
      </c>
      <c r="C3042" s="46">
        <v>260</v>
      </c>
    </row>
    <row r="3043" spans="1:3">
      <c r="A3043" s="45" t="s">
        <v>5588</v>
      </c>
      <c r="B3043" s="45" t="s">
        <v>5589</v>
      </c>
      <c r="C3043" s="46">
        <v>1373.75</v>
      </c>
    </row>
    <row r="3044" spans="1:3">
      <c r="A3044" s="45" t="s">
        <v>1716</v>
      </c>
      <c r="B3044" s="45" t="s">
        <v>1715</v>
      </c>
      <c r="C3044" s="46">
        <v>94.25</v>
      </c>
    </row>
    <row r="3045" spans="1:3">
      <c r="A3045" s="45" t="s">
        <v>3221</v>
      </c>
      <c r="B3045" s="45" t="s">
        <v>3220</v>
      </c>
      <c r="C3045" s="46">
        <v>377.75</v>
      </c>
    </row>
    <row r="3046" spans="1:3">
      <c r="A3046" s="45" t="s">
        <v>2893</v>
      </c>
      <c r="B3046" s="45" t="s">
        <v>2892</v>
      </c>
      <c r="C3046" s="46">
        <v>253.25</v>
      </c>
    </row>
    <row r="3047" spans="1:3">
      <c r="A3047" s="45" t="s">
        <v>3007</v>
      </c>
      <c r="B3047" s="45" t="s">
        <v>3006</v>
      </c>
      <c r="C3047" s="46">
        <v>283.5</v>
      </c>
    </row>
    <row r="3048" spans="1:3">
      <c r="A3048" s="45" t="s">
        <v>2568</v>
      </c>
      <c r="B3048" s="45" t="s">
        <v>2567</v>
      </c>
      <c r="C3048" s="46">
        <v>122.25</v>
      </c>
    </row>
    <row r="3049" spans="1:3">
      <c r="A3049" s="45" t="s">
        <v>2499</v>
      </c>
      <c r="B3049" s="45" t="s">
        <v>2498</v>
      </c>
      <c r="C3049" s="46">
        <v>163.5</v>
      </c>
    </row>
    <row r="3050" spans="1:3">
      <c r="A3050" s="45" t="s">
        <v>2902</v>
      </c>
      <c r="B3050" s="45" t="s">
        <v>2901</v>
      </c>
      <c r="C3050" s="46">
        <v>256.5</v>
      </c>
    </row>
    <row r="3051" spans="1:3">
      <c r="A3051" s="45" t="s">
        <v>3249</v>
      </c>
      <c r="B3051" s="45" t="s">
        <v>3248</v>
      </c>
      <c r="C3051" s="46">
        <v>512</v>
      </c>
    </row>
    <row r="3052" spans="1:3">
      <c r="A3052" s="45" t="s">
        <v>3034</v>
      </c>
      <c r="B3052" s="45" t="s">
        <v>3033</v>
      </c>
      <c r="C3052" s="46">
        <v>291.25</v>
      </c>
    </row>
    <row r="3053" spans="1:3">
      <c r="A3053" s="45" t="s">
        <v>1610</v>
      </c>
      <c r="B3053" s="45" t="s">
        <v>1609</v>
      </c>
      <c r="C3053" s="46">
        <v>60.5</v>
      </c>
    </row>
    <row r="3054" spans="1:3">
      <c r="A3054" s="45" t="s">
        <v>3691</v>
      </c>
      <c r="B3054" s="45" t="s">
        <v>3690</v>
      </c>
      <c r="C3054" s="46">
        <v>741.75</v>
      </c>
    </row>
    <row r="3055" spans="1:3">
      <c r="A3055" s="45" t="s">
        <v>743</v>
      </c>
      <c r="B3055" s="45" t="s">
        <v>742</v>
      </c>
      <c r="C3055" s="46">
        <v>23</v>
      </c>
    </row>
    <row r="3056" spans="1:3">
      <c r="A3056" s="45" t="s">
        <v>508</v>
      </c>
      <c r="B3056" s="45" t="s">
        <v>507</v>
      </c>
      <c r="C3056" s="46">
        <v>16.440000000000001</v>
      </c>
    </row>
    <row r="3057" spans="1:3">
      <c r="A3057" s="45" t="s">
        <v>506</v>
      </c>
      <c r="B3057" s="45" t="s">
        <v>505</v>
      </c>
      <c r="C3057" s="46">
        <v>16.440000000000001</v>
      </c>
    </row>
    <row r="3058" spans="1:3">
      <c r="A3058" s="45" t="s">
        <v>1353</v>
      </c>
      <c r="B3058" s="45" t="s">
        <v>1352</v>
      </c>
      <c r="C3058" s="46">
        <v>41.46</v>
      </c>
    </row>
    <row r="3059" spans="1:3">
      <c r="A3059" s="45" t="s">
        <v>1606</v>
      </c>
      <c r="B3059" s="45" t="s">
        <v>1605</v>
      </c>
      <c r="C3059" s="46">
        <v>58.96</v>
      </c>
    </row>
    <row r="3060" spans="1:3">
      <c r="A3060" s="45" t="s">
        <v>1744</v>
      </c>
      <c r="B3060" s="45" t="s">
        <v>5689</v>
      </c>
      <c r="C3060" s="46">
        <v>72.150000000000006</v>
      </c>
    </row>
    <row r="3061" spans="1:3">
      <c r="A3061" s="45" t="s">
        <v>1637</v>
      </c>
      <c r="B3061" s="45" t="s">
        <v>5683</v>
      </c>
      <c r="C3061" s="46">
        <v>60.82</v>
      </c>
    </row>
    <row r="3062" spans="1:3">
      <c r="A3062" s="45" t="s">
        <v>1636</v>
      </c>
      <c r="B3062" s="45" t="s">
        <v>1635</v>
      </c>
      <c r="C3062" s="46">
        <v>60.82</v>
      </c>
    </row>
    <row r="3063" spans="1:3">
      <c r="A3063" s="45" t="s">
        <v>1816</v>
      </c>
      <c r="B3063" s="45" t="s">
        <v>1815</v>
      </c>
      <c r="C3063" s="46">
        <v>77.540000000000006</v>
      </c>
    </row>
    <row r="3064" spans="1:3">
      <c r="A3064" s="45" t="s">
        <v>1814</v>
      </c>
      <c r="B3064" s="45" t="s">
        <v>1813</v>
      </c>
      <c r="C3064" s="46">
        <v>77.540000000000006</v>
      </c>
    </row>
    <row r="3065" spans="1:3">
      <c r="A3065" s="45" t="s">
        <v>1812</v>
      </c>
      <c r="B3065" s="45" t="s">
        <v>1811</v>
      </c>
      <c r="C3065" s="46">
        <v>77.430000000000007</v>
      </c>
    </row>
    <row r="3066" spans="1:3">
      <c r="A3066" s="45" t="s">
        <v>1848</v>
      </c>
      <c r="B3066" s="45" t="s">
        <v>1847</v>
      </c>
      <c r="C3066" s="46">
        <v>79.69</v>
      </c>
    </row>
    <row r="3067" spans="1:3">
      <c r="A3067" s="45" t="s">
        <v>1660</v>
      </c>
      <c r="B3067" s="45" t="s">
        <v>1659</v>
      </c>
      <c r="C3067" s="46">
        <v>63.68</v>
      </c>
    </row>
    <row r="3068" spans="1:3">
      <c r="A3068" s="45" t="s">
        <v>1604</v>
      </c>
      <c r="B3068" s="45" t="s">
        <v>1603</v>
      </c>
      <c r="C3068" s="46">
        <v>58.96</v>
      </c>
    </row>
    <row r="3069" spans="1:3">
      <c r="A3069" s="45" t="s">
        <v>1351</v>
      </c>
      <c r="B3069" s="45" t="s">
        <v>5674</v>
      </c>
      <c r="C3069" s="46">
        <v>41.46</v>
      </c>
    </row>
    <row r="3070" spans="1:3">
      <c r="A3070" s="45" t="s">
        <v>1752</v>
      </c>
      <c r="B3070" s="45" t="s">
        <v>1751</v>
      </c>
      <c r="C3070" s="46">
        <v>72.930000000000007</v>
      </c>
    </row>
  </sheetData>
  <sortState xmlns:xlrd2="http://schemas.microsoft.com/office/spreadsheetml/2017/richdata2" ref="A3:C3070">
    <sortCondition ref="A11"/>
  </sortState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C13"/>
  <sheetViews>
    <sheetView tabSelected="1" workbookViewId="0">
      <selection activeCell="C9" sqref="C9"/>
    </sheetView>
  </sheetViews>
  <sheetFormatPr defaultColWidth="7.77734375" defaultRowHeight="15"/>
  <cols>
    <col min="1" max="1" width="41.6640625" style="16" bestFit="1" customWidth="1"/>
    <col min="2" max="2" width="40.5546875" style="16" bestFit="1" customWidth="1"/>
    <col min="3" max="3" width="10.88671875" style="16" bestFit="1" customWidth="1"/>
    <col min="4" max="16384" width="7.77734375" style="16"/>
  </cols>
  <sheetData>
    <row r="1" spans="1:3" ht="15.75">
      <c r="A1" s="15" t="s">
        <v>5343</v>
      </c>
    </row>
    <row r="2" spans="1:3" ht="15.75">
      <c r="A2" s="15" t="s">
        <v>5337</v>
      </c>
    </row>
    <row r="3" spans="1:3" ht="15.75">
      <c r="A3" s="15" t="s">
        <v>5338</v>
      </c>
      <c r="B3" s="24">
        <v>44350</v>
      </c>
    </row>
    <row r="4" spans="1:3" ht="15.75" thickBot="1"/>
    <row r="5" spans="1:3" ht="15.75" thickBot="1">
      <c r="B5" s="40" t="s">
        <v>5339</v>
      </c>
      <c r="C5" s="41"/>
    </row>
    <row r="6" spans="1:3" ht="15.75" thickBot="1">
      <c r="B6" s="17" t="s">
        <v>5340</v>
      </c>
      <c r="C6" s="18" t="s">
        <v>5344</v>
      </c>
    </row>
    <row r="7" spans="1:3">
      <c r="B7" s="19" t="s">
        <v>5341</v>
      </c>
      <c r="C7" s="25">
        <f>+'CDM - Pre &amp; Post Charges'!M4</f>
        <v>56490972.519999981</v>
      </c>
    </row>
    <row r="8" spans="1:3">
      <c r="B8" s="19" t="s">
        <v>6129</v>
      </c>
      <c r="C8" s="20">
        <v>687209277</v>
      </c>
    </row>
    <row r="9" spans="1:3" ht="15.75" thickBot="1">
      <c r="B9" s="21" t="s">
        <v>5342</v>
      </c>
      <c r="C9" s="22">
        <f>C7/C8</f>
        <v>8.220344865920659E-2</v>
      </c>
    </row>
    <row r="13" spans="1:3" ht="26.25">
      <c r="B13" s="23"/>
    </row>
  </sheetData>
  <mergeCells count="1">
    <mergeCell ref="B5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3079"/>
  <sheetViews>
    <sheetView workbookViewId="0">
      <pane ySplit="7" topLeftCell="A8" activePane="bottomLeft" state="frozen"/>
      <selection activeCell="B21" sqref="B21"/>
      <selection pane="bottomLeft" activeCell="A8" sqref="A8"/>
    </sheetView>
  </sheetViews>
  <sheetFormatPr defaultColWidth="8.88671875" defaultRowHeight="15"/>
  <cols>
    <col min="1" max="1" width="8.5546875" style="14" customWidth="1"/>
    <col min="2" max="2" width="31.33203125" style="14" bestFit="1" customWidth="1"/>
    <col min="3" max="3" width="0" style="14" hidden="1" customWidth="1"/>
    <col min="4" max="4" width="32.109375" style="14" hidden="1" customWidth="1"/>
    <col min="5" max="5" width="5.109375" style="14" hidden="1" customWidth="1"/>
    <col min="6" max="7" width="6.88671875" style="14" hidden="1" customWidth="1"/>
    <col min="8" max="9" width="11" style="14" customWidth="1"/>
    <col min="10" max="12" width="12.5546875" style="14" customWidth="1"/>
    <col min="13" max="13" width="21.77734375" style="14" customWidth="1"/>
    <col min="14" max="16384" width="8.88671875" style="14"/>
  </cols>
  <sheetData>
    <row r="1" spans="1:13" s="32" customFormat="1" ht="18.75">
      <c r="A1" s="38" t="s">
        <v>5443</v>
      </c>
    </row>
    <row r="2" spans="1:13" s="32" customFormat="1">
      <c r="A2" s="37" t="s">
        <v>5442</v>
      </c>
    </row>
    <row r="3" spans="1:13" s="32" customFormat="1" ht="30">
      <c r="A3" s="36" t="s">
        <v>5590</v>
      </c>
      <c r="K3" s="35" t="s">
        <v>5441</v>
      </c>
      <c r="L3" s="35" t="s">
        <v>5440</v>
      </c>
      <c r="M3" s="34" t="s">
        <v>6128</v>
      </c>
    </row>
    <row r="4" spans="1:13" s="32" customFormat="1">
      <c r="K4" s="33">
        <f>SUM(K8:K1394)</f>
        <v>579145877.47000003</v>
      </c>
      <c r="L4" s="33">
        <f>SUM(L8:L1394)</f>
        <v>635636849.99000001</v>
      </c>
      <c r="M4" s="33">
        <f>+L4-K4</f>
        <v>56490972.519999981</v>
      </c>
    </row>
    <row r="5" spans="1:13" s="32" customFormat="1">
      <c r="E5" s="39"/>
    </row>
    <row r="6" spans="1:13" s="32" customFormat="1">
      <c r="E6" s="39"/>
    </row>
    <row r="7" spans="1:13" ht="50.25" customHeight="1">
      <c r="A7" s="26" t="s">
        <v>5345</v>
      </c>
      <c r="B7" s="26" t="s">
        <v>5346</v>
      </c>
      <c r="C7" s="26" t="s">
        <v>5347</v>
      </c>
      <c r="D7" s="26" t="s">
        <v>5348</v>
      </c>
      <c r="E7" s="26" t="s">
        <v>5349</v>
      </c>
      <c r="F7" s="26" t="s">
        <v>5350</v>
      </c>
      <c r="G7" s="26" t="s">
        <v>5351</v>
      </c>
      <c r="H7" s="26" t="s">
        <v>5352</v>
      </c>
      <c r="I7" s="26" t="s">
        <v>5444</v>
      </c>
      <c r="J7" s="26" t="s">
        <v>6125</v>
      </c>
      <c r="K7" s="26" t="s">
        <v>6126</v>
      </c>
      <c r="L7" s="26" t="s">
        <v>6127</v>
      </c>
      <c r="M7" s="26"/>
    </row>
    <row r="8" spans="1:13">
      <c r="A8" s="27" t="s">
        <v>5257</v>
      </c>
      <c r="B8" s="27" t="s">
        <v>5256</v>
      </c>
      <c r="C8" s="27">
        <v>3183</v>
      </c>
      <c r="D8" s="27" t="s">
        <v>5357</v>
      </c>
      <c r="E8" s="28" t="s">
        <v>5354</v>
      </c>
      <c r="F8" s="27">
        <v>120</v>
      </c>
      <c r="G8" s="27">
        <v>120</v>
      </c>
      <c r="H8" s="29">
        <v>3190</v>
      </c>
      <c r="I8" s="30">
        <v>3349.5</v>
      </c>
      <c r="J8" s="30">
        <v>1</v>
      </c>
      <c r="K8" s="30">
        <f>J8*H8</f>
        <v>3190</v>
      </c>
      <c r="L8" s="30">
        <f>+J8*I8</f>
        <v>3349.5</v>
      </c>
      <c r="M8" s="31"/>
    </row>
    <row r="9" spans="1:13">
      <c r="A9" s="27" t="s">
        <v>5255</v>
      </c>
      <c r="B9" s="27" t="s">
        <v>5254</v>
      </c>
      <c r="C9" s="27">
        <v>3183</v>
      </c>
      <c r="D9" s="27" t="s">
        <v>5357</v>
      </c>
      <c r="E9" s="28" t="s">
        <v>5354</v>
      </c>
      <c r="F9" s="27">
        <v>120</v>
      </c>
      <c r="G9" s="27">
        <v>120</v>
      </c>
      <c r="H9" s="29">
        <v>3190</v>
      </c>
      <c r="I9" s="30">
        <v>3509</v>
      </c>
      <c r="J9" s="30">
        <v>1</v>
      </c>
      <c r="K9" s="30">
        <f>J9*H9</f>
        <v>3190</v>
      </c>
      <c r="L9" s="30">
        <f>+J9*I9</f>
        <v>3509</v>
      </c>
      <c r="M9" s="31"/>
    </row>
    <row r="10" spans="1:13">
      <c r="A10" s="27" t="s">
        <v>5239</v>
      </c>
      <c r="B10" s="27" t="s">
        <v>5238</v>
      </c>
      <c r="C10" s="27">
        <v>3183</v>
      </c>
      <c r="D10" s="27" t="s">
        <v>5357</v>
      </c>
      <c r="E10" s="28" t="s">
        <v>5354</v>
      </c>
      <c r="F10" s="27">
        <v>120</v>
      </c>
      <c r="G10" s="27">
        <v>120</v>
      </c>
      <c r="H10" s="29">
        <v>2600</v>
      </c>
      <c r="I10" s="30">
        <v>2730</v>
      </c>
      <c r="J10" s="30">
        <v>1</v>
      </c>
      <c r="K10" s="30">
        <f>J10*H10</f>
        <v>2600</v>
      </c>
      <c r="L10" s="30">
        <f>+J10*I10</f>
        <v>2730</v>
      </c>
      <c r="M10" s="31"/>
    </row>
    <row r="11" spans="1:13">
      <c r="A11" s="27" t="s">
        <v>5019</v>
      </c>
      <c r="B11" s="27" t="s">
        <v>5018</v>
      </c>
      <c r="C11" s="27">
        <v>4670</v>
      </c>
      <c r="D11" s="27" t="s">
        <v>5423</v>
      </c>
      <c r="E11" s="28" t="s">
        <v>5377</v>
      </c>
      <c r="F11" s="27">
        <v>360</v>
      </c>
      <c r="G11" s="27">
        <v>360</v>
      </c>
      <c r="H11" s="29">
        <v>6650</v>
      </c>
      <c r="I11" s="30">
        <v>7315</v>
      </c>
      <c r="J11" s="30">
        <v>1</v>
      </c>
      <c r="K11" s="30">
        <f>J11*H11</f>
        <v>6650</v>
      </c>
      <c r="L11" s="30">
        <f>+J11*I11</f>
        <v>7315</v>
      </c>
      <c r="M11" s="31"/>
    </row>
    <row r="12" spans="1:13">
      <c r="A12" s="27" t="s">
        <v>4176</v>
      </c>
      <c r="B12" s="27" t="s">
        <v>4175</v>
      </c>
      <c r="C12" s="27">
        <v>4680</v>
      </c>
      <c r="D12" s="27" t="s">
        <v>5418</v>
      </c>
      <c r="E12" s="28" t="s">
        <v>5425</v>
      </c>
      <c r="F12" s="27">
        <v>351</v>
      </c>
      <c r="G12" s="27">
        <v>351</v>
      </c>
      <c r="H12" s="29">
        <v>1270.5</v>
      </c>
      <c r="I12" s="30">
        <v>1397.54</v>
      </c>
      <c r="J12" s="30">
        <v>1</v>
      </c>
      <c r="K12" s="30">
        <f>J12*H12</f>
        <v>1270.5</v>
      </c>
      <c r="L12" s="30">
        <f>+J12*I12</f>
        <v>1397.54</v>
      </c>
      <c r="M12" s="31"/>
    </row>
    <row r="13" spans="1:13">
      <c r="A13" s="27" t="s">
        <v>4424</v>
      </c>
      <c r="B13" s="27" t="s">
        <v>4423</v>
      </c>
      <c r="C13" s="27">
        <v>4503</v>
      </c>
      <c r="D13" s="27" t="s">
        <v>5439</v>
      </c>
      <c r="E13" s="28" t="s">
        <v>5390</v>
      </c>
      <c r="F13" s="27">
        <v>301</v>
      </c>
      <c r="G13" s="27">
        <v>301</v>
      </c>
      <c r="H13" s="29">
        <v>2000</v>
      </c>
      <c r="I13" s="30">
        <v>2200</v>
      </c>
      <c r="J13" s="30">
        <v>1</v>
      </c>
      <c r="K13" s="30">
        <f>J13*H13</f>
        <v>2000</v>
      </c>
      <c r="L13" s="30">
        <f>+J13*I13</f>
        <v>2200</v>
      </c>
      <c r="M13" s="31"/>
    </row>
    <row r="14" spans="1:13">
      <c r="A14" s="27" t="s">
        <v>4422</v>
      </c>
      <c r="B14" s="27" t="s">
        <v>4421</v>
      </c>
      <c r="C14" s="27">
        <v>4503</v>
      </c>
      <c r="D14" s="27" t="s">
        <v>5439</v>
      </c>
      <c r="E14" s="28" t="s">
        <v>5390</v>
      </c>
      <c r="F14" s="27">
        <v>301</v>
      </c>
      <c r="G14" s="27">
        <v>301</v>
      </c>
      <c r="H14" s="29">
        <v>2000</v>
      </c>
      <c r="I14" s="30">
        <v>2200</v>
      </c>
      <c r="J14" s="30">
        <v>1</v>
      </c>
      <c r="K14" s="30">
        <f>J14*H14</f>
        <v>2000</v>
      </c>
      <c r="L14" s="30">
        <f>+J14*I14</f>
        <v>2200</v>
      </c>
      <c r="M14" s="31"/>
    </row>
    <row r="15" spans="1:13">
      <c r="A15" s="27" t="s">
        <v>5194</v>
      </c>
      <c r="B15" s="27" t="s">
        <v>5193</v>
      </c>
      <c r="C15" s="27">
        <v>4260</v>
      </c>
      <c r="D15" s="27" t="s">
        <v>5412</v>
      </c>
      <c r="E15" s="28" t="s">
        <v>5413</v>
      </c>
      <c r="F15" s="27">
        <v>914</v>
      </c>
      <c r="G15" s="27">
        <v>914</v>
      </c>
      <c r="H15" s="29">
        <v>19250</v>
      </c>
      <c r="I15" s="30">
        <v>21175</v>
      </c>
      <c r="J15" s="30">
        <v>1</v>
      </c>
      <c r="K15" s="30">
        <f>J15*H15</f>
        <v>19250</v>
      </c>
      <c r="L15" s="30">
        <f>+J15*I15</f>
        <v>21175</v>
      </c>
      <c r="M15" s="31"/>
    </row>
    <row r="16" spans="1:13">
      <c r="A16" s="27" t="s">
        <v>5157</v>
      </c>
      <c r="B16" s="27" t="s">
        <v>5156</v>
      </c>
      <c r="C16" s="27">
        <v>4630</v>
      </c>
      <c r="D16" s="27" t="s">
        <v>5415</v>
      </c>
      <c r="E16" s="28" t="s">
        <v>5416</v>
      </c>
      <c r="F16" s="27">
        <v>320</v>
      </c>
      <c r="G16" s="27">
        <v>320</v>
      </c>
      <c r="H16" s="29">
        <v>10000</v>
      </c>
      <c r="I16" s="30">
        <v>11500</v>
      </c>
      <c r="J16" s="30">
        <v>1</v>
      </c>
      <c r="K16" s="30">
        <f>J16*H16</f>
        <v>10000</v>
      </c>
      <c r="L16" s="30">
        <f>+J16*I16</f>
        <v>11500</v>
      </c>
      <c r="M16" s="31"/>
    </row>
    <row r="17" spans="1:13">
      <c r="A17" s="27" t="s">
        <v>4686</v>
      </c>
      <c r="B17" s="27" t="s">
        <v>4685</v>
      </c>
      <c r="C17" s="27">
        <v>4680</v>
      </c>
      <c r="D17" s="27" t="s">
        <v>5418</v>
      </c>
      <c r="E17" s="28" t="s">
        <v>5425</v>
      </c>
      <c r="F17" s="27">
        <v>351</v>
      </c>
      <c r="G17" s="27">
        <v>351</v>
      </c>
      <c r="H17" s="29">
        <v>3210</v>
      </c>
      <c r="I17" s="30">
        <v>3531</v>
      </c>
      <c r="J17" s="30">
        <v>1</v>
      </c>
      <c r="K17" s="30">
        <f>J17*H17</f>
        <v>3210</v>
      </c>
      <c r="L17" s="30">
        <f>+J17*I17</f>
        <v>3531</v>
      </c>
      <c r="M17" s="31"/>
    </row>
    <row r="18" spans="1:13">
      <c r="A18" s="27" t="s">
        <v>4706</v>
      </c>
      <c r="B18" s="27" t="s">
        <v>4705</v>
      </c>
      <c r="C18" s="27">
        <v>3380</v>
      </c>
      <c r="D18" s="27" t="s">
        <v>5359</v>
      </c>
      <c r="E18" s="28" t="s">
        <v>5356</v>
      </c>
      <c r="F18" s="27">
        <v>214</v>
      </c>
      <c r="G18" s="27">
        <v>214</v>
      </c>
      <c r="H18" s="29">
        <v>3383</v>
      </c>
      <c r="I18" s="30">
        <v>3890.5</v>
      </c>
      <c r="J18" s="30">
        <v>1</v>
      </c>
      <c r="K18" s="30">
        <f>J18*H18</f>
        <v>3383</v>
      </c>
      <c r="L18" s="30">
        <f>+J18*I18</f>
        <v>3890.5</v>
      </c>
      <c r="M18" s="31"/>
    </row>
    <row r="19" spans="1:13">
      <c r="A19" s="27" t="s">
        <v>4334</v>
      </c>
      <c r="B19" s="27" t="s">
        <v>4333</v>
      </c>
      <c r="C19" s="27">
        <v>3010</v>
      </c>
      <c r="D19" s="27" t="s">
        <v>5353</v>
      </c>
      <c r="E19" s="28" t="s">
        <v>5368</v>
      </c>
      <c r="F19" s="27">
        <v>200</v>
      </c>
      <c r="G19" s="27">
        <v>200</v>
      </c>
      <c r="H19" s="29">
        <v>1706</v>
      </c>
      <c r="I19" s="30">
        <v>2303</v>
      </c>
      <c r="J19" s="30">
        <v>1</v>
      </c>
      <c r="K19" s="30">
        <f>J19*H19</f>
        <v>1706</v>
      </c>
      <c r="L19" s="30">
        <f>+J19*I19</f>
        <v>2303</v>
      </c>
      <c r="M19" s="31"/>
    </row>
    <row r="20" spans="1:13">
      <c r="A20" s="27" t="s">
        <v>4810</v>
      </c>
      <c r="B20" s="27" t="s">
        <v>4809</v>
      </c>
      <c r="C20" s="27">
        <v>4760</v>
      </c>
      <c r="D20" s="27" t="s">
        <v>5387</v>
      </c>
      <c r="E20" s="28" t="s">
        <v>5388</v>
      </c>
      <c r="F20" s="27">
        <v>750</v>
      </c>
      <c r="G20" s="27">
        <v>750</v>
      </c>
      <c r="H20" s="29">
        <v>4396</v>
      </c>
      <c r="I20" s="30">
        <v>5055.5</v>
      </c>
      <c r="J20" s="30">
        <v>1</v>
      </c>
      <c r="K20" s="30">
        <f>J20*H20</f>
        <v>4396</v>
      </c>
      <c r="L20" s="30">
        <f>+J20*I20</f>
        <v>5055.5</v>
      </c>
      <c r="M20" s="31"/>
    </row>
    <row r="21" spans="1:13">
      <c r="A21" s="27" t="s">
        <v>4968</v>
      </c>
      <c r="B21" s="27" t="s">
        <v>4967</v>
      </c>
      <c r="C21" s="27">
        <v>4540</v>
      </c>
      <c r="D21" s="27" t="s">
        <v>5385</v>
      </c>
      <c r="E21" s="28" t="s">
        <v>5391</v>
      </c>
      <c r="F21" s="27">
        <v>302</v>
      </c>
      <c r="G21" s="27">
        <v>302</v>
      </c>
      <c r="H21" s="29">
        <v>5707</v>
      </c>
      <c r="I21" s="30">
        <v>6563</v>
      </c>
      <c r="J21" s="30">
        <v>1</v>
      </c>
      <c r="K21" s="30">
        <f>J21*H21</f>
        <v>5707</v>
      </c>
      <c r="L21" s="30">
        <f>+J21*I21</f>
        <v>6563</v>
      </c>
      <c r="M21" s="31"/>
    </row>
    <row r="22" spans="1:13">
      <c r="A22" s="27" t="s">
        <v>2981</v>
      </c>
      <c r="B22" s="27" t="s">
        <v>2980</v>
      </c>
      <c r="C22" s="27">
        <v>4770</v>
      </c>
      <c r="D22" s="27" t="s">
        <v>5404</v>
      </c>
      <c r="E22" s="28" t="s">
        <v>5405</v>
      </c>
      <c r="F22" s="27">
        <v>420</v>
      </c>
      <c r="G22" s="27">
        <v>420</v>
      </c>
      <c r="H22" s="29">
        <v>321</v>
      </c>
      <c r="I22" s="30">
        <v>365.25</v>
      </c>
      <c r="J22" s="30">
        <v>1</v>
      </c>
      <c r="K22" s="30">
        <f>J22*H22</f>
        <v>321</v>
      </c>
      <c r="L22" s="30">
        <f>+J22*I22</f>
        <v>365.25</v>
      </c>
      <c r="M22" s="31"/>
    </row>
    <row r="23" spans="1:13">
      <c r="A23" s="27" t="s">
        <v>4397</v>
      </c>
      <c r="B23" s="27" t="s">
        <v>4396</v>
      </c>
      <c r="C23" s="27">
        <v>4802</v>
      </c>
      <c r="D23" s="27" t="s">
        <v>5414</v>
      </c>
      <c r="E23" s="28" t="s">
        <v>5381</v>
      </c>
      <c r="F23" s="27">
        <v>361</v>
      </c>
      <c r="G23" s="27">
        <v>361</v>
      </c>
      <c r="H23" s="29">
        <v>1805</v>
      </c>
      <c r="I23" s="30">
        <v>1805</v>
      </c>
      <c r="J23" s="30">
        <v>1</v>
      </c>
      <c r="K23" s="30">
        <f>J23*H23</f>
        <v>1805</v>
      </c>
      <c r="L23" s="30">
        <f>+J23*I23</f>
        <v>1805</v>
      </c>
      <c r="M23" s="31"/>
    </row>
    <row r="24" spans="1:13">
      <c r="A24" s="27" t="s">
        <v>4221</v>
      </c>
      <c r="B24" s="27" t="s">
        <v>6030</v>
      </c>
      <c r="C24" s="27">
        <v>4630</v>
      </c>
      <c r="D24" s="27" t="s">
        <v>5415</v>
      </c>
      <c r="E24" s="28" t="s">
        <v>5377</v>
      </c>
      <c r="F24" s="27">
        <v>360</v>
      </c>
      <c r="G24" s="27">
        <v>360</v>
      </c>
      <c r="H24" s="29">
        <v>1303</v>
      </c>
      <c r="I24" s="30">
        <v>1303</v>
      </c>
      <c r="J24" s="30">
        <v>1</v>
      </c>
      <c r="K24" s="30">
        <f>J24*H24</f>
        <v>1303</v>
      </c>
      <c r="L24" s="30">
        <f>+J24*I24</f>
        <v>1303</v>
      </c>
      <c r="M24" s="31"/>
    </row>
    <row r="25" spans="1:13">
      <c r="A25" s="27" t="s">
        <v>4565</v>
      </c>
      <c r="B25" s="27" t="s">
        <v>4564</v>
      </c>
      <c r="C25" s="27">
        <v>4630</v>
      </c>
      <c r="D25" s="27" t="s">
        <v>5415</v>
      </c>
      <c r="E25" s="28" t="s">
        <v>5416</v>
      </c>
      <c r="F25" s="27">
        <v>320</v>
      </c>
      <c r="G25" s="27">
        <v>320</v>
      </c>
      <c r="H25" s="29">
        <v>2545</v>
      </c>
      <c r="I25" s="30">
        <v>2545</v>
      </c>
      <c r="J25" s="30">
        <v>1</v>
      </c>
      <c r="K25" s="30">
        <f>J25*H25</f>
        <v>2545</v>
      </c>
      <c r="L25" s="30">
        <f>+J25*I25</f>
        <v>2545</v>
      </c>
      <c r="M25" s="31"/>
    </row>
    <row r="26" spans="1:13">
      <c r="A26" s="27" t="s">
        <v>4133</v>
      </c>
      <c r="B26" s="27" t="s">
        <v>4132</v>
      </c>
      <c r="C26" s="27">
        <v>4630</v>
      </c>
      <c r="D26" s="27" t="s">
        <v>5415</v>
      </c>
      <c r="E26" s="28" t="s">
        <v>5381</v>
      </c>
      <c r="F26" s="27">
        <v>361</v>
      </c>
      <c r="G26" s="27">
        <v>361</v>
      </c>
      <c r="H26" s="29">
        <v>1186</v>
      </c>
      <c r="I26" s="30">
        <v>1601</v>
      </c>
      <c r="J26" s="30">
        <v>1</v>
      </c>
      <c r="K26" s="30">
        <f>J26*H26</f>
        <v>1186</v>
      </c>
      <c r="L26" s="30">
        <f>+J26*I26</f>
        <v>1601</v>
      </c>
      <c r="M26" s="31"/>
    </row>
    <row r="27" spans="1:13">
      <c r="A27" s="27" t="s">
        <v>4607</v>
      </c>
      <c r="B27" s="27" t="s">
        <v>4606</v>
      </c>
      <c r="C27" s="27">
        <v>4680</v>
      </c>
      <c r="D27" s="27" t="s">
        <v>5418</v>
      </c>
      <c r="E27" s="28" t="s">
        <v>5377</v>
      </c>
      <c r="F27" s="27">
        <v>360</v>
      </c>
      <c r="G27" s="27">
        <v>360</v>
      </c>
      <c r="H27" s="29">
        <v>2771</v>
      </c>
      <c r="I27" s="30">
        <v>2771</v>
      </c>
      <c r="J27" s="30">
        <v>1</v>
      </c>
      <c r="K27" s="30">
        <f>J27*H27</f>
        <v>2771</v>
      </c>
      <c r="L27" s="30">
        <f>+J27*I27</f>
        <v>2771</v>
      </c>
      <c r="M27" s="31"/>
    </row>
    <row r="28" spans="1:13">
      <c r="A28" s="27" t="s">
        <v>2874</v>
      </c>
      <c r="B28" s="27" t="s">
        <v>2866</v>
      </c>
      <c r="C28" s="27">
        <v>4503</v>
      </c>
      <c r="D28" s="27" t="s">
        <v>5439</v>
      </c>
      <c r="E28" s="28" t="s">
        <v>5391</v>
      </c>
      <c r="F28" s="27">
        <v>302</v>
      </c>
      <c r="G28" s="27">
        <v>302</v>
      </c>
      <c r="H28" s="29">
        <v>219</v>
      </c>
      <c r="I28" s="30">
        <v>226.75</v>
      </c>
      <c r="J28" s="30">
        <v>1</v>
      </c>
      <c r="K28" s="30">
        <f>J28*H28</f>
        <v>219</v>
      </c>
      <c r="L28" s="30">
        <f>+J28*I28</f>
        <v>226.75</v>
      </c>
      <c r="M28" s="31"/>
    </row>
    <row r="29" spans="1:13">
      <c r="A29" s="27" t="s">
        <v>2879</v>
      </c>
      <c r="B29" s="27" t="s">
        <v>5865</v>
      </c>
      <c r="C29" s="27"/>
      <c r="D29" s="27"/>
      <c r="E29" s="28"/>
      <c r="F29" s="27"/>
      <c r="G29" s="27"/>
      <c r="H29" s="29">
        <v>221</v>
      </c>
      <c r="I29" s="30">
        <v>298.25</v>
      </c>
      <c r="J29" s="30">
        <v>1</v>
      </c>
      <c r="K29" s="30">
        <f>J29*H29</f>
        <v>221</v>
      </c>
      <c r="L29" s="30">
        <f>+J29*I29</f>
        <v>298.25</v>
      </c>
      <c r="M29" s="31"/>
    </row>
    <row r="30" spans="1:13">
      <c r="A30" s="27" t="s">
        <v>5864</v>
      </c>
      <c r="B30" s="27" t="s">
        <v>3096</v>
      </c>
      <c r="C30" s="27"/>
      <c r="D30" s="27"/>
      <c r="E30" s="28"/>
      <c r="F30" s="27"/>
      <c r="G30" s="27"/>
      <c r="H30" s="29">
        <v>280</v>
      </c>
      <c r="I30" s="30">
        <v>289.75</v>
      </c>
      <c r="J30" s="30">
        <v>1</v>
      </c>
      <c r="K30" s="30">
        <f>J30*H30</f>
        <v>280</v>
      </c>
      <c r="L30" s="30">
        <f>+J30*I30</f>
        <v>289.75</v>
      </c>
      <c r="M30" s="31"/>
    </row>
    <row r="31" spans="1:13">
      <c r="A31" s="27" t="s">
        <v>5757</v>
      </c>
      <c r="B31" s="27" t="s">
        <v>5758</v>
      </c>
      <c r="C31" s="27"/>
      <c r="D31" s="27"/>
      <c r="E31" s="28"/>
      <c r="F31" s="27"/>
      <c r="G31" s="27"/>
      <c r="H31" s="29">
        <v>123</v>
      </c>
      <c r="I31" s="30">
        <v>123</v>
      </c>
      <c r="J31" s="30">
        <v>1</v>
      </c>
      <c r="K31" s="30">
        <f>J31*H31</f>
        <v>123</v>
      </c>
      <c r="L31" s="30">
        <f>+J31*I31</f>
        <v>123</v>
      </c>
      <c r="M31" s="31"/>
    </row>
    <row r="32" spans="1:13">
      <c r="A32" s="27" t="s">
        <v>2711</v>
      </c>
      <c r="B32" s="27" t="s">
        <v>2710</v>
      </c>
      <c r="C32" s="27"/>
      <c r="D32" s="27"/>
      <c r="E32" s="28"/>
      <c r="F32" s="27"/>
      <c r="G32" s="27"/>
      <c r="H32" s="29">
        <v>179</v>
      </c>
      <c r="I32" s="30">
        <v>185.25</v>
      </c>
      <c r="J32" s="30">
        <v>1</v>
      </c>
      <c r="K32" s="30">
        <f>J32*H32</f>
        <v>179</v>
      </c>
      <c r="L32" s="30">
        <f>+J32*I32</f>
        <v>185.25</v>
      </c>
      <c r="M32" s="31"/>
    </row>
    <row r="33" spans="1:13">
      <c r="A33" s="27" t="s">
        <v>3763</v>
      </c>
      <c r="B33" s="27" t="s">
        <v>3762</v>
      </c>
      <c r="C33" s="27"/>
      <c r="D33" s="27"/>
      <c r="E33" s="28"/>
      <c r="F33" s="27"/>
      <c r="G33" s="27"/>
      <c r="H33" s="29">
        <v>729</v>
      </c>
      <c r="I33" s="30">
        <v>754.5</v>
      </c>
      <c r="J33" s="30">
        <v>1</v>
      </c>
      <c r="K33" s="30">
        <f>J33*H33</f>
        <v>729</v>
      </c>
      <c r="L33" s="30">
        <f>+J33*I33</f>
        <v>754.5</v>
      </c>
      <c r="M33" s="31"/>
    </row>
    <row r="34" spans="1:13">
      <c r="A34" s="27" t="s">
        <v>2040</v>
      </c>
      <c r="B34" s="27" t="s">
        <v>2038</v>
      </c>
      <c r="C34" s="27"/>
      <c r="D34" s="27"/>
      <c r="E34" s="28"/>
      <c r="F34" s="27"/>
      <c r="G34" s="27"/>
      <c r="H34" s="29">
        <v>87</v>
      </c>
      <c r="I34" s="30">
        <v>90</v>
      </c>
      <c r="J34" s="30">
        <v>1</v>
      </c>
      <c r="K34" s="30">
        <f>J34*H34</f>
        <v>87</v>
      </c>
      <c r="L34" s="30">
        <f>+J34*I34</f>
        <v>90</v>
      </c>
      <c r="M34" s="31"/>
    </row>
    <row r="35" spans="1:13">
      <c r="A35" s="27" t="s">
        <v>3481</v>
      </c>
      <c r="B35" s="27" t="s">
        <v>3479</v>
      </c>
      <c r="C35" s="27"/>
      <c r="D35" s="27"/>
      <c r="E35" s="28"/>
      <c r="F35" s="27"/>
      <c r="G35" s="27"/>
      <c r="H35" s="29">
        <v>485</v>
      </c>
      <c r="I35" s="30">
        <v>485</v>
      </c>
      <c r="J35" s="30">
        <v>1</v>
      </c>
      <c r="K35" s="30">
        <f>J35*H35</f>
        <v>485</v>
      </c>
      <c r="L35" s="30">
        <f>+J35*I35</f>
        <v>485</v>
      </c>
      <c r="M35" s="31"/>
    </row>
    <row r="36" spans="1:13">
      <c r="A36" s="27" t="s">
        <v>3698</v>
      </c>
      <c r="B36" s="27" t="s">
        <v>3696</v>
      </c>
      <c r="C36" s="27"/>
      <c r="D36" s="27"/>
      <c r="E36" s="28"/>
      <c r="F36" s="27"/>
      <c r="G36" s="27"/>
      <c r="H36" s="29">
        <v>646</v>
      </c>
      <c r="I36" s="30">
        <v>646</v>
      </c>
      <c r="J36" s="30">
        <v>1</v>
      </c>
      <c r="K36" s="30">
        <f>J36*H36</f>
        <v>646</v>
      </c>
      <c r="L36" s="30">
        <f>+J36*I36</f>
        <v>646</v>
      </c>
      <c r="M36" s="31"/>
    </row>
    <row r="37" spans="1:13">
      <c r="A37" s="27" t="s">
        <v>1888</v>
      </c>
      <c r="B37" s="27" t="s">
        <v>1887</v>
      </c>
      <c r="C37" s="27"/>
      <c r="D37" s="27"/>
      <c r="E37" s="28"/>
      <c r="F37" s="27"/>
      <c r="G37" s="27"/>
      <c r="H37" s="29">
        <v>75</v>
      </c>
      <c r="I37" s="30">
        <v>101.25</v>
      </c>
      <c r="J37" s="30">
        <v>1</v>
      </c>
      <c r="K37" s="30">
        <f>J37*H37</f>
        <v>75</v>
      </c>
      <c r="L37" s="30">
        <f>+J37*I37</f>
        <v>101.25</v>
      </c>
      <c r="M37" s="31"/>
    </row>
    <row r="38" spans="1:13">
      <c r="A38" s="27" t="s">
        <v>3920</v>
      </c>
      <c r="B38" s="27" t="s">
        <v>3919</v>
      </c>
      <c r="C38" s="27"/>
      <c r="D38" s="27"/>
      <c r="E38" s="28"/>
      <c r="F38" s="27"/>
      <c r="G38" s="27"/>
      <c r="H38" s="29">
        <v>843</v>
      </c>
      <c r="I38" s="30">
        <v>843</v>
      </c>
      <c r="J38" s="30">
        <v>1</v>
      </c>
      <c r="K38" s="30">
        <f>J38*H38</f>
        <v>843</v>
      </c>
      <c r="L38" s="30">
        <f>+J38*I38</f>
        <v>843</v>
      </c>
      <c r="M38" s="31"/>
    </row>
    <row r="39" spans="1:13">
      <c r="A39" s="27" t="s">
        <v>4060</v>
      </c>
      <c r="B39" s="27" t="s">
        <v>4058</v>
      </c>
      <c r="C39" s="27"/>
      <c r="D39" s="27"/>
      <c r="E39" s="28"/>
      <c r="F39" s="27"/>
      <c r="G39" s="27"/>
      <c r="H39" s="29">
        <v>1041</v>
      </c>
      <c r="I39" s="30">
        <v>1041</v>
      </c>
      <c r="J39" s="30">
        <v>1</v>
      </c>
      <c r="K39" s="30">
        <f>J39*H39</f>
        <v>1041</v>
      </c>
      <c r="L39" s="30">
        <f>+J39*I39</f>
        <v>1041</v>
      </c>
      <c r="M39" s="31"/>
    </row>
    <row r="40" spans="1:13">
      <c r="A40" s="27" t="s">
        <v>3997</v>
      </c>
      <c r="B40" s="27" t="s">
        <v>3995</v>
      </c>
      <c r="C40" s="27"/>
      <c r="D40" s="27"/>
      <c r="E40" s="28"/>
      <c r="F40" s="27"/>
      <c r="G40" s="27"/>
      <c r="H40" s="29">
        <v>895</v>
      </c>
      <c r="I40" s="30">
        <v>1208.25</v>
      </c>
      <c r="J40" s="30">
        <v>1</v>
      </c>
      <c r="K40" s="30">
        <f>J40*H40</f>
        <v>895</v>
      </c>
      <c r="L40" s="30">
        <f>+J40*I40</f>
        <v>1208.25</v>
      </c>
      <c r="M40" s="31"/>
    </row>
    <row r="41" spans="1:13">
      <c r="A41" s="27" t="s">
        <v>5998</v>
      </c>
      <c r="B41" s="27" t="s">
        <v>3718</v>
      </c>
      <c r="C41" s="27"/>
      <c r="D41" s="27"/>
      <c r="E41" s="28"/>
      <c r="F41" s="27"/>
      <c r="G41" s="27"/>
      <c r="H41" s="29">
        <v>663</v>
      </c>
      <c r="I41" s="30">
        <v>895</v>
      </c>
      <c r="J41" s="30">
        <v>1</v>
      </c>
      <c r="K41" s="30">
        <f>J41*H41</f>
        <v>663</v>
      </c>
      <c r="L41" s="30">
        <f>+J41*I41</f>
        <v>895</v>
      </c>
      <c r="M41" s="31"/>
    </row>
    <row r="42" spans="1:13">
      <c r="A42" s="27" t="s">
        <v>5975</v>
      </c>
      <c r="B42" s="27" t="s">
        <v>5976</v>
      </c>
      <c r="C42" s="27"/>
      <c r="D42" s="27"/>
      <c r="E42" s="28"/>
      <c r="F42" s="27"/>
      <c r="G42" s="27"/>
      <c r="H42" s="29">
        <v>774</v>
      </c>
      <c r="I42" s="30">
        <v>774</v>
      </c>
      <c r="J42" s="30">
        <v>1</v>
      </c>
      <c r="K42" s="30">
        <f>J42*H42</f>
        <v>774</v>
      </c>
      <c r="L42" s="30">
        <f>+J42*I42</f>
        <v>774</v>
      </c>
      <c r="M42" s="31"/>
    </row>
    <row r="43" spans="1:13">
      <c r="A43" s="27" t="s">
        <v>3928</v>
      </c>
      <c r="B43" s="27" t="s">
        <v>3927</v>
      </c>
      <c r="C43" s="27"/>
      <c r="D43" s="27"/>
      <c r="E43" s="28"/>
      <c r="F43" s="27"/>
      <c r="G43" s="27"/>
      <c r="H43" s="29">
        <v>843</v>
      </c>
      <c r="I43" s="30">
        <v>843</v>
      </c>
      <c r="J43" s="30">
        <v>1</v>
      </c>
      <c r="K43" s="30">
        <f>J43*H43</f>
        <v>843</v>
      </c>
      <c r="L43" s="30">
        <f>+J43*I43</f>
        <v>843</v>
      </c>
      <c r="M43" s="31"/>
    </row>
    <row r="44" spans="1:13">
      <c r="A44" s="27" t="s">
        <v>3156</v>
      </c>
      <c r="B44" s="27" t="s">
        <v>3155</v>
      </c>
      <c r="C44" s="27"/>
      <c r="D44" s="27"/>
      <c r="E44" s="28"/>
      <c r="F44" s="27"/>
      <c r="G44" s="27"/>
      <c r="H44" s="29">
        <v>296</v>
      </c>
      <c r="I44" s="30">
        <v>399.5</v>
      </c>
      <c r="J44" s="30">
        <v>1</v>
      </c>
      <c r="K44" s="30">
        <f>J44*H44</f>
        <v>296</v>
      </c>
      <c r="L44" s="30">
        <f>+J44*I44</f>
        <v>399.5</v>
      </c>
      <c r="M44" s="31"/>
    </row>
    <row r="45" spans="1:13">
      <c r="A45" s="27" t="s">
        <v>5725</v>
      </c>
      <c r="B45" s="27" t="s">
        <v>5726</v>
      </c>
      <c r="C45" s="27"/>
      <c r="D45" s="27"/>
      <c r="E45" s="28"/>
      <c r="F45" s="27"/>
      <c r="G45" s="27"/>
      <c r="H45" s="29">
        <v>100</v>
      </c>
      <c r="I45" s="30">
        <v>103.5</v>
      </c>
      <c r="J45" s="30">
        <v>1</v>
      </c>
      <c r="K45" s="30">
        <f>J45*H45</f>
        <v>100</v>
      </c>
      <c r="L45" s="30">
        <f>+J45*I45</f>
        <v>103.5</v>
      </c>
      <c r="M45" s="31"/>
    </row>
    <row r="46" spans="1:13">
      <c r="A46" s="27" t="s">
        <v>3452</v>
      </c>
      <c r="B46" s="27" t="s">
        <v>3451</v>
      </c>
      <c r="C46" s="27"/>
      <c r="D46" s="27"/>
      <c r="E46" s="28"/>
      <c r="F46" s="27"/>
      <c r="G46" s="27"/>
      <c r="H46" s="29">
        <v>576</v>
      </c>
      <c r="I46" s="30">
        <v>576</v>
      </c>
      <c r="J46" s="30">
        <v>1</v>
      </c>
      <c r="K46" s="30">
        <f>J46*H46</f>
        <v>576</v>
      </c>
      <c r="L46" s="30">
        <f>+J46*I46</f>
        <v>576</v>
      </c>
      <c r="M46" s="31"/>
    </row>
    <row r="47" spans="1:13">
      <c r="A47" s="27" t="s">
        <v>3199</v>
      </c>
      <c r="B47" s="27" t="s">
        <v>3197</v>
      </c>
      <c r="C47" s="27"/>
      <c r="D47" s="27"/>
      <c r="E47" s="28"/>
      <c r="F47" s="27"/>
      <c r="G47" s="27"/>
      <c r="H47" s="29">
        <v>324</v>
      </c>
      <c r="I47" s="30">
        <v>437.5</v>
      </c>
      <c r="J47" s="30">
        <v>1</v>
      </c>
      <c r="K47" s="30">
        <f>J47*H47</f>
        <v>324</v>
      </c>
      <c r="L47" s="30">
        <f>+J47*I47</f>
        <v>437.5</v>
      </c>
      <c r="M47" s="31"/>
    </row>
    <row r="48" spans="1:13">
      <c r="A48" s="27" t="s">
        <v>3787</v>
      </c>
      <c r="B48" s="27" t="s">
        <v>3785</v>
      </c>
      <c r="C48" s="27"/>
      <c r="D48" s="27"/>
      <c r="E48" s="28"/>
      <c r="F48" s="27"/>
      <c r="G48" s="27"/>
      <c r="H48" s="29">
        <v>713</v>
      </c>
      <c r="I48" s="30">
        <v>962.5</v>
      </c>
      <c r="J48" s="30">
        <v>1</v>
      </c>
      <c r="K48" s="30">
        <f>J48*H48</f>
        <v>713</v>
      </c>
      <c r="L48" s="30">
        <f>+J48*I48</f>
        <v>962.5</v>
      </c>
      <c r="M48" s="31"/>
    </row>
    <row r="49" spans="1:13">
      <c r="A49" s="27" t="s">
        <v>4471</v>
      </c>
      <c r="B49" s="27" t="s">
        <v>6071</v>
      </c>
      <c r="C49" s="27"/>
      <c r="D49" s="27"/>
      <c r="E49" s="28"/>
      <c r="F49" s="27"/>
      <c r="G49" s="27"/>
      <c r="H49" s="29">
        <v>2016</v>
      </c>
      <c r="I49" s="30">
        <v>2721.5</v>
      </c>
      <c r="J49" s="30">
        <v>1</v>
      </c>
      <c r="K49" s="30">
        <f>J49*H49</f>
        <v>2016</v>
      </c>
      <c r="L49" s="30">
        <f>+J49*I49</f>
        <v>2721.5</v>
      </c>
      <c r="M49" s="31"/>
    </row>
    <row r="50" spans="1:13">
      <c r="A50" s="27" t="s">
        <v>3580</v>
      </c>
      <c r="B50" s="27" t="s">
        <v>3579</v>
      </c>
      <c r="C50" s="27"/>
      <c r="D50" s="27"/>
      <c r="E50" s="28"/>
      <c r="F50" s="27"/>
      <c r="G50" s="27"/>
      <c r="H50" s="29">
        <v>557</v>
      </c>
      <c r="I50" s="30">
        <v>557</v>
      </c>
      <c r="J50" s="30">
        <v>1</v>
      </c>
      <c r="K50" s="30">
        <f>J50*H50</f>
        <v>557</v>
      </c>
      <c r="L50" s="30">
        <f>+J50*I50</f>
        <v>557</v>
      </c>
      <c r="M50" s="31"/>
    </row>
    <row r="51" spans="1:13">
      <c r="A51" s="27" t="s">
        <v>3623</v>
      </c>
      <c r="B51" s="27" t="s">
        <v>3622</v>
      </c>
      <c r="C51" s="27"/>
      <c r="D51" s="27"/>
      <c r="E51" s="28"/>
      <c r="F51" s="27"/>
      <c r="G51" s="27"/>
      <c r="H51" s="29">
        <v>598</v>
      </c>
      <c r="I51" s="30">
        <v>598</v>
      </c>
      <c r="J51" s="30">
        <v>1</v>
      </c>
      <c r="K51" s="30">
        <f>J51*H51</f>
        <v>598</v>
      </c>
      <c r="L51" s="30">
        <f>+J51*I51</f>
        <v>598</v>
      </c>
      <c r="M51" s="31"/>
    </row>
    <row r="52" spans="1:13">
      <c r="A52" s="27" t="s">
        <v>4290</v>
      </c>
      <c r="B52" s="27" t="s">
        <v>4289</v>
      </c>
      <c r="C52" s="27"/>
      <c r="D52" s="27"/>
      <c r="E52" s="28"/>
      <c r="F52" s="27"/>
      <c r="G52" s="27"/>
      <c r="H52" s="29">
        <v>1571</v>
      </c>
      <c r="I52" s="30">
        <v>1571</v>
      </c>
      <c r="J52" s="30">
        <v>1</v>
      </c>
      <c r="K52" s="30">
        <f>J52*H52</f>
        <v>1571</v>
      </c>
      <c r="L52" s="30">
        <f>+J52*I52</f>
        <v>1571</v>
      </c>
      <c r="M52" s="31"/>
    </row>
    <row r="53" spans="1:13">
      <c r="A53" s="27" t="s">
        <v>3786</v>
      </c>
      <c r="B53" s="27" t="s">
        <v>5477</v>
      </c>
      <c r="C53" s="27"/>
      <c r="D53" s="27"/>
      <c r="E53" s="28"/>
      <c r="F53" s="27"/>
      <c r="G53" s="27"/>
      <c r="H53" s="29">
        <v>713</v>
      </c>
      <c r="I53" s="30">
        <v>962.5</v>
      </c>
      <c r="J53" s="30">
        <v>1</v>
      </c>
      <c r="K53" s="30">
        <f>J53*H53</f>
        <v>713</v>
      </c>
      <c r="L53" s="30">
        <f>+J53*I53</f>
        <v>962.5</v>
      </c>
      <c r="M53" s="31"/>
    </row>
    <row r="54" spans="1:13">
      <c r="A54" s="27" t="s">
        <v>3211</v>
      </c>
      <c r="B54" s="27" t="s">
        <v>5479</v>
      </c>
      <c r="C54" s="27"/>
      <c r="D54" s="27"/>
      <c r="E54" s="28"/>
      <c r="F54" s="27"/>
      <c r="G54" s="27"/>
      <c r="H54" s="29">
        <v>335</v>
      </c>
      <c r="I54" s="30">
        <v>452.25</v>
      </c>
      <c r="J54" s="30">
        <v>1</v>
      </c>
      <c r="K54" s="30">
        <f>J54*H54</f>
        <v>335</v>
      </c>
      <c r="L54" s="30">
        <f>+J54*I54</f>
        <v>452.25</v>
      </c>
      <c r="M54" s="31"/>
    </row>
    <row r="55" spans="1:13">
      <c r="A55" s="27" t="s">
        <v>5492</v>
      </c>
      <c r="B55" s="27" t="s">
        <v>5493</v>
      </c>
      <c r="C55" s="27"/>
      <c r="D55" s="27"/>
      <c r="E55" s="28"/>
      <c r="F55" s="27"/>
      <c r="G55" s="27"/>
      <c r="H55" s="29">
        <v>1835</v>
      </c>
      <c r="I55" s="30">
        <v>1835</v>
      </c>
      <c r="J55" s="30">
        <v>1</v>
      </c>
      <c r="K55" s="30">
        <f>J55*H55</f>
        <v>1835</v>
      </c>
      <c r="L55" s="30">
        <f>+J55*I55</f>
        <v>1835</v>
      </c>
      <c r="M55" s="31"/>
    </row>
    <row r="56" spans="1:13">
      <c r="A56" s="27" t="s">
        <v>4464</v>
      </c>
      <c r="B56" s="27" t="s">
        <v>4463</v>
      </c>
      <c r="C56" s="27"/>
      <c r="D56" s="27"/>
      <c r="E56" s="28"/>
      <c r="F56" s="27"/>
      <c r="G56" s="27"/>
      <c r="H56" s="29">
        <v>2110</v>
      </c>
      <c r="I56" s="30">
        <v>2110</v>
      </c>
      <c r="J56" s="30">
        <v>1</v>
      </c>
      <c r="K56" s="30">
        <f>J56*H56</f>
        <v>2110</v>
      </c>
      <c r="L56" s="30">
        <f>+J56*I56</f>
        <v>2110</v>
      </c>
      <c r="M56" s="31"/>
    </row>
    <row r="57" spans="1:13">
      <c r="A57" s="27" t="s">
        <v>4055</v>
      </c>
      <c r="B57" s="27" t="s">
        <v>4054</v>
      </c>
      <c r="C57" s="27"/>
      <c r="D57" s="27"/>
      <c r="E57" s="28"/>
      <c r="F57" s="27"/>
      <c r="G57" s="27"/>
      <c r="H57" s="29">
        <v>893</v>
      </c>
      <c r="I57" s="30">
        <v>931.25</v>
      </c>
      <c r="J57" s="30">
        <v>1</v>
      </c>
      <c r="K57" s="30">
        <f>J57*H57</f>
        <v>893</v>
      </c>
      <c r="L57" s="30">
        <f>+J57*I57</f>
        <v>931.25</v>
      </c>
      <c r="M57" s="31"/>
    </row>
    <row r="58" spans="1:13">
      <c r="A58" s="27" t="s">
        <v>4010</v>
      </c>
      <c r="B58" s="27" t="s">
        <v>4009</v>
      </c>
      <c r="C58" s="27"/>
      <c r="D58" s="27"/>
      <c r="E58" s="28"/>
      <c r="F58" s="27"/>
      <c r="G58" s="27"/>
      <c r="H58" s="29">
        <v>970</v>
      </c>
      <c r="I58" s="30">
        <v>1011.5</v>
      </c>
      <c r="J58" s="30">
        <v>1</v>
      </c>
      <c r="K58" s="30">
        <f>J58*H58</f>
        <v>970</v>
      </c>
      <c r="L58" s="30">
        <f>+J58*I58</f>
        <v>1011.5</v>
      </c>
      <c r="M58" s="31"/>
    </row>
    <row r="59" spans="1:13">
      <c r="A59" s="27" t="s">
        <v>5502</v>
      </c>
      <c r="B59" s="27" t="s">
        <v>5503</v>
      </c>
      <c r="C59" s="27"/>
      <c r="D59" s="27"/>
      <c r="E59" s="28"/>
      <c r="F59" s="27"/>
      <c r="G59" s="27"/>
      <c r="H59" s="29">
        <v>652</v>
      </c>
      <c r="I59" s="30">
        <v>652</v>
      </c>
      <c r="J59" s="30">
        <v>1</v>
      </c>
      <c r="K59" s="30">
        <f>J59*H59</f>
        <v>652</v>
      </c>
      <c r="L59" s="30">
        <f>+J59*I59</f>
        <v>652</v>
      </c>
      <c r="M59" s="31"/>
    </row>
    <row r="60" spans="1:13">
      <c r="A60" s="27" t="s">
        <v>3973</v>
      </c>
      <c r="B60" s="27" t="s">
        <v>3972</v>
      </c>
      <c r="C60" s="27"/>
      <c r="D60" s="27"/>
      <c r="E60" s="28"/>
      <c r="F60" s="27"/>
      <c r="G60" s="27"/>
      <c r="H60" s="29">
        <v>905</v>
      </c>
      <c r="I60" s="30">
        <v>943.75</v>
      </c>
      <c r="J60" s="30">
        <v>1</v>
      </c>
      <c r="K60" s="30">
        <f>J60*H60</f>
        <v>905</v>
      </c>
      <c r="L60" s="30">
        <f>+J60*I60</f>
        <v>943.75</v>
      </c>
      <c r="M60" s="31"/>
    </row>
    <row r="61" spans="1:13">
      <c r="A61" s="27" t="s">
        <v>6089</v>
      </c>
      <c r="B61" s="27" t="s">
        <v>6090</v>
      </c>
      <c r="C61" s="27"/>
      <c r="D61" s="27"/>
      <c r="E61" s="28"/>
      <c r="F61" s="27"/>
      <c r="G61" s="27"/>
      <c r="H61" s="29">
        <v>4615</v>
      </c>
      <c r="I61" s="30">
        <v>4615</v>
      </c>
      <c r="J61" s="30">
        <v>1</v>
      </c>
      <c r="K61" s="30">
        <f>J61*H61</f>
        <v>4615</v>
      </c>
      <c r="L61" s="30">
        <f>+J61*I61</f>
        <v>4615</v>
      </c>
      <c r="M61" s="31"/>
    </row>
    <row r="62" spans="1:13">
      <c r="A62" s="27" t="s">
        <v>4609</v>
      </c>
      <c r="B62" s="27" t="s">
        <v>4608</v>
      </c>
      <c r="C62" s="27"/>
      <c r="D62" s="27"/>
      <c r="E62" s="28"/>
      <c r="F62" s="27"/>
      <c r="G62" s="27"/>
      <c r="H62" s="29">
        <v>2791</v>
      </c>
      <c r="I62" s="30">
        <v>4516.75</v>
      </c>
      <c r="J62" s="30">
        <v>1</v>
      </c>
      <c r="K62" s="30">
        <f>J62*H62</f>
        <v>2791</v>
      </c>
      <c r="L62" s="30">
        <f>+J62*I62</f>
        <v>4516.75</v>
      </c>
      <c r="M62" s="31"/>
    </row>
    <row r="63" spans="1:13">
      <c r="A63" s="27" t="s">
        <v>4454</v>
      </c>
      <c r="B63" s="27" t="s">
        <v>4453</v>
      </c>
      <c r="C63" s="27"/>
      <c r="D63" s="27"/>
      <c r="E63" s="28"/>
      <c r="F63" s="27"/>
      <c r="G63" s="27"/>
      <c r="H63" s="29">
        <v>2064</v>
      </c>
      <c r="I63" s="30">
        <v>2125.5</v>
      </c>
      <c r="J63" s="30">
        <v>1</v>
      </c>
      <c r="K63" s="30">
        <f>J63*H63</f>
        <v>2064</v>
      </c>
      <c r="L63" s="30">
        <f>+J63*I63</f>
        <v>2125.5</v>
      </c>
      <c r="M63" s="31"/>
    </row>
    <row r="64" spans="1:13">
      <c r="A64" s="27" t="s">
        <v>4529</v>
      </c>
      <c r="B64" s="27" t="s">
        <v>4528</v>
      </c>
      <c r="C64" s="27"/>
      <c r="D64" s="27"/>
      <c r="E64" s="28"/>
      <c r="F64" s="27"/>
      <c r="G64" s="27"/>
      <c r="H64" s="29">
        <v>2367</v>
      </c>
      <c r="I64" s="30">
        <v>2437.5</v>
      </c>
      <c r="J64" s="30">
        <v>1</v>
      </c>
      <c r="K64" s="30">
        <f>J64*H64</f>
        <v>2367</v>
      </c>
      <c r="L64" s="30">
        <f>+J64*I64</f>
        <v>2437.5</v>
      </c>
      <c r="M64" s="31"/>
    </row>
    <row r="65" spans="1:13">
      <c r="A65" s="27" t="s">
        <v>3926</v>
      </c>
      <c r="B65" s="27" t="s">
        <v>3925</v>
      </c>
      <c r="C65" s="27"/>
      <c r="D65" s="27"/>
      <c r="E65" s="28"/>
      <c r="F65" s="27"/>
      <c r="G65" s="27"/>
      <c r="H65" s="29">
        <v>843</v>
      </c>
      <c r="I65" s="30">
        <v>868.25</v>
      </c>
      <c r="J65" s="30">
        <v>1</v>
      </c>
      <c r="K65" s="30">
        <f>J65*H65</f>
        <v>843</v>
      </c>
      <c r="L65" s="30">
        <f>+J65*I65</f>
        <v>868.25</v>
      </c>
      <c r="M65" s="31"/>
    </row>
    <row r="66" spans="1:13">
      <c r="A66" s="27" t="s">
        <v>4899</v>
      </c>
      <c r="B66" s="27" t="s">
        <v>4898</v>
      </c>
      <c r="C66" s="27"/>
      <c r="D66" s="27"/>
      <c r="E66" s="28"/>
      <c r="F66" s="27"/>
      <c r="G66" s="27"/>
      <c r="H66" s="29">
        <v>3567</v>
      </c>
      <c r="I66" s="30">
        <v>3673.5</v>
      </c>
      <c r="J66" s="30">
        <v>1</v>
      </c>
      <c r="K66" s="30">
        <f>J66*H66</f>
        <v>3567</v>
      </c>
      <c r="L66" s="30">
        <f>+J66*I66</f>
        <v>3673.5</v>
      </c>
      <c r="M66" s="31"/>
    </row>
    <row r="67" spans="1:13">
      <c r="A67" s="27" t="s">
        <v>4218</v>
      </c>
      <c r="B67" s="27" t="s">
        <v>4217</v>
      </c>
      <c r="C67" s="27"/>
      <c r="D67" s="27"/>
      <c r="E67" s="28"/>
      <c r="F67" s="27"/>
      <c r="G67" s="27"/>
      <c r="H67" s="29">
        <v>1371</v>
      </c>
      <c r="I67" s="30">
        <v>1850.75</v>
      </c>
      <c r="J67" s="30">
        <v>1</v>
      </c>
      <c r="K67" s="30">
        <f>J67*H67</f>
        <v>1371</v>
      </c>
      <c r="L67" s="30">
        <f>+J67*I67</f>
        <v>1850.75</v>
      </c>
      <c r="M67" s="31"/>
    </row>
    <row r="68" spans="1:13">
      <c r="A68" s="27" t="s">
        <v>4853</v>
      </c>
      <c r="B68" s="27" t="s">
        <v>4852</v>
      </c>
      <c r="C68" s="27"/>
      <c r="D68" s="27"/>
      <c r="E68" s="28"/>
      <c r="F68" s="27"/>
      <c r="G68" s="27"/>
      <c r="H68" s="29">
        <v>4595</v>
      </c>
      <c r="I68" s="30">
        <v>4732</v>
      </c>
      <c r="J68" s="30">
        <v>1</v>
      </c>
      <c r="K68" s="30">
        <f>J68*H68</f>
        <v>4595</v>
      </c>
      <c r="L68" s="30">
        <f>+J68*I68</f>
        <v>4732</v>
      </c>
      <c r="M68" s="31"/>
    </row>
    <row r="69" spans="1:13">
      <c r="A69" s="27" t="s">
        <v>5169</v>
      </c>
      <c r="B69" s="27" t="s">
        <v>5168</v>
      </c>
      <c r="C69" s="27"/>
      <c r="D69" s="27"/>
      <c r="E69" s="28"/>
      <c r="F69" s="27"/>
      <c r="G69" s="27"/>
      <c r="H69" s="29">
        <v>12044</v>
      </c>
      <c r="I69" s="30">
        <v>15613.75</v>
      </c>
      <c r="J69" s="30">
        <v>1</v>
      </c>
      <c r="K69" s="30">
        <f>J69*H69</f>
        <v>12044</v>
      </c>
      <c r="L69" s="30">
        <f>+J69*I69</f>
        <v>15613.75</v>
      </c>
      <c r="M69" s="31"/>
    </row>
    <row r="70" spans="1:13">
      <c r="A70" s="27" t="s">
        <v>4016</v>
      </c>
      <c r="B70" s="27" t="s">
        <v>6012</v>
      </c>
      <c r="C70" s="27"/>
      <c r="D70" s="27"/>
      <c r="E70" s="28"/>
      <c r="F70" s="27"/>
      <c r="G70" s="27"/>
      <c r="H70" s="29">
        <v>1020</v>
      </c>
      <c r="I70" s="30">
        <v>1020</v>
      </c>
      <c r="J70" s="30">
        <v>1</v>
      </c>
      <c r="K70" s="30">
        <f>J70*H70</f>
        <v>1020</v>
      </c>
      <c r="L70" s="30">
        <f>+J70*I70</f>
        <v>1020</v>
      </c>
      <c r="M70" s="31"/>
    </row>
    <row r="71" spans="1:13">
      <c r="A71" s="27" t="s">
        <v>3291</v>
      </c>
      <c r="B71" s="27" t="s">
        <v>3290</v>
      </c>
      <c r="C71" s="27"/>
      <c r="D71" s="27"/>
      <c r="E71" s="28"/>
      <c r="F71" s="27"/>
      <c r="G71" s="27"/>
      <c r="H71" s="29">
        <v>397</v>
      </c>
      <c r="I71" s="30">
        <v>397</v>
      </c>
      <c r="J71" s="30">
        <v>1</v>
      </c>
      <c r="K71" s="30">
        <f>J71*H71</f>
        <v>397</v>
      </c>
      <c r="L71" s="30">
        <f>+J71*I71</f>
        <v>397</v>
      </c>
      <c r="M71" s="31"/>
    </row>
    <row r="72" spans="1:13">
      <c r="A72" s="27" t="s">
        <v>4105</v>
      </c>
      <c r="B72" s="27" t="s">
        <v>4104</v>
      </c>
      <c r="C72" s="27"/>
      <c r="D72" s="27"/>
      <c r="E72" s="28"/>
      <c r="F72" s="27"/>
      <c r="G72" s="27"/>
      <c r="H72" s="29">
        <v>1087</v>
      </c>
      <c r="I72" s="30">
        <v>1119.5</v>
      </c>
      <c r="J72" s="30">
        <v>1</v>
      </c>
      <c r="K72" s="30">
        <f>J72*H72</f>
        <v>1087</v>
      </c>
      <c r="L72" s="30">
        <f>+J72*I72</f>
        <v>1119.5</v>
      </c>
      <c r="M72" s="31"/>
    </row>
    <row r="73" spans="1:13">
      <c r="A73" s="27" t="s">
        <v>3953</v>
      </c>
      <c r="B73" s="27" t="s">
        <v>3952</v>
      </c>
      <c r="C73" s="27"/>
      <c r="D73" s="27"/>
      <c r="E73" s="28"/>
      <c r="F73" s="27"/>
      <c r="G73" s="27"/>
      <c r="H73" s="29">
        <v>865</v>
      </c>
      <c r="I73" s="30">
        <v>1167.75</v>
      </c>
      <c r="J73" s="30">
        <v>1</v>
      </c>
      <c r="K73" s="30">
        <f>J73*H73</f>
        <v>865</v>
      </c>
      <c r="L73" s="30">
        <f>+J73*I73</f>
        <v>1167.75</v>
      </c>
      <c r="M73" s="31"/>
    </row>
    <row r="74" spans="1:13">
      <c r="A74" s="27" t="s">
        <v>3582</v>
      </c>
      <c r="B74" s="27" t="s">
        <v>3581</v>
      </c>
      <c r="C74" s="27"/>
      <c r="D74" s="27"/>
      <c r="E74" s="28"/>
      <c r="F74" s="27"/>
      <c r="G74" s="27"/>
      <c r="H74" s="29">
        <v>560</v>
      </c>
      <c r="I74" s="30">
        <v>756</v>
      </c>
      <c r="J74" s="30">
        <v>1</v>
      </c>
      <c r="K74" s="30">
        <f>J74*H74</f>
        <v>560</v>
      </c>
      <c r="L74" s="30">
        <f>+J74*I74</f>
        <v>756</v>
      </c>
      <c r="M74" s="31"/>
    </row>
    <row r="75" spans="1:13">
      <c r="A75" s="27" t="s">
        <v>5134</v>
      </c>
      <c r="B75" s="27" t="s">
        <v>5133</v>
      </c>
      <c r="C75" s="27"/>
      <c r="D75" s="27"/>
      <c r="E75" s="28"/>
      <c r="F75" s="27"/>
      <c r="G75" s="27"/>
      <c r="H75" s="29">
        <v>6227</v>
      </c>
      <c r="I75" s="30">
        <v>6227</v>
      </c>
      <c r="J75" s="30">
        <v>1</v>
      </c>
      <c r="K75" s="30">
        <f>J75*H75</f>
        <v>6227</v>
      </c>
      <c r="L75" s="30">
        <f>+J75*I75</f>
        <v>6227</v>
      </c>
      <c r="M75" s="31"/>
    </row>
    <row r="76" spans="1:13">
      <c r="A76" s="27" t="s">
        <v>5161</v>
      </c>
      <c r="B76" s="27" t="s">
        <v>5160</v>
      </c>
      <c r="C76" s="27"/>
      <c r="D76" s="27"/>
      <c r="E76" s="28"/>
      <c r="F76" s="27"/>
      <c r="G76" s="27"/>
      <c r="H76" s="29">
        <v>5891</v>
      </c>
      <c r="I76" s="30">
        <v>6066.75</v>
      </c>
      <c r="J76" s="30">
        <v>1</v>
      </c>
      <c r="K76" s="30">
        <f>J76*H76</f>
        <v>5891</v>
      </c>
      <c r="L76" s="30">
        <f>+J76*I76</f>
        <v>6066.75</v>
      </c>
      <c r="M76" s="31"/>
    </row>
    <row r="77" spans="1:13">
      <c r="A77" s="27" t="s">
        <v>3650</v>
      </c>
      <c r="B77" s="27" t="s">
        <v>3649</v>
      </c>
      <c r="C77" s="27"/>
      <c r="D77" s="27"/>
      <c r="E77" s="28"/>
      <c r="F77" s="27"/>
      <c r="G77" s="27"/>
      <c r="H77" s="29">
        <v>617</v>
      </c>
      <c r="I77" s="30">
        <v>621.5</v>
      </c>
      <c r="J77" s="30">
        <v>1</v>
      </c>
      <c r="K77" s="30">
        <f>J77*H77</f>
        <v>617</v>
      </c>
      <c r="L77" s="30">
        <f>+J77*I77</f>
        <v>621.5</v>
      </c>
      <c r="M77" s="31"/>
    </row>
    <row r="78" spans="1:13">
      <c r="A78" s="27" t="s">
        <v>3389</v>
      </c>
      <c r="B78" s="27" t="s">
        <v>3388</v>
      </c>
      <c r="C78" s="27"/>
      <c r="D78" s="27"/>
      <c r="E78" s="28"/>
      <c r="F78" s="27"/>
      <c r="G78" s="27"/>
      <c r="H78" s="29">
        <v>434</v>
      </c>
      <c r="I78" s="30">
        <v>437.25</v>
      </c>
      <c r="J78" s="30">
        <v>1</v>
      </c>
      <c r="K78" s="30">
        <f>J78*H78</f>
        <v>434</v>
      </c>
      <c r="L78" s="30">
        <f>+J78*I78</f>
        <v>437.25</v>
      </c>
      <c r="M78" s="31"/>
    </row>
    <row r="79" spans="1:13">
      <c r="A79" s="27" t="s">
        <v>4589</v>
      </c>
      <c r="B79" s="27" t="s">
        <v>4588</v>
      </c>
      <c r="C79" s="27"/>
      <c r="D79" s="27"/>
      <c r="E79" s="28"/>
      <c r="F79" s="27"/>
      <c r="G79" s="27"/>
      <c r="H79" s="29">
        <v>2644</v>
      </c>
      <c r="I79" s="30">
        <v>3427.75</v>
      </c>
      <c r="J79" s="30">
        <v>1</v>
      </c>
      <c r="K79" s="30">
        <f>J79*H79</f>
        <v>2644</v>
      </c>
      <c r="L79" s="30">
        <f>+J79*I79</f>
        <v>3427.75</v>
      </c>
      <c r="M79" s="31"/>
    </row>
    <row r="80" spans="1:13">
      <c r="A80" s="27" t="s">
        <v>4944</v>
      </c>
      <c r="B80" s="27" t="s">
        <v>4943</v>
      </c>
      <c r="C80" s="27"/>
      <c r="D80" s="27"/>
      <c r="E80" s="28"/>
      <c r="F80" s="27"/>
      <c r="G80" s="27"/>
      <c r="H80" s="29">
        <v>7012</v>
      </c>
      <c r="I80" s="30">
        <v>7012</v>
      </c>
      <c r="J80" s="30">
        <v>1</v>
      </c>
      <c r="K80" s="30">
        <f>J80*H80</f>
        <v>7012</v>
      </c>
      <c r="L80" s="30">
        <f>+J80*I80</f>
        <v>7012</v>
      </c>
      <c r="M80" s="31"/>
    </row>
    <row r="81" spans="1:13">
      <c r="A81" s="27" t="s">
        <v>4976</v>
      </c>
      <c r="B81" s="27" t="s">
        <v>4975</v>
      </c>
      <c r="C81" s="27"/>
      <c r="D81" s="27"/>
      <c r="E81" s="28"/>
      <c r="F81" s="27"/>
      <c r="G81" s="27"/>
      <c r="H81" s="29">
        <v>5809</v>
      </c>
      <c r="I81" s="30">
        <v>5809</v>
      </c>
      <c r="J81" s="30">
        <v>1</v>
      </c>
      <c r="K81" s="30">
        <f>J81*H81</f>
        <v>5809</v>
      </c>
      <c r="L81" s="30">
        <f>+J81*I81</f>
        <v>5809</v>
      </c>
      <c r="M81" s="31"/>
    </row>
    <row r="82" spans="1:13">
      <c r="A82" s="27" t="s">
        <v>5100</v>
      </c>
      <c r="B82" s="27" t="s">
        <v>5099</v>
      </c>
      <c r="C82" s="27"/>
      <c r="D82" s="27"/>
      <c r="E82" s="28"/>
      <c r="F82" s="27"/>
      <c r="G82" s="27"/>
      <c r="H82" s="29">
        <v>7950</v>
      </c>
      <c r="I82" s="30">
        <v>7950</v>
      </c>
      <c r="J82" s="30">
        <v>1</v>
      </c>
      <c r="K82" s="30">
        <f>J82*H82</f>
        <v>7950</v>
      </c>
      <c r="L82" s="30">
        <f>+J82*I82</f>
        <v>7950</v>
      </c>
      <c r="M82" s="31"/>
    </row>
    <row r="83" spans="1:13">
      <c r="A83" s="27" t="s">
        <v>4970</v>
      </c>
      <c r="B83" s="27" t="s">
        <v>4969</v>
      </c>
      <c r="C83" s="27"/>
      <c r="D83" s="27"/>
      <c r="E83" s="28"/>
      <c r="F83" s="27"/>
      <c r="G83" s="27"/>
      <c r="H83" s="29">
        <v>5711</v>
      </c>
      <c r="I83" s="30">
        <v>5711</v>
      </c>
      <c r="J83" s="30">
        <v>1</v>
      </c>
      <c r="K83" s="30">
        <f>J83*H83</f>
        <v>5711</v>
      </c>
      <c r="L83" s="30">
        <f>+J83*I83</f>
        <v>5711</v>
      </c>
      <c r="M83" s="31"/>
    </row>
    <row r="84" spans="1:13">
      <c r="A84" s="27" t="s">
        <v>5522</v>
      </c>
      <c r="B84" s="27" t="s">
        <v>5523</v>
      </c>
      <c r="C84" s="27"/>
      <c r="D84" s="27"/>
      <c r="E84" s="28"/>
      <c r="F84" s="27"/>
      <c r="G84" s="27"/>
      <c r="H84" s="29">
        <v>2959</v>
      </c>
      <c r="I84" s="30">
        <v>3994.75</v>
      </c>
      <c r="J84" s="30">
        <v>1</v>
      </c>
      <c r="K84" s="30">
        <f>J84*H84</f>
        <v>2959</v>
      </c>
      <c r="L84" s="30">
        <f>+J84*I84</f>
        <v>3994.75</v>
      </c>
      <c r="M84" s="31"/>
    </row>
    <row r="85" spans="1:13">
      <c r="A85" s="27" t="s">
        <v>5528</v>
      </c>
      <c r="B85" s="27" t="s">
        <v>5529</v>
      </c>
      <c r="C85" s="27"/>
      <c r="D85" s="27"/>
      <c r="E85" s="28"/>
      <c r="F85" s="27"/>
      <c r="G85" s="27"/>
      <c r="H85" s="29">
        <v>652</v>
      </c>
      <c r="I85" s="30">
        <v>652</v>
      </c>
      <c r="J85" s="30">
        <v>1</v>
      </c>
      <c r="K85" s="30">
        <f>J85*H85</f>
        <v>652</v>
      </c>
      <c r="L85" s="30">
        <f>+J85*I85</f>
        <v>652</v>
      </c>
      <c r="M85" s="31"/>
    </row>
    <row r="86" spans="1:13">
      <c r="A86" s="27" t="s">
        <v>4097</v>
      </c>
      <c r="B86" s="27" t="s">
        <v>4096</v>
      </c>
      <c r="C86" s="27"/>
      <c r="D86" s="27"/>
      <c r="E86" s="28"/>
      <c r="F86" s="27"/>
      <c r="G86" s="27"/>
      <c r="H86" s="29">
        <v>1136</v>
      </c>
      <c r="I86" s="30">
        <v>1136</v>
      </c>
      <c r="J86" s="30">
        <v>1</v>
      </c>
      <c r="K86" s="30">
        <f>J86*H86</f>
        <v>1136</v>
      </c>
      <c r="L86" s="30">
        <f>+J86*I86</f>
        <v>1136</v>
      </c>
      <c r="M86" s="31"/>
    </row>
    <row r="87" spans="1:13">
      <c r="A87" s="27" t="s">
        <v>4826</v>
      </c>
      <c r="B87" s="27" t="s">
        <v>4825</v>
      </c>
      <c r="C87" s="27"/>
      <c r="D87" s="27"/>
      <c r="E87" s="28"/>
      <c r="F87" s="27"/>
      <c r="G87" s="27"/>
      <c r="H87" s="29">
        <v>4439</v>
      </c>
      <c r="I87" s="30">
        <v>5992.75</v>
      </c>
      <c r="J87" s="30">
        <v>1</v>
      </c>
      <c r="K87" s="30">
        <f>J87*H87</f>
        <v>4439</v>
      </c>
      <c r="L87" s="30">
        <f>+J87*I87</f>
        <v>5992.75</v>
      </c>
      <c r="M87" s="31"/>
    </row>
    <row r="88" spans="1:13">
      <c r="A88" s="27" t="s">
        <v>4990</v>
      </c>
      <c r="B88" s="27" t="s">
        <v>4989</v>
      </c>
      <c r="C88" s="27"/>
      <c r="D88" s="27"/>
      <c r="E88" s="28"/>
      <c r="F88" s="27"/>
      <c r="G88" s="27"/>
      <c r="H88" s="29">
        <v>6153</v>
      </c>
      <c r="I88" s="30">
        <v>8306.5</v>
      </c>
      <c r="J88" s="30">
        <v>1</v>
      </c>
      <c r="K88" s="30">
        <f>J88*H88</f>
        <v>6153</v>
      </c>
      <c r="L88" s="30">
        <f>+J88*I88</f>
        <v>8306.5</v>
      </c>
      <c r="M88" s="31"/>
    </row>
    <row r="89" spans="1:13">
      <c r="A89" s="27" t="s">
        <v>5008</v>
      </c>
      <c r="B89" s="27" t="s">
        <v>5007</v>
      </c>
      <c r="C89" s="27"/>
      <c r="D89" s="27"/>
      <c r="E89" s="28"/>
      <c r="F89" s="27"/>
      <c r="G89" s="27"/>
      <c r="H89" s="29">
        <v>5332</v>
      </c>
      <c r="I89" s="30">
        <v>7198.25</v>
      </c>
      <c r="J89" s="30">
        <v>1</v>
      </c>
      <c r="K89" s="30">
        <f>J89*H89</f>
        <v>5332</v>
      </c>
      <c r="L89" s="30">
        <f>+J89*I89</f>
        <v>7198.25</v>
      </c>
      <c r="M89" s="31"/>
    </row>
    <row r="90" spans="1:13">
      <c r="A90" s="27" t="s">
        <v>4820</v>
      </c>
      <c r="B90" s="27" t="s">
        <v>4819</v>
      </c>
      <c r="C90" s="27"/>
      <c r="D90" s="27"/>
      <c r="E90" s="28"/>
      <c r="F90" s="27"/>
      <c r="G90" s="27"/>
      <c r="H90" s="29">
        <v>4439</v>
      </c>
      <c r="I90" s="30">
        <v>5992.75</v>
      </c>
      <c r="J90" s="30">
        <v>1</v>
      </c>
      <c r="K90" s="30">
        <f>J90*H90</f>
        <v>4439</v>
      </c>
      <c r="L90" s="30">
        <f>+J90*I90</f>
        <v>5992.75</v>
      </c>
      <c r="M90" s="31"/>
    </row>
    <row r="91" spans="1:13">
      <c r="A91" s="27" t="s">
        <v>2891</v>
      </c>
      <c r="B91" s="27" t="s">
        <v>2890</v>
      </c>
      <c r="C91" s="27"/>
      <c r="D91" s="27"/>
      <c r="E91" s="28"/>
      <c r="F91" s="27"/>
      <c r="G91" s="27"/>
      <c r="H91" s="29">
        <v>234</v>
      </c>
      <c r="I91" s="30">
        <v>234</v>
      </c>
      <c r="J91" s="30">
        <v>1</v>
      </c>
      <c r="K91" s="30">
        <f>J91*H91</f>
        <v>234</v>
      </c>
      <c r="L91" s="30">
        <f>+J91*I91</f>
        <v>234</v>
      </c>
      <c r="M91" s="31"/>
    </row>
    <row r="92" spans="1:13">
      <c r="A92" s="27" t="s">
        <v>3474</v>
      </c>
      <c r="B92" s="27" t="s">
        <v>3473</v>
      </c>
      <c r="C92" s="27"/>
      <c r="D92" s="27"/>
      <c r="E92" s="28"/>
      <c r="F92" s="27"/>
      <c r="G92" s="27"/>
      <c r="H92" s="29">
        <v>483</v>
      </c>
      <c r="I92" s="30">
        <v>483</v>
      </c>
      <c r="J92" s="30">
        <v>1</v>
      </c>
      <c r="K92" s="30">
        <f>J92*H92</f>
        <v>483</v>
      </c>
      <c r="L92" s="30">
        <f>+J92*I92</f>
        <v>483</v>
      </c>
      <c r="M92" s="31"/>
    </row>
    <row r="93" spans="1:13">
      <c r="A93" s="27" t="s">
        <v>1881</v>
      </c>
      <c r="B93" s="27" t="s">
        <v>1880</v>
      </c>
      <c r="C93" s="27"/>
      <c r="D93" s="27"/>
      <c r="E93" s="28"/>
      <c r="F93" s="27"/>
      <c r="G93" s="27"/>
      <c r="H93" s="29">
        <v>57</v>
      </c>
      <c r="I93" s="30">
        <v>77</v>
      </c>
      <c r="J93" s="30">
        <v>1</v>
      </c>
      <c r="K93" s="30">
        <f>J93*H93</f>
        <v>57</v>
      </c>
      <c r="L93" s="30">
        <f>+J93*I93</f>
        <v>77</v>
      </c>
      <c r="M93" s="31"/>
    </row>
    <row r="94" spans="1:13">
      <c r="A94" s="27" t="s">
        <v>2590</v>
      </c>
      <c r="B94" s="27" t="s">
        <v>2589</v>
      </c>
      <c r="C94" s="27"/>
      <c r="D94" s="27"/>
      <c r="E94" s="28"/>
      <c r="F94" s="27"/>
      <c r="G94" s="27"/>
      <c r="H94" s="29">
        <v>161</v>
      </c>
      <c r="I94" s="30">
        <v>217.25</v>
      </c>
      <c r="J94" s="30">
        <v>1</v>
      </c>
      <c r="K94" s="30">
        <f>J94*H94</f>
        <v>161</v>
      </c>
      <c r="L94" s="30">
        <f>+J94*I94</f>
        <v>217.25</v>
      </c>
      <c r="M94" s="31"/>
    </row>
    <row r="95" spans="1:13">
      <c r="A95" s="27" t="s">
        <v>2106</v>
      </c>
      <c r="B95" s="27" t="s">
        <v>2105</v>
      </c>
      <c r="C95" s="27"/>
      <c r="D95" s="27"/>
      <c r="E95" s="28"/>
      <c r="F95" s="27"/>
      <c r="G95" s="27"/>
      <c r="H95" s="29">
        <v>65</v>
      </c>
      <c r="I95" s="30">
        <v>83.75</v>
      </c>
      <c r="J95" s="30">
        <v>1</v>
      </c>
      <c r="K95" s="30">
        <f>J95*H95</f>
        <v>65</v>
      </c>
      <c r="L95" s="30">
        <f>+J95*I95</f>
        <v>83.75</v>
      </c>
      <c r="M95" s="31"/>
    </row>
    <row r="96" spans="1:13">
      <c r="A96" s="27" t="s">
        <v>2402</v>
      </c>
      <c r="B96" s="27" t="s">
        <v>2401</v>
      </c>
      <c r="C96" s="27"/>
      <c r="D96" s="27"/>
      <c r="E96" s="28"/>
      <c r="F96" s="27"/>
      <c r="G96" s="27"/>
      <c r="H96" s="29">
        <v>92</v>
      </c>
      <c r="I96" s="30">
        <v>118.5</v>
      </c>
      <c r="J96" s="30">
        <v>1</v>
      </c>
      <c r="K96" s="30">
        <f>J96*H96</f>
        <v>92</v>
      </c>
      <c r="L96" s="30">
        <f>+J96*I96</f>
        <v>118.5</v>
      </c>
      <c r="M96" s="31"/>
    </row>
    <row r="97" spans="1:13">
      <c r="A97" s="27" t="s">
        <v>1474</v>
      </c>
      <c r="B97" s="27" t="s">
        <v>1473</v>
      </c>
      <c r="C97" s="27"/>
      <c r="D97" s="27"/>
      <c r="E97" s="28"/>
      <c r="F97" s="27"/>
      <c r="G97" s="27"/>
      <c r="H97" s="29">
        <v>37</v>
      </c>
      <c r="I97" s="30">
        <v>47.5</v>
      </c>
      <c r="J97" s="30">
        <v>1</v>
      </c>
      <c r="K97" s="30">
        <f>J97*H97</f>
        <v>37</v>
      </c>
      <c r="L97" s="30">
        <f>+J97*I97</f>
        <v>47.5</v>
      </c>
      <c r="M97" s="31"/>
    </row>
    <row r="98" spans="1:13">
      <c r="A98" s="27" t="s">
        <v>1472</v>
      </c>
      <c r="B98" s="27" t="s">
        <v>1471</v>
      </c>
      <c r="C98" s="27"/>
      <c r="D98" s="27"/>
      <c r="E98" s="28"/>
      <c r="F98" s="27"/>
      <c r="G98" s="27"/>
      <c r="H98" s="29">
        <v>37</v>
      </c>
      <c r="I98" s="30">
        <v>47.5</v>
      </c>
      <c r="J98" s="30">
        <v>1</v>
      </c>
      <c r="K98" s="30">
        <f>J98*H98</f>
        <v>37</v>
      </c>
      <c r="L98" s="30">
        <f>+J98*I98</f>
        <v>47.5</v>
      </c>
      <c r="M98" s="31"/>
    </row>
    <row r="99" spans="1:13">
      <c r="A99" s="27" t="s">
        <v>3167</v>
      </c>
      <c r="B99" s="27" t="s">
        <v>5678</v>
      </c>
      <c r="C99" s="27"/>
      <c r="D99" s="27"/>
      <c r="E99" s="28"/>
      <c r="F99" s="27"/>
      <c r="G99" s="27"/>
      <c r="H99" s="29">
        <v>48.63</v>
      </c>
      <c r="I99" s="30">
        <v>48.63</v>
      </c>
      <c r="J99" s="30">
        <v>1</v>
      </c>
      <c r="K99" s="30">
        <f>J99*H99</f>
        <v>48.63</v>
      </c>
      <c r="L99" s="30">
        <f>+J99*I99</f>
        <v>48.63</v>
      </c>
      <c r="M99" s="31"/>
    </row>
    <row r="100" spans="1:13">
      <c r="A100" s="27" t="s">
        <v>1322</v>
      </c>
      <c r="B100" s="27" t="s">
        <v>1321</v>
      </c>
      <c r="C100" s="27"/>
      <c r="D100" s="27"/>
      <c r="E100" s="28"/>
      <c r="F100" s="27"/>
      <c r="G100" s="27"/>
      <c r="H100" s="29">
        <v>35</v>
      </c>
      <c r="I100" s="30">
        <v>35</v>
      </c>
      <c r="J100" s="30">
        <v>1</v>
      </c>
      <c r="K100" s="30">
        <f>J100*H100</f>
        <v>35</v>
      </c>
      <c r="L100" s="30">
        <f>+J100*I100</f>
        <v>35</v>
      </c>
      <c r="M100" s="31"/>
    </row>
    <row r="101" spans="1:13">
      <c r="A101" s="27" t="s">
        <v>1092</v>
      </c>
      <c r="B101" s="27" t="s">
        <v>1091</v>
      </c>
      <c r="C101" s="27"/>
      <c r="D101" s="27"/>
      <c r="E101" s="28"/>
      <c r="F101" s="27"/>
      <c r="G101" s="27"/>
      <c r="H101" s="29">
        <v>26</v>
      </c>
      <c r="I101" s="30">
        <v>26</v>
      </c>
      <c r="J101" s="30">
        <v>1</v>
      </c>
      <c r="K101" s="30">
        <f>J101*H101</f>
        <v>26</v>
      </c>
      <c r="L101" s="30">
        <f>+J101*I101</f>
        <v>26</v>
      </c>
      <c r="M101" s="31"/>
    </row>
    <row r="102" spans="1:13">
      <c r="A102" s="27" t="s">
        <v>1001</v>
      </c>
      <c r="B102" s="27" t="s">
        <v>1000</v>
      </c>
      <c r="C102" s="27"/>
      <c r="D102" s="27"/>
      <c r="E102" s="28"/>
      <c r="F102" s="27"/>
      <c r="G102" s="27"/>
      <c r="H102" s="29">
        <v>24</v>
      </c>
      <c r="I102" s="30">
        <v>24</v>
      </c>
      <c r="J102" s="30">
        <v>1</v>
      </c>
      <c r="K102" s="30">
        <f>J102*H102</f>
        <v>24</v>
      </c>
      <c r="L102" s="30">
        <f>+J102*I102</f>
        <v>24</v>
      </c>
      <c r="M102" s="31"/>
    </row>
    <row r="103" spans="1:13">
      <c r="A103" s="27" t="s">
        <v>568</v>
      </c>
      <c r="B103" s="27" t="s">
        <v>567</v>
      </c>
      <c r="C103" s="27"/>
      <c r="D103" s="27"/>
      <c r="E103" s="28"/>
      <c r="F103" s="27"/>
      <c r="G103" s="27"/>
      <c r="H103" s="29">
        <v>15</v>
      </c>
      <c r="I103" s="30">
        <v>15</v>
      </c>
      <c r="J103" s="30">
        <v>1</v>
      </c>
      <c r="K103" s="30">
        <f>J103*H103</f>
        <v>15</v>
      </c>
      <c r="L103" s="30">
        <f>+J103*I103</f>
        <v>15</v>
      </c>
      <c r="M103" s="31"/>
    </row>
    <row r="104" spans="1:13">
      <c r="A104" s="27" t="s">
        <v>653</v>
      </c>
      <c r="B104" s="27" t="s">
        <v>652</v>
      </c>
      <c r="C104" s="27"/>
      <c r="D104" s="27"/>
      <c r="E104" s="28"/>
      <c r="F104" s="27"/>
      <c r="G104" s="27"/>
      <c r="H104" s="29">
        <v>17</v>
      </c>
      <c r="I104" s="30">
        <v>17</v>
      </c>
      <c r="J104" s="30">
        <v>1</v>
      </c>
      <c r="K104" s="30">
        <f>J104*H104</f>
        <v>17</v>
      </c>
      <c r="L104" s="30">
        <f>+J104*I104</f>
        <v>17</v>
      </c>
      <c r="M104" s="31"/>
    </row>
    <row r="105" spans="1:13">
      <c r="A105" s="27" t="s">
        <v>1616</v>
      </c>
      <c r="B105" s="27" t="s">
        <v>1615</v>
      </c>
      <c r="C105" s="27"/>
      <c r="D105" s="27"/>
      <c r="E105" s="28"/>
      <c r="F105" s="27"/>
      <c r="G105" s="27"/>
      <c r="H105" s="29">
        <v>54</v>
      </c>
      <c r="I105" s="30">
        <v>54</v>
      </c>
      <c r="J105" s="30">
        <v>1</v>
      </c>
      <c r="K105" s="30">
        <f>J105*H105</f>
        <v>54</v>
      </c>
      <c r="L105" s="30">
        <f>+J105*I105</f>
        <v>54</v>
      </c>
      <c r="M105" s="31"/>
    </row>
    <row r="106" spans="1:13">
      <c r="A106" s="27" t="s">
        <v>1166</v>
      </c>
      <c r="B106" s="27" t="s">
        <v>5665</v>
      </c>
      <c r="C106" s="27"/>
      <c r="D106" s="27"/>
      <c r="E106" s="28"/>
      <c r="F106" s="27"/>
      <c r="G106" s="27"/>
      <c r="H106" s="29">
        <v>28</v>
      </c>
      <c r="I106" s="30">
        <v>28</v>
      </c>
      <c r="J106" s="30">
        <v>1</v>
      </c>
      <c r="K106" s="30">
        <f>J106*H106</f>
        <v>28</v>
      </c>
      <c r="L106" s="30">
        <f>+J106*I106</f>
        <v>28</v>
      </c>
      <c r="M106" s="31"/>
    </row>
    <row r="107" spans="1:13">
      <c r="A107" s="27" t="s">
        <v>1283</v>
      </c>
      <c r="B107" s="27" t="s">
        <v>1282</v>
      </c>
      <c r="C107" s="27"/>
      <c r="D107" s="27"/>
      <c r="E107" s="28"/>
      <c r="F107" s="27"/>
      <c r="G107" s="27"/>
      <c r="H107" s="29">
        <v>33</v>
      </c>
      <c r="I107" s="30">
        <v>33</v>
      </c>
      <c r="J107" s="30">
        <v>1</v>
      </c>
      <c r="K107" s="30">
        <f>J107*H107</f>
        <v>33</v>
      </c>
      <c r="L107" s="30">
        <f>+J107*I107</f>
        <v>33</v>
      </c>
      <c r="M107" s="31"/>
    </row>
    <row r="108" spans="1:13">
      <c r="A108" s="27" t="s">
        <v>1614</v>
      </c>
      <c r="B108" s="27" t="s">
        <v>1613</v>
      </c>
      <c r="C108" s="27"/>
      <c r="D108" s="27"/>
      <c r="E108" s="28"/>
      <c r="F108" s="27"/>
      <c r="G108" s="27"/>
      <c r="H108" s="29">
        <v>54</v>
      </c>
      <c r="I108" s="30">
        <v>54</v>
      </c>
      <c r="J108" s="30">
        <v>1</v>
      </c>
      <c r="K108" s="30">
        <f>J108*H108</f>
        <v>54</v>
      </c>
      <c r="L108" s="30">
        <f>+J108*I108</f>
        <v>54</v>
      </c>
      <c r="M108" s="31"/>
    </row>
    <row r="109" spans="1:13">
      <c r="A109" s="27" t="s">
        <v>1782</v>
      </c>
      <c r="B109" s="27" t="s">
        <v>1781</v>
      </c>
      <c r="C109" s="27"/>
      <c r="D109" s="27"/>
      <c r="E109" s="28"/>
      <c r="F109" s="27"/>
      <c r="G109" s="27"/>
      <c r="H109" s="29">
        <v>68</v>
      </c>
      <c r="I109" s="30">
        <v>68</v>
      </c>
      <c r="J109" s="30">
        <v>1</v>
      </c>
      <c r="K109" s="30">
        <f>J109*H109</f>
        <v>68</v>
      </c>
      <c r="L109" s="30">
        <f>+J109*I109</f>
        <v>68</v>
      </c>
      <c r="M109" s="31"/>
    </row>
    <row r="110" spans="1:13">
      <c r="A110" s="27" t="s">
        <v>1668</v>
      </c>
      <c r="B110" s="27" t="s">
        <v>1667</v>
      </c>
      <c r="C110" s="27"/>
      <c r="D110" s="27"/>
      <c r="E110" s="28"/>
      <c r="F110" s="27"/>
      <c r="G110" s="27"/>
      <c r="H110" s="29">
        <v>59</v>
      </c>
      <c r="I110" s="30">
        <v>59</v>
      </c>
      <c r="J110" s="30">
        <v>1</v>
      </c>
      <c r="K110" s="30">
        <f>J110*H110</f>
        <v>59</v>
      </c>
      <c r="L110" s="30">
        <f>+J110*I110</f>
        <v>59</v>
      </c>
      <c r="M110" s="31"/>
    </row>
    <row r="111" spans="1:13">
      <c r="A111" s="27" t="s">
        <v>1174</v>
      </c>
      <c r="B111" s="27" t="s">
        <v>1173</v>
      </c>
      <c r="C111" s="27"/>
      <c r="D111" s="27"/>
      <c r="E111" s="28"/>
      <c r="F111" s="27"/>
      <c r="G111" s="27"/>
      <c r="H111" s="29">
        <v>36</v>
      </c>
      <c r="I111" s="30">
        <v>36</v>
      </c>
      <c r="J111" s="30">
        <v>1</v>
      </c>
      <c r="K111" s="30">
        <f>J111*H111</f>
        <v>36</v>
      </c>
      <c r="L111" s="30">
        <f>+J111*I111</f>
        <v>36</v>
      </c>
      <c r="M111" s="31"/>
    </row>
    <row r="112" spans="1:13">
      <c r="A112" s="27" t="s">
        <v>1403</v>
      </c>
      <c r="B112" s="27" t="s">
        <v>1402</v>
      </c>
      <c r="C112" s="27"/>
      <c r="D112" s="27"/>
      <c r="E112" s="28"/>
      <c r="F112" s="27"/>
      <c r="G112" s="27"/>
      <c r="H112" s="29">
        <v>40</v>
      </c>
      <c r="I112" s="30">
        <v>40</v>
      </c>
      <c r="J112" s="30">
        <v>1</v>
      </c>
      <c r="K112" s="30">
        <f>J112*H112</f>
        <v>40</v>
      </c>
      <c r="L112" s="30">
        <f>+J112*I112</f>
        <v>40</v>
      </c>
      <c r="M112" s="31"/>
    </row>
    <row r="113" spans="1:13">
      <c r="A113" s="27" t="s">
        <v>328</v>
      </c>
      <c r="B113" s="27" t="s">
        <v>327</v>
      </c>
      <c r="C113" s="27"/>
      <c r="D113" s="27"/>
      <c r="E113" s="28"/>
      <c r="F113" s="27"/>
      <c r="G113" s="27"/>
      <c r="H113" s="29">
        <v>11</v>
      </c>
      <c r="I113" s="30">
        <v>11</v>
      </c>
      <c r="J113" s="30">
        <v>1</v>
      </c>
      <c r="K113" s="30">
        <f>J113*H113</f>
        <v>11</v>
      </c>
      <c r="L113" s="30">
        <f>+J113*I113</f>
        <v>11</v>
      </c>
      <c r="M113" s="31"/>
    </row>
    <row r="114" spans="1:13">
      <c r="A114" s="27" t="s">
        <v>1225</v>
      </c>
      <c r="B114" s="27" t="s">
        <v>1224</v>
      </c>
      <c r="C114" s="27"/>
      <c r="D114" s="27"/>
      <c r="E114" s="28"/>
      <c r="F114" s="27"/>
      <c r="G114" s="27"/>
      <c r="H114" s="29">
        <v>31</v>
      </c>
      <c r="I114" s="30">
        <v>31</v>
      </c>
      <c r="J114" s="30">
        <v>1</v>
      </c>
      <c r="K114" s="30">
        <f>J114*H114</f>
        <v>31</v>
      </c>
      <c r="L114" s="30">
        <f>+J114*I114</f>
        <v>31</v>
      </c>
      <c r="M114" s="31"/>
    </row>
    <row r="115" spans="1:13">
      <c r="A115" s="27" t="s">
        <v>1776</v>
      </c>
      <c r="B115" s="27" t="s">
        <v>1775</v>
      </c>
      <c r="C115" s="27"/>
      <c r="D115" s="27"/>
      <c r="E115" s="28"/>
      <c r="F115" s="27"/>
      <c r="G115" s="27"/>
      <c r="H115" s="29">
        <v>68</v>
      </c>
      <c r="I115" s="30">
        <v>68</v>
      </c>
      <c r="J115" s="30">
        <v>1</v>
      </c>
      <c r="K115" s="30">
        <f>J115*H115</f>
        <v>68</v>
      </c>
      <c r="L115" s="30">
        <f>+J115*I115</f>
        <v>68</v>
      </c>
      <c r="M115" s="31"/>
    </row>
    <row r="116" spans="1:13">
      <c r="A116" s="27" t="s">
        <v>2128</v>
      </c>
      <c r="B116" s="27" t="s">
        <v>2127</v>
      </c>
      <c r="C116" s="27"/>
      <c r="D116" s="27"/>
      <c r="E116" s="28"/>
      <c r="F116" s="27"/>
      <c r="G116" s="27"/>
      <c r="H116" s="29">
        <v>96</v>
      </c>
      <c r="I116" s="30">
        <v>96</v>
      </c>
      <c r="J116" s="30">
        <v>1</v>
      </c>
      <c r="K116" s="30">
        <f>J116*H116</f>
        <v>96</v>
      </c>
      <c r="L116" s="30">
        <f>+J116*I116</f>
        <v>96</v>
      </c>
      <c r="M116" s="31"/>
    </row>
    <row r="117" spans="1:13">
      <c r="A117" s="27" t="s">
        <v>516</v>
      </c>
      <c r="B117" s="27" t="s">
        <v>515</v>
      </c>
      <c r="C117" s="27"/>
      <c r="D117" s="27"/>
      <c r="E117" s="28"/>
      <c r="F117" s="27"/>
      <c r="G117" s="27"/>
      <c r="H117" s="29">
        <v>15</v>
      </c>
      <c r="I117" s="30">
        <v>15</v>
      </c>
      <c r="J117" s="30">
        <v>1</v>
      </c>
      <c r="K117" s="30">
        <f>J117*H117</f>
        <v>15</v>
      </c>
      <c r="L117" s="30">
        <f>+J117*I117</f>
        <v>15</v>
      </c>
      <c r="M117" s="31"/>
    </row>
    <row r="118" spans="1:13">
      <c r="A118" s="27" t="s">
        <v>514</v>
      </c>
      <c r="B118" s="27" t="s">
        <v>513</v>
      </c>
      <c r="C118" s="27"/>
      <c r="D118" s="27"/>
      <c r="E118" s="28"/>
      <c r="F118" s="27"/>
      <c r="G118" s="27"/>
      <c r="H118" s="29">
        <v>15</v>
      </c>
      <c r="I118" s="30">
        <v>15</v>
      </c>
      <c r="J118" s="30">
        <v>1</v>
      </c>
      <c r="K118" s="30">
        <f>J118*H118</f>
        <v>15</v>
      </c>
      <c r="L118" s="30">
        <f>+J118*I118</f>
        <v>15</v>
      </c>
      <c r="M118" s="31"/>
    </row>
    <row r="119" spans="1:13">
      <c r="A119" s="27" t="s">
        <v>5654</v>
      </c>
      <c r="B119" s="27" t="s">
        <v>5655</v>
      </c>
      <c r="C119" s="27"/>
      <c r="D119" s="27"/>
      <c r="E119" s="28"/>
      <c r="F119" s="27"/>
      <c r="G119" s="27"/>
      <c r="H119" s="29">
        <v>24</v>
      </c>
      <c r="I119" s="30">
        <v>24</v>
      </c>
      <c r="J119" s="30">
        <v>1</v>
      </c>
      <c r="K119" s="30">
        <f>J119*H119</f>
        <v>24</v>
      </c>
      <c r="L119" s="30">
        <f>+J119*I119</f>
        <v>24</v>
      </c>
      <c r="M119" s="31"/>
    </row>
    <row r="120" spans="1:13">
      <c r="A120" s="27" t="s">
        <v>909</v>
      </c>
      <c r="B120" s="27" t="s">
        <v>908</v>
      </c>
      <c r="C120" s="27"/>
      <c r="D120" s="27"/>
      <c r="E120" s="28"/>
      <c r="F120" s="27"/>
      <c r="G120" s="27"/>
      <c r="H120" s="29">
        <v>22</v>
      </c>
      <c r="I120" s="30">
        <v>22</v>
      </c>
      <c r="J120" s="30">
        <v>1</v>
      </c>
      <c r="K120" s="30">
        <f>J120*H120</f>
        <v>22</v>
      </c>
      <c r="L120" s="30">
        <f>+J120*I120</f>
        <v>22</v>
      </c>
      <c r="M120" s="31"/>
    </row>
    <row r="121" spans="1:13">
      <c r="A121" s="27" t="s">
        <v>809</v>
      </c>
      <c r="B121" s="27" t="s">
        <v>808</v>
      </c>
      <c r="C121" s="27"/>
      <c r="D121" s="27"/>
      <c r="E121" s="28"/>
      <c r="F121" s="27"/>
      <c r="G121" s="27"/>
      <c r="H121" s="29">
        <v>21</v>
      </c>
      <c r="I121" s="30">
        <v>21</v>
      </c>
      <c r="J121" s="30">
        <v>1</v>
      </c>
      <c r="K121" s="30">
        <f>J121*H121</f>
        <v>21</v>
      </c>
      <c r="L121" s="30">
        <f>+J121*I121</f>
        <v>21</v>
      </c>
      <c r="M121" s="31"/>
    </row>
    <row r="122" spans="1:13">
      <c r="A122" s="27" t="s">
        <v>1247</v>
      </c>
      <c r="B122" s="27" t="s">
        <v>1246</v>
      </c>
      <c r="C122" s="27"/>
      <c r="D122" s="27"/>
      <c r="E122" s="28"/>
      <c r="F122" s="27"/>
      <c r="G122" s="27"/>
      <c r="H122" s="29">
        <v>32</v>
      </c>
      <c r="I122" s="30">
        <v>32</v>
      </c>
      <c r="J122" s="30">
        <v>1</v>
      </c>
      <c r="K122" s="30">
        <f>J122*H122</f>
        <v>32</v>
      </c>
      <c r="L122" s="30">
        <f>+J122*I122</f>
        <v>32</v>
      </c>
      <c r="M122" s="31"/>
    </row>
    <row r="123" spans="1:13">
      <c r="A123" s="27" t="s">
        <v>593</v>
      </c>
      <c r="B123" s="27" t="s">
        <v>592</v>
      </c>
      <c r="C123" s="27"/>
      <c r="D123" s="27"/>
      <c r="E123" s="28"/>
      <c r="F123" s="27"/>
      <c r="G123" s="27"/>
      <c r="H123" s="29">
        <v>16</v>
      </c>
      <c r="I123" s="30">
        <v>16</v>
      </c>
      <c r="J123" s="30">
        <v>1</v>
      </c>
      <c r="K123" s="30">
        <f>J123*H123</f>
        <v>16</v>
      </c>
      <c r="L123" s="30">
        <f>+J123*I123</f>
        <v>16</v>
      </c>
      <c r="M123" s="31"/>
    </row>
    <row r="124" spans="1:13">
      <c r="A124" s="27" t="s">
        <v>544</v>
      </c>
      <c r="B124" s="27" t="s">
        <v>543</v>
      </c>
      <c r="C124" s="27"/>
      <c r="D124" s="27"/>
      <c r="E124" s="28"/>
      <c r="F124" s="27"/>
      <c r="G124" s="27"/>
      <c r="H124" s="29">
        <v>15</v>
      </c>
      <c r="I124" s="30">
        <v>15</v>
      </c>
      <c r="J124" s="30">
        <v>1</v>
      </c>
      <c r="K124" s="30">
        <f>J124*H124</f>
        <v>15</v>
      </c>
      <c r="L124" s="30">
        <f>+J124*I124</f>
        <v>15</v>
      </c>
      <c r="M124" s="31"/>
    </row>
    <row r="125" spans="1:13">
      <c r="A125" s="27" t="s">
        <v>639</v>
      </c>
      <c r="B125" s="27" t="s">
        <v>638</v>
      </c>
      <c r="C125" s="27"/>
      <c r="D125" s="27"/>
      <c r="E125" s="28"/>
      <c r="F125" s="27"/>
      <c r="G125" s="27"/>
      <c r="H125" s="29">
        <v>17</v>
      </c>
      <c r="I125" s="30">
        <v>17</v>
      </c>
      <c r="J125" s="30">
        <v>1</v>
      </c>
      <c r="K125" s="30">
        <f>J125*H125</f>
        <v>17</v>
      </c>
      <c r="L125" s="30">
        <f>+J125*I125</f>
        <v>17</v>
      </c>
      <c r="M125" s="31"/>
    </row>
    <row r="126" spans="1:13">
      <c r="A126" s="27" t="s">
        <v>984</v>
      </c>
      <c r="B126" s="27" t="s">
        <v>983</v>
      </c>
      <c r="C126" s="27"/>
      <c r="D126" s="27"/>
      <c r="E126" s="28"/>
      <c r="F126" s="27"/>
      <c r="G126" s="27"/>
      <c r="H126" s="29">
        <v>24</v>
      </c>
      <c r="I126" s="30">
        <v>24</v>
      </c>
      <c r="J126" s="30">
        <v>1</v>
      </c>
      <c r="K126" s="30">
        <f>J126*H126</f>
        <v>24</v>
      </c>
      <c r="L126" s="30">
        <f>+J126*I126</f>
        <v>24</v>
      </c>
      <c r="M126" s="31"/>
    </row>
    <row r="127" spans="1:13">
      <c r="A127" s="27" t="s">
        <v>354</v>
      </c>
      <c r="B127" s="27" t="s">
        <v>353</v>
      </c>
      <c r="C127" s="27"/>
      <c r="D127" s="27"/>
      <c r="E127" s="28"/>
      <c r="F127" s="27"/>
      <c r="G127" s="27"/>
      <c r="H127" s="29">
        <v>12</v>
      </c>
      <c r="I127" s="30">
        <v>12</v>
      </c>
      <c r="J127" s="30">
        <v>1</v>
      </c>
      <c r="K127" s="30">
        <f>J127*H127</f>
        <v>12</v>
      </c>
      <c r="L127" s="30">
        <f>+J127*I127</f>
        <v>12</v>
      </c>
      <c r="M127" s="31"/>
    </row>
    <row r="128" spans="1:13">
      <c r="A128" s="27" t="s">
        <v>1129</v>
      </c>
      <c r="B128" s="27" t="s">
        <v>1128</v>
      </c>
      <c r="C128" s="27"/>
      <c r="D128" s="27"/>
      <c r="E128" s="28"/>
      <c r="F128" s="27"/>
      <c r="G128" s="27"/>
      <c r="H128" s="29">
        <v>27</v>
      </c>
      <c r="I128" s="30">
        <v>27</v>
      </c>
      <c r="J128" s="30">
        <v>1</v>
      </c>
      <c r="K128" s="30">
        <f>J128*H128</f>
        <v>27</v>
      </c>
      <c r="L128" s="30">
        <f>+J128*I128</f>
        <v>27</v>
      </c>
      <c r="M128" s="31"/>
    </row>
    <row r="129" spans="1:13">
      <c r="A129" s="27" t="s">
        <v>1741</v>
      </c>
      <c r="B129" s="27" t="s">
        <v>1740</v>
      </c>
      <c r="C129" s="27"/>
      <c r="D129" s="27"/>
      <c r="E129" s="28"/>
      <c r="F129" s="27"/>
      <c r="G129" s="27"/>
      <c r="H129" s="29">
        <v>65</v>
      </c>
      <c r="I129" s="30">
        <v>65</v>
      </c>
      <c r="J129" s="30">
        <v>1</v>
      </c>
      <c r="K129" s="30">
        <f>J129*H129</f>
        <v>65</v>
      </c>
      <c r="L129" s="30">
        <f>+J129*I129</f>
        <v>65</v>
      </c>
      <c r="M129" s="31"/>
    </row>
    <row r="130" spans="1:13">
      <c r="A130" s="27" t="s">
        <v>352</v>
      </c>
      <c r="B130" s="27" t="s">
        <v>351</v>
      </c>
      <c r="C130" s="27"/>
      <c r="D130" s="27"/>
      <c r="E130" s="28"/>
      <c r="F130" s="27"/>
      <c r="G130" s="27"/>
      <c r="H130" s="29">
        <v>12</v>
      </c>
      <c r="I130" s="30">
        <v>12</v>
      </c>
      <c r="J130" s="30">
        <v>1</v>
      </c>
      <c r="K130" s="30">
        <f>J130*H130</f>
        <v>12</v>
      </c>
      <c r="L130" s="30">
        <f>+J130*I130</f>
        <v>12</v>
      </c>
      <c r="M130" s="31"/>
    </row>
    <row r="131" spans="1:13">
      <c r="A131" s="27" t="s">
        <v>465</v>
      </c>
      <c r="B131" s="27" t="s">
        <v>464</v>
      </c>
      <c r="C131" s="27"/>
      <c r="D131" s="27"/>
      <c r="E131" s="28"/>
      <c r="F131" s="27"/>
      <c r="G131" s="27"/>
      <c r="H131" s="29">
        <v>14</v>
      </c>
      <c r="I131" s="30">
        <v>14</v>
      </c>
      <c r="J131" s="30">
        <v>1</v>
      </c>
      <c r="K131" s="30">
        <f>J131*H131</f>
        <v>14</v>
      </c>
      <c r="L131" s="30">
        <f>+J131*I131</f>
        <v>14</v>
      </c>
      <c r="M131" s="31"/>
    </row>
    <row r="132" spans="1:13">
      <c r="A132" s="27" t="s">
        <v>532</v>
      </c>
      <c r="B132" s="27" t="s">
        <v>531</v>
      </c>
      <c r="C132" s="27"/>
      <c r="D132" s="27"/>
      <c r="E132" s="28"/>
      <c r="F132" s="27"/>
      <c r="G132" s="27"/>
      <c r="H132" s="29">
        <v>15</v>
      </c>
      <c r="I132" s="30">
        <v>15</v>
      </c>
      <c r="J132" s="30">
        <v>1</v>
      </c>
      <c r="K132" s="30">
        <f>J132*H132</f>
        <v>15</v>
      </c>
      <c r="L132" s="30">
        <f>+J132*I132</f>
        <v>15</v>
      </c>
      <c r="M132" s="31"/>
    </row>
    <row r="133" spans="1:13">
      <c r="A133" s="27" t="s">
        <v>747</v>
      </c>
      <c r="B133" s="27" t="s">
        <v>746</v>
      </c>
      <c r="C133" s="27"/>
      <c r="D133" s="27"/>
      <c r="E133" s="28"/>
      <c r="F133" s="27"/>
      <c r="G133" s="27"/>
      <c r="H133" s="29">
        <v>20</v>
      </c>
      <c r="I133" s="30">
        <v>20</v>
      </c>
      <c r="J133" s="30">
        <v>1</v>
      </c>
      <c r="K133" s="30">
        <f>J133*H133</f>
        <v>20</v>
      </c>
      <c r="L133" s="30">
        <f>+J133*I133</f>
        <v>20</v>
      </c>
      <c r="M133" s="31"/>
    </row>
    <row r="134" spans="1:13">
      <c r="A134" s="27" t="s">
        <v>972</v>
      </c>
      <c r="B134" s="27" t="s">
        <v>971</v>
      </c>
      <c r="C134" s="27"/>
      <c r="D134" s="27"/>
      <c r="E134" s="28"/>
      <c r="F134" s="27"/>
      <c r="G134" s="27"/>
      <c r="H134" s="29">
        <v>24</v>
      </c>
      <c r="I134" s="30">
        <v>24</v>
      </c>
      <c r="J134" s="30">
        <v>1</v>
      </c>
      <c r="K134" s="30">
        <f>J134*H134</f>
        <v>24</v>
      </c>
      <c r="L134" s="30">
        <f>+J134*I134</f>
        <v>24</v>
      </c>
      <c r="M134" s="31"/>
    </row>
    <row r="135" spans="1:13">
      <c r="A135" s="27" t="s">
        <v>673</v>
      </c>
      <c r="B135" s="27" t="s">
        <v>672</v>
      </c>
      <c r="C135" s="27"/>
      <c r="D135" s="27"/>
      <c r="E135" s="28"/>
      <c r="F135" s="27"/>
      <c r="G135" s="27"/>
      <c r="H135" s="29">
        <v>18</v>
      </c>
      <c r="I135" s="30">
        <v>18</v>
      </c>
      <c r="J135" s="30">
        <v>1</v>
      </c>
      <c r="K135" s="30">
        <f>J135*H135</f>
        <v>18</v>
      </c>
      <c r="L135" s="30">
        <f>+J135*I135</f>
        <v>18</v>
      </c>
      <c r="M135" s="31"/>
    </row>
    <row r="136" spans="1:13">
      <c r="A136" s="27" t="s">
        <v>745</v>
      </c>
      <c r="B136" s="27" t="s">
        <v>744</v>
      </c>
      <c r="C136" s="27"/>
      <c r="D136" s="27"/>
      <c r="E136" s="28"/>
      <c r="F136" s="27"/>
      <c r="G136" s="27"/>
      <c r="H136" s="29">
        <v>20</v>
      </c>
      <c r="I136" s="30">
        <v>20</v>
      </c>
      <c r="J136" s="30">
        <v>1</v>
      </c>
      <c r="K136" s="30">
        <f>J136*H136</f>
        <v>20</v>
      </c>
      <c r="L136" s="30">
        <f>+J136*I136</f>
        <v>20</v>
      </c>
      <c r="M136" s="31"/>
    </row>
    <row r="137" spans="1:13">
      <c r="A137" s="27" t="s">
        <v>229</v>
      </c>
      <c r="B137" s="27" t="s">
        <v>228</v>
      </c>
      <c r="C137" s="27"/>
      <c r="D137" s="27"/>
      <c r="E137" s="28"/>
      <c r="F137" s="27"/>
      <c r="G137" s="27"/>
      <c r="H137" s="29">
        <v>10</v>
      </c>
      <c r="I137" s="30">
        <v>10</v>
      </c>
      <c r="J137" s="30">
        <v>1</v>
      </c>
      <c r="K137" s="30">
        <f>J137*H137</f>
        <v>10</v>
      </c>
      <c r="L137" s="30">
        <f>+J137*I137</f>
        <v>10</v>
      </c>
      <c r="M137" s="31"/>
    </row>
    <row r="138" spans="1:13">
      <c r="A138" s="27" t="s">
        <v>227</v>
      </c>
      <c r="B138" s="27" t="s">
        <v>226</v>
      </c>
      <c r="C138" s="27"/>
      <c r="D138" s="27"/>
      <c r="E138" s="28"/>
      <c r="F138" s="27"/>
      <c r="G138" s="27"/>
      <c r="H138" s="29">
        <v>10</v>
      </c>
      <c r="I138" s="30">
        <v>10</v>
      </c>
      <c r="J138" s="30">
        <v>1</v>
      </c>
      <c r="K138" s="30">
        <f>J138*H138</f>
        <v>10</v>
      </c>
      <c r="L138" s="30">
        <f>+J138*I138</f>
        <v>10</v>
      </c>
      <c r="M138" s="31"/>
    </row>
    <row r="139" spans="1:13">
      <c r="A139" s="27" t="s">
        <v>225</v>
      </c>
      <c r="B139" s="27" t="s">
        <v>224</v>
      </c>
      <c r="C139" s="27"/>
      <c r="D139" s="27"/>
      <c r="E139" s="28"/>
      <c r="F139" s="27"/>
      <c r="G139" s="27"/>
      <c r="H139" s="29">
        <v>10</v>
      </c>
      <c r="I139" s="30">
        <v>10</v>
      </c>
      <c r="J139" s="30">
        <v>1</v>
      </c>
      <c r="K139" s="30">
        <f>J139*H139</f>
        <v>10</v>
      </c>
      <c r="L139" s="30">
        <f>+J139*I139</f>
        <v>10</v>
      </c>
      <c r="M139" s="31"/>
    </row>
    <row r="140" spans="1:13">
      <c r="A140" s="27" t="s">
        <v>3150</v>
      </c>
      <c r="B140" s="27" t="s">
        <v>3149</v>
      </c>
      <c r="C140" s="27"/>
      <c r="D140" s="27"/>
      <c r="E140" s="28"/>
      <c r="F140" s="27"/>
      <c r="G140" s="27"/>
      <c r="H140" s="29">
        <v>293</v>
      </c>
      <c r="I140" s="30">
        <v>293</v>
      </c>
      <c r="J140" s="30">
        <v>1</v>
      </c>
      <c r="K140" s="30">
        <f>J140*H140</f>
        <v>293</v>
      </c>
      <c r="L140" s="30">
        <f>+J140*I140</f>
        <v>293</v>
      </c>
      <c r="M140" s="31"/>
    </row>
    <row r="141" spans="1:13">
      <c r="A141" s="27" t="s">
        <v>1058</v>
      </c>
      <c r="B141" s="27" t="s">
        <v>1057</v>
      </c>
      <c r="C141" s="27"/>
      <c r="D141" s="27"/>
      <c r="E141" s="28"/>
      <c r="F141" s="27"/>
      <c r="G141" s="27"/>
      <c r="H141" s="29">
        <v>25</v>
      </c>
      <c r="I141" s="30">
        <v>25</v>
      </c>
      <c r="J141" s="30">
        <v>1</v>
      </c>
      <c r="K141" s="30">
        <f>J141*H141</f>
        <v>25</v>
      </c>
      <c r="L141" s="30">
        <f>+J141*I141</f>
        <v>25</v>
      </c>
      <c r="M141" s="31"/>
    </row>
    <row r="142" spans="1:13">
      <c r="A142" s="27" t="s">
        <v>1192</v>
      </c>
      <c r="B142" s="27" t="s">
        <v>1191</v>
      </c>
      <c r="C142" s="27"/>
      <c r="D142" s="27"/>
      <c r="E142" s="28"/>
      <c r="F142" s="27"/>
      <c r="G142" s="27"/>
      <c r="H142" s="29">
        <v>79</v>
      </c>
      <c r="I142" s="30">
        <v>79</v>
      </c>
      <c r="J142" s="30">
        <v>1</v>
      </c>
      <c r="K142" s="30">
        <f>J142*H142</f>
        <v>79</v>
      </c>
      <c r="L142" s="30">
        <f>+J142*I142</f>
        <v>79</v>
      </c>
      <c r="M142" s="31"/>
    </row>
    <row r="143" spans="1:13">
      <c r="A143" s="27" t="s">
        <v>3943</v>
      </c>
      <c r="B143" s="27" t="s">
        <v>3942</v>
      </c>
      <c r="C143" s="27"/>
      <c r="D143" s="27"/>
      <c r="E143" s="28"/>
      <c r="F143" s="27"/>
      <c r="G143" s="27"/>
      <c r="H143" s="29">
        <v>868</v>
      </c>
      <c r="I143" s="30">
        <v>868</v>
      </c>
      <c r="J143" s="30">
        <v>1</v>
      </c>
      <c r="K143" s="30">
        <f>J143*H143</f>
        <v>868</v>
      </c>
      <c r="L143" s="30">
        <f>+J143*I143</f>
        <v>868</v>
      </c>
      <c r="M143" s="31"/>
    </row>
    <row r="144" spans="1:13">
      <c r="A144" s="27" t="s">
        <v>3387</v>
      </c>
      <c r="B144" s="27" t="s">
        <v>3386</v>
      </c>
      <c r="C144" s="27"/>
      <c r="D144" s="27"/>
      <c r="E144" s="28"/>
      <c r="F144" s="27"/>
      <c r="G144" s="27"/>
      <c r="H144" s="29">
        <v>436</v>
      </c>
      <c r="I144" s="30">
        <v>436</v>
      </c>
      <c r="J144" s="30">
        <v>1</v>
      </c>
      <c r="K144" s="30">
        <f>J144*H144</f>
        <v>436</v>
      </c>
      <c r="L144" s="30">
        <f>+J144*I144</f>
        <v>436</v>
      </c>
      <c r="M144" s="31"/>
    </row>
    <row r="145" spans="1:13">
      <c r="A145" s="27" t="s">
        <v>2191</v>
      </c>
      <c r="B145" s="27" t="s">
        <v>2190</v>
      </c>
      <c r="C145" s="27"/>
      <c r="D145" s="27"/>
      <c r="E145" s="28"/>
      <c r="F145" s="27"/>
      <c r="G145" s="27"/>
      <c r="H145" s="29">
        <v>59</v>
      </c>
      <c r="I145" s="30">
        <v>59</v>
      </c>
      <c r="J145" s="30">
        <v>1</v>
      </c>
      <c r="K145" s="30">
        <f>J145*H145</f>
        <v>59</v>
      </c>
      <c r="L145" s="30">
        <f>+J145*I145</f>
        <v>59</v>
      </c>
      <c r="M145" s="31"/>
    </row>
    <row r="146" spans="1:13">
      <c r="A146" s="27" t="s">
        <v>2189</v>
      </c>
      <c r="B146" s="27" t="s">
        <v>2188</v>
      </c>
      <c r="C146" s="27"/>
      <c r="D146" s="27"/>
      <c r="E146" s="28"/>
      <c r="F146" s="27"/>
      <c r="G146" s="27"/>
      <c r="H146" s="29">
        <v>31</v>
      </c>
      <c r="I146" s="30">
        <v>31</v>
      </c>
      <c r="J146" s="30">
        <v>1</v>
      </c>
      <c r="K146" s="30">
        <f>J146*H146</f>
        <v>31</v>
      </c>
      <c r="L146" s="30">
        <f>+J146*I146</f>
        <v>31</v>
      </c>
      <c r="M146" s="31"/>
    </row>
    <row r="147" spans="1:13">
      <c r="A147" s="27" t="s">
        <v>5768</v>
      </c>
      <c r="B147" s="27" t="s">
        <v>5769</v>
      </c>
      <c r="C147" s="27"/>
      <c r="D147" s="27"/>
      <c r="E147" s="28"/>
      <c r="F147" s="27"/>
      <c r="G147" s="27"/>
      <c r="H147" s="29">
        <v>130.63</v>
      </c>
      <c r="I147" s="30">
        <v>130.63</v>
      </c>
      <c r="J147" s="30">
        <v>1</v>
      </c>
      <c r="K147" s="30">
        <f>J147*H147</f>
        <v>130.63</v>
      </c>
      <c r="L147" s="30">
        <f>+J147*I147</f>
        <v>130.63</v>
      </c>
      <c r="M147" s="31"/>
    </row>
    <row r="148" spans="1:13">
      <c r="A148" s="27" t="s">
        <v>2959</v>
      </c>
      <c r="B148" s="27" t="s">
        <v>2958</v>
      </c>
      <c r="C148" s="27"/>
      <c r="D148" s="27"/>
      <c r="E148" s="28"/>
      <c r="F148" s="27"/>
      <c r="G148" s="27"/>
      <c r="H148" s="29">
        <v>247</v>
      </c>
      <c r="I148" s="30">
        <v>247</v>
      </c>
      <c r="J148" s="30">
        <v>1</v>
      </c>
      <c r="K148" s="30">
        <f>J148*H148</f>
        <v>247</v>
      </c>
      <c r="L148" s="30">
        <f>+J148*I148</f>
        <v>247</v>
      </c>
      <c r="M148" s="31"/>
    </row>
    <row r="149" spans="1:13">
      <c r="A149" s="27" t="s">
        <v>2955</v>
      </c>
      <c r="B149" s="27" t="s">
        <v>2954</v>
      </c>
      <c r="C149" s="27"/>
      <c r="D149" s="27"/>
      <c r="E149" s="28"/>
      <c r="F149" s="27"/>
      <c r="G149" s="27"/>
      <c r="H149" s="29">
        <v>247</v>
      </c>
      <c r="I149" s="30">
        <v>247</v>
      </c>
      <c r="J149" s="30">
        <v>1</v>
      </c>
      <c r="K149" s="30">
        <f>J149*H149</f>
        <v>247</v>
      </c>
      <c r="L149" s="30">
        <f>+J149*I149</f>
        <v>247</v>
      </c>
      <c r="M149" s="31"/>
    </row>
    <row r="150" spans="1:13">
      <c r="A150" s="27" t="s">
        <v>2568</v>
      </c>
      <c r="B150" s="27" t="s">
        <v>2567</v>
      </c>
      <c r="C150" s="27"/>
      <c r="D150" s="27"/>
      <c r="E150" s="28"/>
      <c r="F150" s="27"/>
      <c r="G150" s="27"/>
      <c r="H150" s="29">
        <v>109</v>
      </c>
      <c r="I150" s="30">
        <v>122.25</v>
      </c>
      <c r="J150" s="30">
        <v>1</v>
      </c>
      <c r="K150" s="30">
        <f>J150*H150</f>
        <v>109</v>
      </c>
      <c r="L150" s="30">
        <f>+J150*I150</f>
        <v>122.25</v>
      </c>
      <c r="M150" s="31"/>
    </row>
    <row r="151" spans="1:13">
      <c r="A151" s="27" t="s">
        <v>5270</v>
      </c>
      <c r="B151" s="27" t="s">
        <v>5269</v>
      </c>
      <c r="C151" s="27">
        <v>3340</v>
      </c>
      <c r="D151" s="27" t="s">
        <v>5363</v>
      </c>
      <c r="E151" s="28" t="s">
        <v>5364</v>
      </c>
      <c r="F151" s="27">
        <v>124</v>
      </c>
      <c r="G151" s="27">
        <v>124</v>
      </c>
      <c r="H151" s="29">
        <v>4490</v>
      </c>
      <c r="I151" s="30">
        <v>4939</v>
      </c>
      <c r="J151" s="30">
        <v>2</v>
      </c>
      <c r="K151" s="30">
        <f>J151*H151</f>
        <v>8980</v>
      </c>
      <c r="L151" s="30">
        <f>+J151*I151</f>
        <v>9878</v>
      </c>
      <c r="M151" s="31"/>
    </row>
    <row r="152" spans="1:13">
      <c r="A152" s="27" t="s">
        <v>71</v>
      </c>
      <c r="B152" s="27" t="s">
        <v>70</v>
      </c>
      <c r="C152" s="27">
        <v>4010</v>
      </c>
      <c r="D152" s="27" t="s">
        <v>5365</v>
      </c>
      <c r="E152" s="28" t="s">
        <v>5378</v>
      </c>
      <c r="F152" s="27">
        <v>450</v>
      </c>
      <c r="G152" s="27">
        <v>450</v>
      </c>
      <c r="H152" s="29">
        <v>0</v>
      </c>
      <c r="I152" s="30">
        <v>0</v>
      </c>
      <c r="J152" s="30">
        <v>2</v>
      </c>
      <c r="K152" s="30">
        <f>J152*H152</f>
        <v>0</v>
      </c>
      <c r="L152" s="30">
        <f>+J152*I152</f>
        <v>0</v>
      </c>
      <c r="M152" s="31"/>
    </row>
    <row r="153" spans="1:13">
      <c r="A153" s="27" t="s">
        <v>4015</v>
      </c>
      <c r="B153" s="27" t="s">
        <v>6004</v>
      </c>
      <c r="C153" s="27">
        <v>4630</v>
      </c>
      <c r="D153" s="27" t="s">
        <v>5415</v>
      </c>
      <c r="E153" s="28" t="s">
        <v>5377</v>
      </c>
      <c r="F153" s="27">
        <v>360</v>
      </c>
      <c r="G153" s="27">
        <v>360</v>
      </c>
      <c r="H153" s="29">
        <v>983</v>
      </c>
      <c r="I153" s="30">
        <v>983</v>
      </c>
      <c r="J153" s="30">
        <v>2</v>
      </c>
      <c r="K153" s="30">
        <f>J153*H153</f>
        <v>1966</v>
      </c>
      <c r="L153" s="30">
        <f>+J153*I153</f>
        <v>1966</v>
      </c>
      <c r="M153" s="31"/>
    </row>
    <row r="154" spans="1:13">
      <c r="A154" s="27" t="s">
        <v>5167</v>
      </c>
      <c r="B154" s="27" t="s">
        <v>5166</v>
      </c>
      <c r="C154" s="27">
        <v>4670</v>
      </c>
      <c r="D154" s="27" t="s">
        <v>5423</v>
      </c>
      <c r="E154" s="28" t="s">
        <v>5424</v>
      </c>
      <c r="F154" s="27">
        <v>402</v>
      </c>
      <c r="G154" s="27">
        <v>402</v>
      </c>
      <c r="H154" s="29">
        <v>11725</v>
      </c>
      <c r="I154" s="30">
        <v>12897.5</v>
      </c>
      <c r="J154" s="30">
        <v>2</v>
      </c>
      <c r="K154" s="30">
        <f>J154*H154</f>
        <v>23450</v>
      </c>
      <c r="L154" s="30">
        <f>+J154*I154</f>
        <v>25795</v>
      </c>
      <c r="M154" s="31"/>
    </row>
    <row r="155" spans="1:13">
      <c r="A155" s="27" t="s">
        <v>4720</v>
      </c>
      <c r="B155" s="27" t="s">
        <v>4719</v>
      </c>
      <c r="C155" s="27">
        <v>4503</v>
      </c>
      <c r="D155" s="27" t="s">
        <v>5439</v>
      </c>
      <c r="E155" s="28" t="s">
        <v>5390</v>
      </c>
      <c r="F155" s="27">
        <v>301</v>
      </c>
      <c r="G155" s="27">
        <v>301</v>
      </c>
      <c r="H155" s="29">
        <v>3500</v>
      </c>
      <c r="I155" s="30">
        <v>3850</v>
      </c>
      <c r="J155" s="30">
        <v>2</v>
      </c>
      <c r="K155" s="30">
        <f>J155*H155</f>
        <v>7000</v>
      </c>
      <c r="L155" s="30">
        <f>+J155*I155</f>
        <v>7700</v>
      </c>
      <c r="M155" s="31"/>
    </row>
    <row r="156" spans="1:13">
      <c r="A156" s="27" t="s">
        <v>4275</v>
      </c>
      <c r="B156" s="27" t="s">
        <v>4274</v>
      </c>
      <c r="C156" s="27">
        <v>4505</v>
      </c>
      <c r="D156" s="27" t="s">
        <v>5429</v>
      </c>
      <c r="E156" s="28" t="s">
        <v>5430</v>
      </c>
      <c r="F156" s="27">
        <v>310</v>
      </c>
      <c r="G156" s="27">
        <v>310</v>
      </c>
      <c r="H156" s="29">
        <v>1519.18</v>
      </c>
      <c r="I156" s="30">
        <v>1671.09</v>
      </c>
      <c r="J156" s="30">
        <v>2</v>
      </c>
      <c r="K156" s="30">
        <f>J156*H156</f>
        <v>3038.36</v>
      </c>
      <c r="L156" s="30">
        <f>+J156*I156</f>
        <v>3342.18</v>
      </c>
      <c r="M156" s="31"/>
    </row>
    <row r="157" spans="1:13">
      <c r="A157" s="27" t="s">
        <v>3587</v>
      </c>
      <c r="B157" s="27" t="s">
        <v>3586</v>
      </c>
      <c r="C157" s="27">
        <v>4630</v>
      </c>
      <c r="D157" s="27" t="s">
        <v>5415</v>
      </c>
      <c r="E157" s="28" t="s">
        <v>5416</v>
      </c>
      <c r="F157" s="27">
        <v>320</v>
      </c>
      <c r="G157" s="27">
        <v>320</v>
      </c>
      <c r="H157" s="29">
        <v>568.72</v>
      </c>
      <c r="I157" s="30">
        <v>625.59</v>
      </c>
      <c r="J157" s="30">
        <v>2</v>
      </c>
      <c r="K157" s="30">
        <f>J157*H157</f>
        <v>1137.44</v>
      </c>
      <c r="L157" s="30">
        <f>+J157*I157</f>
        <v>1251.18</v>
      </c>
      <c r="M157" s="31"/>
    </row>
    <row r="158" spans="1:13">
      <c r="A158" s="27" t="s">
        <v>5450</v>
      </c>
      <c r="B158" s="27" t="s">
        <v>5451</v>
      </c>
      <c r="C158" s="27">
        <v>4503</v>
      </c>
      <c r="D158" s="27" t="s">
        <v>5439</v>
      </c>
      <c r="E158" s="28" t="s">
        <v>5390</v>
      </c>
      <c r="F158" s="27">
        <v>301</v>
      </c>
      <c r="G158" s="27">
        <v>301</v>
      </c>
      <c r="H158" s="29">
        <v>1246</v>
      </c>
      <c r="I158" s="30">
        <v>1370.59</v>
      </c>
      <c r="J158" s="30">
        <v>2</v>
      </c>
      <c r="K158" s="30">
        <f>J158*H158</f>
        <v>2492</v>
      </c>
      <c r="L158" s="30">
        <f>+J158*I158</f>
        <v>2741.18</v>
      </c>
      <c r="M158" s="31"/>
    </row>
    <row r="159" spans="1:13">
      <c r="A159" s="27" t="s">
        <v>3591</v>
      </c>
      <c r="B159" s="27" t="s">
        <v>3590</v>
      </c>
      <c r="C159" s="27">
        <v>4802</v>
      </c>
      <c r="D159" s="27" t="s">
        <v>5414</v>
      </c>
      <c r="E159" s="28" t="s">
        <v>5381</v>
      </c>
      <c r="F159" s="27">
        <v>361</v>
      </c>
      <c r="G159" s="27">
        <v>361</v>
      </c>
      <c r="H159" s="29">
        <v>569</v>
      </c>
      <c r="I159" s="30">
        <v>569</v>
      </c>
      <c r="J159" s="30">
        <v>2</v>
      </c>
      <c r="K159" s="30">
        <f>J159*H159</f>
        <v>1138</v>
      </c>
      <c r="L159" s="30">
        <f>+J159*I159</f>
        <v>1138</v>
      </c>
      <c r="M159" s="31"/>
    </row>
    <row r="160" spans="1:13">
      <c r="A160" s="27" t="s">
        <v>4196</v>
      </c>
      <c r="B160" s="27" t="s">
        <v>4195</v>
      </c>
      <c r="C160" s="27">
        <v>4400</v>
      </c>
      <c r="D160" s="27" t="s">
        <v>5376</v>
      </c>
      <c r="E160" s="28" t="s">
        <v>5380</v>
      </c>
      <c r="F160" s="27">
        <v>940</v>
      </c>
      <c r="G160" s="27">
        <v>940</v>
      </c>
      <c r="H160" s="29">
        <v>1306</v>
      </c>
      <c r="I160" s="30">
        <v>1502</v>
      </c>
      <c r="J160" s="30">
        <v>2</v>
      </c>
      <c r="K160" s="30">
        <f>J160*H160</f>
        <v>2612</v>
      </c>
      <c r="L160" s="30">
        <f>+J160*I160</f>
        <v>3004</v>
      </c>
      <c r="M160" s="31"/>
    </row>
    <row r="161" spans="1:13">
      <c r="A161" s="27" t="s">
        <v>4324</v>
      </c>
      <c r="B161" s="27" t="s">
        <v>4323</v>
      </c>
      <c r="C161" s="27">
        <v>4680</v>
      </c>
      <c r="D161" s="27" t="s">
        <v>5418</v>
      </c>
      <c r="E161" s="28" t="s">
        <v>5381</v>
      </c>
      <c r="F161" s="27">
        <v>361</v>
      </c>
      <c r="G161" s="27">
        <v>361</v>
      </c>
      <c r="H161" s="29">
        <v>1607</v>
      </c>
      <c r="I161" s="30">
        <v>1607</v>
      </c>
      <c r="J161" s="30">
        <v>2</v>
      </c>
      <c r="K161" s="30">
        <f>J161*H161</f>
        <v>3214</v>
      </c>
      <c r="L161" s="30">
        <f>+J161*I161</f>
        <v>3214</v>
      </c>
      <c r="M161" s="31"/>
    </row>
    <row r="162" spans="1:13">
      <c r="A162" s="27" t="s">
        <v>2465</v>
      </c>
      <c r="B162" s="27" t="s">
        <v>2464</v>
      </c>
      <c r="C162" s="27">
        <v>4502</v>
      </c>
      <c r="D162" s="27" t="s">
        <v>5438</v>
      </c>
      <c r="E162" s="28" t="s">
        <v>5436</v>
      </c>
      <c r="F162" s="27">
        <v>306</v>
      </c>
      <c r="G162" s="27">
        <v>306</v>
      </c>
      <c r="H162" s="29">
        <v>140</v>
      </c>
      <c r="I162" s="30">
        <v>189</v>
      </c>
      <c r="J162" s="30">
        <v>2</v>
      </c>
      <c r="K162" s="30">
        <f>J162*H162</f>
        <v>280</v>
      </c>
      <c r="L162" s="30">
        <f>+J162*I162</f>
        <v>378</v>
      </c>
      <c r="M162" s="31"/>
    </row>
    <row r="163" spans="1:13">
      <c r="A163" s="27" t="s">
        <v>3910</v>
      </c>
      <c r="B163" s="27" t="s">
        <v>3909</v>
      </c>
      <c r="C163" s="27">
        <v>4503</v>
      </c>
      <c r="D163" s="27" t="s">
        <v>5439</v>
      </c>
      <c r="E163" s="28" t="s">
        <v>5390</v>
      </c>
      <c r="F163" s="27">
        <v>301</v>
      </c>
      <c r="G163" s="27">
        <v>301</v>
      </c>
      <c r="H163" s="29">
        <v>875</v>
      </c>
      <c r="I163" s="30">
        <v>905.75</v>
      </c>
      <c r="J163" s="30">
        <v>2</v>
      </c>
      <c r="K163" s="30">
        <f>J163*H163</f>
        <v>1750</v>
      </c>
      <c r="L163" s="30">
        <f>+J163*I163</f>
        <v>1811.5</v>
      </c>
      <c r="M163" s="31"/>
    </row>
    <row r="164" spans="1:13">
      <c r="A164" s="27" t="s">
        <v>2896</v>
      </c>
      <c r="B164" s="27" t="s">
        <v>2894</v>
      </c>
      <c r="C164" s="27"/>
      <c r="D164" s="27"/>
      <c r="E164" s="28"/>
      <c r="F164" s="27"/>
      <c r="G164" s="27"/>
      <c r="H164" s="29">
        <v>227</v>
      </c>
      <c r="I164" s="30">
        <v>227</v>
      </c>
      <c r="J164" s="30">
        <v>2</v>
      </c>
      <c r="K164" s="30">
        <f>J164*H164</f>
        <v>454</v>
      </c>
      <c r="L164" s="30">
        <f>+J164*I164</f>
        <v>454</v>
      </c>
      <c r="M164" s="31"/>
    </row>
    <row r="165" spans="1:13">
      <c r="A165" s="27" t="s">
        <v>5466</v>
      </c>
      <c r="B165" s="27" t="s">
        <v>5465</v>
      </c>
      <c r="C165" s="27"/>
      <c r="D165" s="27"/>
      <c r="E165" s="28"/>
      <c r="F165" s="27"/>
      <c r="G165" s="27"/>
      <c r="H165" s="29">
        <v>100</v>
      </c>
      <c r="I165" s="30">
        <v>103.5</v>
      </c>
      <c r="J165" s="30">
        <v>2</v>
      </c>
      <c r="K165" s="30">
        <f>J165*H165</f>
        <v>200</v>
      </c>
      <c r="L165" s="30">
        <f>+J165*I165</f>
        <v>207</v>
      </c>
      <c r="M165" s="31"/>
    </row>
    <row r="166" spans="1:13">
      <c r="A166" s="27" t="s">
        <v>6039</v>
      </c>
      <c r="B166" s="27" t="s">
        <v>6038</v>
      </c>
      <c r="C166" s="27"/>
      <c r="D166" s="27"/>
      <c r="E166" s="28"/>
      <c r="F166" s="27"/>
      <c r="G166" s="27"/>
      <c r="H166" s="29">
        <v>1475</v>
      </c>
      <c r="I166" s="30">
        <v>1475</v>
      </c>
      <c r="J166" s="30">
        <v>2</v>
      </c>
      <c r="K166" s="30">
        <f>J166*H166</f>
        <v>2950</v>
      </c>
      <c r="L166" s="30">
        <f>+J166*I166</f>
        <v>2950</v>
      </c>
      <c r="M166" s="31"/>
    </row>
    <row r="167" spans="1:13">
      <c r="A167" s="27" t="s">
        <v>5883</v>
      </c>
      <c r="B167" s="27" t="s">
        <v>5882</v>
      </c>
      <c r="C167" s="27"/>
      <c r="D167" s="27"/>
      <c r="E167" s="28"/>
      <c r="F167" s="27"/>
      <c r="G167" s="27"/>
      <c r="H167" s="29">
        <v>0</v>
      </c>
      <c r="I167" s="30">
        <v>388</v>
      </c>
      <c r="J167" s="30">
        <v>2</v>
      </c>
      <c r="K167" s="30">
        <f>J167*H167</f>
        <v>0</v>
      </c>
      <c r="L167" s="30">
        <f>+J167*I167</f>
        <v>776</v>
      </c>
      <c r="M167" s="31"/>
    </row>
    <row r="168" spans="1:13">
      <c r="A168" s="27" t="s">
        <v>3680</v>
      </c>
      <c r="B168" s="27" t="s">
        <v>3678</v>
      </c>
      <c r="C168" s="27"/>
      <c r="D168" s="27"/>
      <c r="E168" s="28"/>
      <c r="F168" s="27"/>
      <c r="G168" s="27"/>
      <c r="H168" s="29">
        <v>637</v>
      </c>
      <c r="I168" s="30">
        <v>637</v>
      </c>
      <c r="J168" s="30">
        <v>2</v>
      </c>
      <c r="K168" s="30">
        <f>J168*H168</f>
        <v>1274</v>
      </c>
      <c r="L168" s="30">
        <f>+J168*I168</f>
        <v>1274</v>
      </c>
      <c r="M168" s="31"/>
    </row>
    <row r="169" spans="1:13">
      <c r="A169" s="27" t="s">
        <v>5784</v>
      </c>
      <c r="B169" s="27" t="s">
        <v>5785</v>
      </c>
      <c r="C169" s="27"/>
      <c r="D169" s="27"/>
      <c r="E169" s="28"/>
      <c r="F169" s="27"/>
      <c r="G169" s="27"/>
      <c r="H169" s="29">
        <v>150</v>
      </c>
      <c r="I169" s="30">
        <v>150</v>
      </c>
      <c r="J169" s="30">
        <v>2</v>
      </c>
      <c r="K169" s="30">
        <f>J169*H169</f>
        <v>300</v>
      </c>
      <c r="L169" s="30">
        <f>+J169*I169</f>
        <v>300</v>
      </c>
      <c r="M169" s="31"/>
    </row>
    <row r="170" spans="1:13">
      <c r="A170" s="27" t="s">
        <v>3154</v>
      </c>
      <c r="B170" s="27" t="s">
        <v>3153</v>
      </c>
      <c r="C170" s="27"/>
      <c r="D170" s="27"/>
      <c r="E170" s="28"/>
      <c r="F170" s="27"/>
      <c r="G170" s="27"/>
      <c r="H170" s="29">
        <v>207</v>
      </c>
      <c r="I170" s="30">
        <v>207</v>
      </c>
      <c r="J170" s="30">
        <v>2</v>
      </c>
      <c r="K170" s="30">
        <f>J170*H170</f>
        <v>414</v>
      </c>
      <c r="L170" s="30">
        <f>+J170*I170</f>
        <v>414</v>
      </c>
      <c r="M170" s="31"/>
    </row>
    <row r="171" spans="1:13">
      <c r="A171" s="27" t="s">
        <v>4243</v>
      </c>
      <c r="B171" s="27" t="s">
        <v>4242</v>
      </c>
      <c r="C171" s="27"/>
      <c r="D171" s="27"/>
      <c r="E171" s="28"/>
      <c r="F171" s="27"/>
      <c r="G171" s="27"/>
      <c r="H171" s="29">
        <v>1476</v>
      </c>
      <c r="I171" s="30">
        <v>1539</v>
      </c>
      <c r="J171" s="30">
        <v>2</v>
      </c>
      <c r="K171" s="30">
        <f>J171*H171</f>
        <v>2952</v>
      </c>
      <c r="L171" s="30">
        <f>+J171*I171</f>
        <v>3078</v>
      </c>
      <c r="M171" s="31"/>
    </row>
    <row r="172" spans="1:13">
      <c r="A172" s="27" t="s">
        <v>4182</v>
      </c>
      <c r="B172" s="27" t="s">
        <v>4181</v>
      </c>
      <c r="C172" s="27"/>
      <c r="D172" s="27"/>
      <c r="E172" s="28"/>
      <c r="F172" s="27"/>
      <c r="G172" s="27"/>
      <c r="H172" s="29">
        <v>1276</v>
      </c>
      <c r="I172" s="30">
        <v>1330.5</v>
      </c>
      <c r="J172" s="30">
        <v>2</v>
      </c>
      <c r="K172" s="30">
        <f>J172*H172</f>
        <v>2552</v>
      </c>
      <c r="L172" s="30">
        <f>+J172*I172</f>
        <v>2661</v>
      </c>
      <c r="M172" s="31"/>
    </row>
    <row r="173" spans="1:13">
      <c r="A173" s="27" t="s">
        <v>4247</v>
      </c>
      <c r="B173" s="27" t="s">
        <v>4246</v>
      </c>
      <c r="C173" s="27"/>
      <c r="D173" s="27"/>
      <c r="E173" s="28"/>
      <c r="F173" s="27"/>
      <c r="G173" s="27"/>
      <c r="H173" s="29">
        <v>1458</v>
      </c>
      <c r="I173" s="30">
        <v>1968.25</v>
      </c>
      <c r="J173" s="30">
        <v>2</v>
      </c>
      <c r="K173" s="30">
        <f>J173*H173</f>
        <v>2916</v>
      </c>
      <c r="L173" s="30">
        <f>+J173*I173</f>
        <v>3936.5</v>
      </c>
      <c r="M173" s="31"/>
    </row>
    <row r="174" spans="1:13">
      <c r="A174" s="27" t="s">
        <v>2949</v>
      </c>
      <c r="B174" s="27" t="s">
        <v>2948</v>
      </c>
      <c r="C174" s="27"/>
      <c r="D174" s="27"/>
      <c r="E174" s="28"/>
      <c r="F174" s="27"/>
      <c r="G174" s="27"/>
      <c r="H174" s="29">
        <v>242</v>
      </c>
      <c r="I174" s="30">
        <v>326.75</v>
      </c>
      <c r="J174" s="30">
        <v>2</v>
      </c>
      <c r="K174" s="30">
        <f>J174*H174</f>
        <v>484</v>
      </c>
      <c r="L174" s="30">
        <f>+J174*I174</f>
        <v>653.5</v>
      </c>
      <c r="M174" s="31"/>
    </row>
    <row r="175" spans="1:13">
      <c r="A175" s="27" t="s">
        <v>3805</v>
      </c>
      <c r="B175" s="27" t="s">
        <v>3804</v>
      </c>
      <c r="C175" s="27"/>
      <c r="D175" s="27"/>
      <c r="E175" s="28"/>
      <c r="F175" s="27"/>
      <c r="G175" s="27"/>
      <c r="H175" s="29">
        <v>724</v>
      </c>
      <c r="I175" s="30">
        <v>755</v>
      </c>
      <c r="J175" s="30">
        <v>2</v>
      </c>
      <c r="K175" s="30">
        <f>J175*H175</f>
        <v>1448</v>
      </c>
      <c r="L175" s="30">
        <f>+J175*I175</f>
        <v>1510</v>
      </c>
      <c r="M175" s="31"/>
    </row>
    <row r="176" spans="1:13">
      <c r="A176" s="27" t="s">
        <v>5504</v>
      </c>
      <c r="B176" s="27" t="s">
        <v>5505</v>
      </c>
      <c r="C176" s="27"/>
      <c r="D176" s="27"/>
      <c r="E176" s="28"/>
      <c r="F176" s="27"/>
      <c r="G176" s="27"/>
      <c r="H176" s="29">
        <v>2.31</v>
      </c>
      <c r="I176" s="30">
        <v>2.54</v>
      </c>
      <c r="J176" s="30">
        <v>2</v>
      </c>
      <c r="K176" s="30">
        <f>J176*H176</f>
        <v>4.62</v>
      </c>
      <c r="L176" s="30">
        <f>+J176*I176</f>
        <v>5.08</v>
      </c>
      <c r="M176" s="31"/>
    </row>
    <row r="177" spans="1:13">
      <c r="A177" s="27" t="s">
        <v>3123</v>
      </c>
      <c r="B177" s="27" t="s">
        <v>3122</v>
      </c>
      <c r="C177" s="27"/>
      <c r="D177" s="27"/>
      <c r="E177" s="28"/>
      <c r="F177" s="27"/>
      <c r="G177" s="27"/>
      <c r="H177" s="29">
        <v>284</v>
      </c>
      <c r="I177" s="30">
        <v>286</v>
      </c>
      <c r="J177" s="30">
        <v>2</v>
      </c>
      <c r="K177" s="30">
        <f>J177*H177</f>
        <v>568</v>
      </c>
      <c r="L177" s="30">
        <f>+J177*I177</f>
        <v>572</v>
      </c>
      <c r="M177" s="31"/>
    </row>
    <row r="178" spans="1:13">
      <c r="A178" s="27" t="s">
        <v>4286</v>
      </c>
      <c r="B178" s="27" t="s">
        <v>4285</v>
      </c>
      <c r="C178" s="27"/>
      <c r="D178" s="27"/>
      <c r="E178" s="28"/>
      <c r="F178" s="27"/>
      <c r="G178" s="27"/>
      <c r="H178" s="29">
        <v>1571</v>
      </c>
      <c r="I178" s="30">
        <v>1571</v>
      </c>
      <c r="J178" s="30">
        <v>2</v>
      </c>
      <c r="K178" s="30">
        <f>J178*H178</f>
        <v>3142</v>
      </c>
      <c r="L178" s="30">
        <f>+J178*I178</f>
        <v>3142</v>
      </c>
      <c r="M178" s="31"/>
    </row>
    <row r="179" spans="1:13">
      <c r="A179" s="27" t="s">
        <v>4996</v>
      </c>
      <c r="B179" s="27" t="s">
        <v>4995</v>
      </c>
      <c r="C179" s="27"/>
      <c r="D179" s="27"/>
      <c r="E179" s="28"/>
      <c r="F179" s="27"/>
      <c r="G179" s="27"/>
      <c r="H179" s="29">
        <v>6314</v>
      </c>
      <c r="I179" s="30">
        <v>6314</v>
      </c>
      <c r="J179" s="30">
        <v>2</v>
      </c>
      <c r="K179" s="30">
        <f>J179*H179</f>
        <v>12628</v>
      </c>
      <c r="L179" s="30">
        <f>+J179*I179</f>
        <v>12628</v>
      </c>
      <c r="M179" s="31"/>
    </row>
    <row r="180" spans="1:13">
      <c r="A180" s="27" t="s">
        <v>5049</v>
      </c>
      <c r="B180" s="27" t="s">
        <v>5048</v>
      </c>
      <c r="C180" s="27"/>
      <c r="D180" s="27"/>
      <c r="E180" s="28"/>
      <c r="F180" s="27"/>
      <c r="G180" s="27"/>
      <c r="H180" s="29">
        <v>6334</v>
      </c>
      <c r="I180" s="30">
        <v>6334</v>
      </c>
      <c r="J180" s="30">
        <v>2</v>
      </c>
      <c r="K180" s="30">
        <f>J180*H180</f>
        <v>12668</v>
      </c>
      <c r="L180" s="30">
        <f>+J180*I180</f>
        <v>12668</v>
      </c>
      <c r="M180" s="31"/>
    </row>
    <row r="181" spans="1:13">
      <c r="A181" s="27" t="s">
        <v>5532</v>
      </c>
      <c r="B181" s="27" t="s">
        <v>5533</v>
      </c>
      <c r="C181" s="27"/>
      <c r="D181" s="27"/>
      <c r="E181" s="28"/>
      <c r="F181" s="27"/>
      <c r="G181" s="27"/>
      <c r="H181" s="29">
        <v>4026</v>
      </c>
      <c r="I181" s="30">
        <v>4026</v>
      </c>
      <c r="J181" s="30">
        <v>2</v>
      </c>
      <c r="K181" s="30">
        <f>J181*H181</f>
        <v>8052</v>
      </c>
      <c r="L181" s="30">
        <f>+J181*I181</f>
        <v>8052</v>
      </c>
      <c r="M181" s="31"/>
    </row>
    <row r="182" spans="1:13">
      <c r="A182" s="27" t="s">
        <v>5006</v>
      </c>
      <c r="B182" s="27" t="s">
        <v>5005</v>
      </c>
      <c r="C182" s="27"/>
      <c r="D182" s="27"/>
      <c r="E182" s="28"/>
      <c r="F182" s="27"/>
      <c r="G182" s="27"/>
      <c r="H182" s="29">
        <v>6689</v>
      </c>
      <c r="I182" s="30">
        <v>8671.5</v>
      </c>
      <c r="J182" s="30">
        <v>2</v>
      </c>
      <c r="K182" s="30">
        <f>J182*H182</f>
        <v>13378</v>
      </c>
      <c r="L182" s="30">
        <f>+J182*I182</f>
        <v>17343</v>
      </c>
      <c r="M182" s="31"/>
    </row>
    <row r="183" spans="1:13">
      <c r="A183" s="27" t="s">
        <v>4394</v>
      </c>
      <c r="B183" s="27" t="s">
        <v>4393</v>
      </c>
      <c r="C183" s="27"/>
      <c r="D183" s="27"/>
      <c r="E183" s="28"/>
      <c r="F183" s="27"/>
      <c r="G183" s="27"/>
      <c r="H183" s="29">
        <v>1909</v>
      </c>
      <c r="I183" s="30">
        <v>1909</v>
      </c>
      <c r="J183" s="30">
        <v>2</v>
      </c>
      <c r="K183" s="30">
        <f>J183*H183</f>
        <v>3818</v>
      </c>
      <c r="L183" s="30">
        <f>+J183*I183</f>
        <v>3818</v>
      </c>
      <c r="M183" s="31"/>
    </row>
    <row r="184" spans="1:13">
      <c r="A184" s="27" t="s">
        <v>4282</v>
      </c>
      <c r="B184" s="27" t="s">
        <v>4281</v>
      </c>
      <c r="C184" s="27"/>
      <c r="D184" s="27"/>
      <c r="E184" s="28"/>
      <c r="F184" s="27"/>
      <c r="G184" s="27"/>
      <c r="H184" s="29">
        <v>1446</v>
      </c>
      <c r="I184" s="30">
        <v>1952</v>
      </c>
      <c r="J184" s="30">
        <v>2</v>
      </c>
      <c r="K184" s="30">
        <f>J184*H184</f>
        <v>2892</v>
      </c>
      <c r="L184" s="30">
        <f>+J184*I184</f>
        <v>3904</v>
      </c>
      <c r="M184" s="31"/>
    </row>
    <row r="185" spans="1:13">
      <c r="A185" s="27" t="s">
        <v>4569</v>
      </c>
      <c r="B185" s="27" t="s">
        <v>4568</v>
      </c>
      <c r="C185" s="27"/>
      <c r="D185" s="27"/>
      <c r="E185" s="28"/>
      <c r="F185" s="27"/>
      <c r="G185" s="27"/>
      <c r="H185" s="29">
        <v>2557</v>
      </c>
      <c r="I185" s="30">
        <v>3452</v>
      </c>
      <c r="J185" s="30">
        <v>2</v>
      </c>
      <c r="K185" s="30">
        <f>J185*H185</f>
        <v>5114</v>
      </c>
      <c r="L185" s="30">
        <f>+J185*I185</f>
        <v>6904</v>
      </c>
      <c r="M185" s="31"/>
    </row>
    <row r="186" spans="1:13">
      <c r="A186" s="27" t="s">
        <v>3603</v>
      </c>
      <c r="B186" s="27" t="s">
        <v>3602</v>
      </c>
      <c r="C186" s="27"/>
      <c r="D186" s="27"/>
      <c r="E186" s="28"/>
      <c r="F186" s="27"/>
      <c r="G186" s="27"/>
      <c r="H186" s="29">
        <v>575</v>
      </c>
      <c r="I186" s="30">
        <v>575</v>
      </c>
      <c r="J186" s="30">
        <v>2</v>
      </c>
      <c r="K186" s="30">
        <f>J186*H186</f>
        <v>1150</v>
      </c>
      <c r="L186" s="30">
        <f>+J186*I186</f>
        <v>1150</v>
      </c>
      <c r="M186" s="31"/>
    </row>
    <row r="187" spans="1:13">
      <c r="A187" s="27" t="s">
        <v>5554</v>
      </c>
      <c r="B187" s="27" t="s">
        <v>5555</v>
      </c>
      <c r="C187" s="27"/>
      <c r="D187" s="27"/>
      <c r="E187" s="28"/>
      <c r="F187" s="27"/>
      <c r="G187" s="27"/>
      <c r="H187" s="29">
        <v>2600</v>
      </c>
      <c r="I187" s="30">
        <v>2600</v>
      </c>
      <c r="J187" s="30">
        <v>2</v>
      </c>
      <c r="K187" s="30">
        <f>J187*H187</f>
        <v>5200</v>
      </c>
      <c r="L187" s="30">
        <f>+J187*I187</f>
        <v>5200</v>
      </c>
      <c r="M187" s="31"/>
    </row>
    <row r="188" spans="1:13">
      <c r="A188" s="27" t="s">
        <v>1505</v>
      </c>
      <c r="B188" s="27" t="s">
        <v>1504</v>
      </c>
      <c r="C188" s="27"/>
      <c r="D188" s="27"/>
      <c r="E188" s="28"/>
      <c r="F188" s="27"/>
      <c r="G188" s="27"/>
      <c r="H188" s="29">
        <v>49</v>
      </c>
      <c r="I188" s="30">
        <v>63</v>
      </c>
      <c r="J188" s="30">
        <v>2</v>
      </c>
      <c r="K188" s="30">
        <f>J188*H188</f>
        <v>98</v>
      </c>
      <c r="L188" s="30">
        <f>+J188*I188</f>
        <v>126</v>
      </c>
      <c r="M188" s="31"/>
    </row>
    <row r="189" spans="1:13">
      <c r="A189" s="27" t="s">
        <v>2911</v>
      </c>
      <c r="B189" s="27" t="s">
        <v>2910</v>
      </c>
      <c r="C189" s="27"/>
      <c r="D189" s="27"/>
      <c r="E189" s="28"/>
      <c r="F189" s="27"/>
      <c r="G189" s="27"/>
      <c r="H189" s="29">
        <v>231</v>
      </c>
      <c r="I189" s="30">
        <v>297.25</v>
      </c>
      <c r="J189" s="30">
        <v>2</v>
      </c>
      <c r="K189" s="30">
        <f>J189*H189</f>
        <v>462</v>
      </c>
      <c r="L189" s="30">
        <f>+J189*I189</f>
        <v>594.5</v>
      </c>
      <c r="M189" s="31"/>
    </row>
    <row r="190" spans="1:13">
      <c r="A190" s="27" t="s">
        <v>1920</v>
      </c>
      <c r="B190" s="27" t="s">
        <v>1919</v>
      </c>
      <c r="C190" s="27"/>
      <c r="D190" s="27"/>
      <c r="E190" s="28"/>
      <c r="F190" s="27"/>
      <c r="G190" s="27"/>
      <c r="H190" s="29">
        <v>77</v>
      </c>
      <c r="I190" s="30">
        <v>99</v>
      </c>
      <c r="J190" s="30">
        <v>2</v>
      </c>
      <c r="K190" s="30">
        <f>J190*H190</f>
        <v>154</v>
      </c>
      <c r="L190" s="30">
        <f>+J190*I190</f>
        <v>198</v>
      </c>
      <c r="M190" s="31"/>
    </row>
    <row r="191" spans="1:13">
      <c r="A191" s="27" t="s">
        <v>1687</v>
      </c>
      <c r="B191" s="27" t="s">
        <v>1686</v>
      </c>
      <c r="C191" s="27"/>
      <c r="D191" s="27"/>
      <c r="E191" s="28"/>
      <c r="F191" s="27"/>
      <c r="G191" s="27"/>
      <c r="H191" s="29">
        <v>44</v>
      </c>
      <c r="I191" s="30">
        <v>59.5</v>
      </c>
      <c r="J191" s="30">
        <v>2</v>
      </c>
      <c r="K191" s="30">
        <f>J191*H191</f>
        <v>88</v>
      </c>
      <c r="L191" s="30">
        <f>+J191*I191</f>
        <v>119</v>
      </c>
      <c r="M191" s="31"/>
    </row>
    <row r="192" spans="1:13">
      <c r="A192" s="27" t="s">
        <v>1491</v>
      </c>
      <c r="B192" s="27" t="s">
        <v>1490</v>
      </c>
      <c r="C192" s="27"/>
      <c r="D192" s="27"/>
      <c r="E192" s="28"/>
      <c r="F192" s="27"/>
      <c r="G192" s="27"/>
      <c r="H192" s="29">
        <v>46</v>
      </c>
      <c r="I192" s="30">
        <v>46</v>
      </c>
      <c r="J192" s="30">
        <v>2</v>
      </c>
      <c r="K192" s="30">
        <f>J192*H192</f>
        <v>92</v>
      </c>
      <c r="L192" s="30">
        <f>+J192*I192</f>
        <v>92</v>
      </c>
      <c r="M192" s="31"/>
    </row>
    <row r="193" spans="1:13">
      <c r="A193" s="27" t="s">
        <v>825</v>
      </c>
      <c r="B193" s="27" t="s">
        <v>824</v>
      </c>
      <c r="C193" s="27"/>
      <c r="D193" s="27"/>
      <c r="E193" s="28"/>
      <c r="F193" s="27"/>
      <c r="G193" s="27"/>
      <c r="H193" s="29">
        <v>21</v>
      </c>
      <c r="I193" s="30">
        <v>21</v>
      </c>
      <c r="J193" s="30">
        <v>2</v>
      </c>
      <c r="K193" s="30">
        <f>J193*H193</f>
        <v>42</v>
      </c>
      <c r="L193" s="30">
        <f>+J193*I193</f>
        <v>42</v>
      </c>
      <c r="M193" s="31"/>
    </row>
    <row r="194" spans="1:13">
      <c r="A194" s="27" t="s">
        <v>562</v>
      </c>
      <c r="B194" s="27" t="s">
        <v>561</v>
      </c>
      <c r="C194" s="27"/>
      <c r="D194" s="27"/>
      <c r="E194" s="28"/>
      <c r="F194" s="27"/>
      <c r="G194" s="27"/>
      <c r="H194" s="29">
        <v>15</v>
      </c>
      <c r="I194" s="30">
        <v>15</v>
      </c>
      <c r="J194" s="30">
        <v>2</v>
      </c>
      <c r="K194" s="30">
        <f>J194*H194</f>
        <v>30</v>
      </c>
      <c r="L194" s="30">
        <f>+J194*I194</f>
        <v>30</v>
      </c>
      <c r="M194" s="31"/>
    </row>
    <row r="195" spans="1:13">
      <c r="A195" s="27" t="s">
        <v>167</v>
      </c>
      <c r="B195" s="27" t="s">
        <v>5566</v>
      </c>
      <c r="C195" s="27"/>
      <c r="D195" s="27"/>
      <c r="E195" s="28"/>
      <c r="F195" s="27"/>
      <c r="G195" s="27"/>
      <c r="H195" s="29">
        <v>19</v>
      </c>
      <c r="I195" s="30">
        <v>19</v>
      </c>
      <c r="J195" s="30">
        <v>2</v>
      </c>
      <c r="K195" s="30">
        <f>J195*H195</f>
        <v>38</v>
      </c>
      <c r="L195" s="30">
        <f>+J195*I195</f>
        <v>38</v>
      </c>
      <c r="M195" s="31"/>
    </row>
    <row r="196" spans="1:13">
      <c r="A196" s="27" t="s">
        <v>598</v>
      </c>
      <c r="B196" s="27" t="s">
        <v>597</v>
      </c>
      <c r="C196" s="27"/>
      <c r="D196" s="27"/>
      <c r="E196" s="28"/>
      <c r="F196" s="27"/>
      <c r="G196" s="27"/>
      <c r="H196" s="29">
        <v>16</v>
      </c>
      <c r="I196" s="30">
        <v>16</v>
      </c>
      <c r="J196" s="30">
        <v>2</v>
      </c>
      <c r="K196" s="30">
        <f>J196*H196</f>
        <v>32</v>
      </c>
      <c r="L196" s="30">
        <f>+J196*I196</f>
        <v>32</v>
      </c>
      <c r="M196" s="31"/>
    </row>
    <row r="197" spans="1:13">
      <c r="A197" s="27" t="s">
        <v>332</v>
      </c>
      <c r="B197" s="27" t="s">
        <v>331</v>
      </c>
      <c r="C197" s="27"/>
      <c r="D197" s="27"/>
      <c r="E197" s="28"/>
      <c r="F197" s="27"/>
      <c r="G197" s="27"/>
      <c r="H197" s="29">
        <v>11</v>
      </c>
      <c r="I197" s="30">
        <v>11</v>
      </c>
      <c r="J197" s="30">
        <v>2</v>
      </c>
      <c r="K197" s="30">
        <f>J197*H197</f>
        <v>22</v>
      </c>
      <c r="L197" s="30">
        <f>+J197*I197</f>
        <v>22</v>
      </c>
      <c r="M197" s="31"/>
    </row>
    <row r="198" spans="1:13">
      <c r="A198" s="27" t="s">
        <v>5567</v>
      </c>
      <c r="B198" s="27" t="s">
        <v>5568</v>
      </c>
      <c r="C198" s="27"/>
      <c r="D198" s="27"/>
      <c r="E198" s="28"/>
      <c r="F198" s="27"/>
      <c r="G198" s="27"/>
      <c r="H198" s="29">
        <v>38</v>
      </c>
      <c r="I198" s="30">
        <v>38</v>
      </c>
      <c r="J198" s="30">
        <v>2</v>
      </c>
      <c r="K198" s="30">
        <f>J198*H198</f>
        <v>76</v>
      </c>
      <c r="L198" s="30">
        <f>+J198*I198</f>
        <v>76</v>
      </c>
      <c r="M198" s="31"/>
    </row>
    <row r="199" spans="1:13">
      <c r="A199" s="27" t="s">
        <v>5641</v>
      </c>
      <c r="B199" s="27" t="s">
        <v>5642</v>
      </c>
      <c r="C199" s="27"/>
      <c r="D199" s="27"/>
      <c r="E199" s="28"/>
      <c r="F199" s="27"/>
      <c r="G199" s="27"/>
      <c r="H199" s="29">
        <v>0</v>
      </c>
      <c r="I199" s="30">
        <v>19.78</v>
      </c>
      <c r="J199" s="30">
        <v>2</v>
      </c>
      <c r="K199" s="30">
        <f>J199*H199</f>
        <v>0</v>
      </c>
      <c r="L199" s="30">
        <f>+J199*I199</f>
        <v>39.56</v>
      </c>
      <c r="M199" s="31"/>
    </row>
    <row r="200" spans="1:13">
      <c r="A200" s="27" t="s">
        <v>491</v>
      </c>
      <c r="B200" s="27" t="s">
        <v>490</v>
      </c>
      <c r="C200" s="27"/>
      <c r="D200" s="27"/>
      <c r="E200" s="28"/>
      <c r="F200" s="27"/>
      <c r="G200" s="27"/>
      <c r="H200" s="29">
        <v>14</v>
      </c>
      <c r="I200" s="30">
        <v>14</v>
      </c>
      <c r="J200" s="30">
        <v>2</v>
      </c>
      <c r="K200" s="30">
        <f>J200*H200</f>
        <v>28</v>
      </c>
      <c r="L200" s="30">
        <f>+J200*I200</f>
        <v>28</v>
      </c>
      <c r="M200" s="31"/>
    </row>
    <row r="201" spans="1:13">
      <c r="A201" s="27" t="s">
        <v>120</v>
      </c>
      <c r="B201" s="27" t="s">
        <v>119</v>
      </c>
      <c r="C201" s="27"/>
      <c r="D201" s="27"/>
      <c r="E201" s="28"/>
      <c r="F201" s="27"/>
      <c r="G201" s="27"/>
      <c r="H201" s="29">
        <v>6</v>
      </c>
      <c r="I201" s="30">
        <v>6</v>
      </c>
      <c r="J201" s="30">
        <v>2</v>
      </c>
      <c r="K201" s="30">
        <f>J201*H201</f>
        <v>12</v>
      </c>
      <c r="L201" s="30">
        <f>+J201*I201</f>
        <v>12</v>
      </c>
      <c r="M201" s="31"/>
    </row>
    <row r="202" spans="1:13">
      <c r="A202" s="27" t="s">
        <v>813</v>
      </c>
      <c r="B202" s="27" t="s">
        <v>812</v>
      </c>
      <c r="C202" s="27"/>
      <c r="D202" s="27"/>
      <c r="E202" s="28"/>
      <c r="F202" s="27"/>
      <c r="G202" s="27"/>
      <c r="H202" s="29">
        <v>21</v>
      </c>
      <c r="I202" s="30">
        <v>21</v>
      </c>
      <c r="J202" s="30">
        <v>2</v>
      </c>
      <c r="K202" s="30">
        <f>J202*H202</f>
        <v>42</v>
      </c>
      <c r="L202" s="30">
        <f>+J202*I202</f>
        <v>42</v>
      </c>
      <c r="M202" s="31"/>
    </row>
    <row r="203" spans="1:13">
      <c r="A203" s="27" t="s">
        <v>1034</v>
      </c>
      <c r="B203" s="27" t="s">
        <v>5657</v>
      </c>
      <c r="C203" s="27"/>
      <c r="D203" s="27"/>
      <c r="E203" s="28"/>
      <c r="F203" s="27"/>
      <c r="G203" s="27"/>
      <c r="H203" s="29">
        <v>25</v>
      </c>
      <c r="I203" s="30">
        <v>25</v>
      </c>
      <c r="J203" s="30">
        <v>2</v>
      </c>
      <c r="K203" s="30">
        <f>J203*H203</f>
        <v>50</v>
      </c>
      <c r="L203" s="30">
        <f>+J203*I203</f>
        <v>50</v>
      </c>
      <c r="M203" s="31"/>
    </row>
    <row r="204" spans="1:13">
      <c r="A204" s="27" t="s">
        <v>751</v>
      </c>
      <c r="B204" s="27" t="s">
        <v>750</v>
      </c>
      <c r="C204" s="27"/>
      <c r="D204" s="27"/>
      <c r="E204" s="28"/>
      <c r="F204" s="27"/>
      <c r="G204" s="27"/>
      <c r="H204" s="29">
        <v>20</v>
      </c>
      <c r="I204" s="30">
        <v>20</v>
      </c>
      <c r="J204" s="30">
        <v>2</v>
      </c>
      <c r="K204" s="30">
        <f>J204*H204</f>
        <v>40</v>
      </c>
      <c r="L204" s="30">
        <f>+J204*I204</f>
        <v>40</v>
      </c>
      <c r="M204" s="31"/>
    </row>
    <row r="205" spans="1:13">
      <c r="A205" s="27" t="s">
        <v>1583</v>
      </c>
      <c r="B205" s="27" t="s">
        <v>1582</v>
      </c>
      <c r="C205" s="27"/>
      <c r="D205" s="27"/>
      <c r="E205" s="28"/>
      <c r="F205" s="27"/>
      <c r="G205" s="27"/>
      <c r="H205" s="29">
        <v>52</v>
      </c>
      <c r="I205" s="30">
        <v>52</v>
      </c>
      <c r="J205" s="30">
        <v>2</v>
      </c>
      <c r="K205" s="30">
        <f>J205*H205</f>
        <v>104</v>
      </c>
      <c r="L205" s="30">
        <f>+J205*I205</f>
        <v>104</v>
      </c>
      <c r="M205" s="31"/>
    </row>
    <row r="206" spans="1:13">
      <c r="A206" s="27" t="s">
        <v>1778</v>
      </c>
      <c r="B206" s="27" t="s">
        <v>1777</v>
      </c>
      <c r="C206" s="27"/>
      <c r="D206" s="27"/>
      <c r="E206" s="28"/>
      <c r="F206" s="27"/>
      <c r="G206" s="27"/>
      <c r="H206" s="29">
        <v>68</v>
      </c>
      <c r="I206" s="30">
        <v>68</v>
      </c>
      <c r="J206" s="30">
        <v>2</v>
      </c>
      <c r="K206" s="30">
        <f>J206*H206</f>
        <v>136</v>
      </c>
      <c r="L206" s="30">
        <f>+J206*I206</f>
        <v>136</v>
      </c>
      <c r="M206" s="31"/>
    </row>
    <row r="207" spans="1:13">
      <c r="A207" s="27" t="s">
        <v>2175</v>
      </c>
      <c r="B207" s="27" t="s">
        <v>2174</v>
      </c>
      <c r="C207" s="27"/>
      <c r="D207" s="27"/>
      <c r="E207" s="28"/>
      <c r="F207" s="27"/>
      <c r="G207" s="27"/>
      <c r="H207" s="29">
        <v>100</v>
      </c>
      <c r="I207" s="30">
        <v>100</v>
      </c>
      <c r="J207" s="30">
        <v>2</v>
      </c>
      <c r="K207" s="30">
        <f>J207*H207</f>
        <v>200</v>
      </c>
      <c r="L207" s="30">
        <f>+J207*I207</f>
        <v>200</v>
      </c>
      <c r="M207" s="31"/>
    </row>
    <row r="208" spans="1:13">
      <c r="A208" s="27" t="s">
        <v>1850</v>
      </c>
      <c r="B208" s="27" t="s">
        <v>1849</v>
      </c>
      <c r="C208" s="27"/>
      <c r="D208" s="27"/>
      <c r="E208" s="28"/>
      <c r="F208" s="27"/>
      <c r="G208" s="27"/>
      <c r="H208" s="29">
        <v>372</v>
      </c>
      <c r="I208" s="30">
        <v>372</v>
      </c>
      <c r="J208" s="30">
        <v>2</v>
      </c>
      <c r="K208" s="30">
        <f>J208*H208</f>
        <v>744</v>
      </c>
      <c r="L208" s="30">
        <f>+J208*I208</f>
        <v>744</v>
      </c>
      <c r="M208" s="31"/>
    </row>
    <row r="209" spans="1:13">
      <c r="A209" s="27" t="s">
        <v>1101</v>
      </c>
      <c r="B209" s="27" t="s">
        <v>1100</v>
      </c>
      <c r="C209" s="27"/>
      <c r="D209" s="27"/>
      <c r="E209" s="28"/>
      <c r="F209" s="27"/>
      <c r="G209" s="27"/>
      <c r="H209" s="29">
        <v>26</v>
      </c>
      <c r="I209" s="30">
        <v>26</v>
      </c>
      <c r="J209" s="30">
        <v>2</v>
      </c>
      <c r="K209" s="30">
        <f>J209*H209</f>
        <v>52</v>
      </c>
      <c r="L209" s="30">
        <f>+J209*I209</f>
        <v>52</v>
      </c>
      <c r="M209" s="31"/>
    </row>
    <row r="210" spans="1:13">
      <c r="A210" s="27" t="s">
        <v>540</v>
      </c>
      <c r="B210" s="27" t="s">
        <v>539</v>
      </c>
      <c r="C210" s="27"/>
      <c r="D210" s="27"/>
      <c r="E210" s="28"/>
      <c r="F210" s="27"/>
      <c r="G210" s="27"/>
      <c r="H210" s="29">
        <v>15</v>
      </c>
      <c r="I210" s="30">
        <v>15</v>
      </c>
      <c r="J210" s="30">
        <v>2</v>
      </c>
      <c r="K210" s="30">
        <f>J210*H210</f>
        <v>30</v>
      </c>
      <c r="L210" s="30">
        <f>+J210*I210</f>
        <v>30</v>
      </c>
      <c r="M210" s="31"/>
    </row>
    <row r="211" spans="1:13">
      <c r="A211" s="27" t="s">
        <v>536</v>
      </c>
      <c r="B211" s="27" t="s">
        <v>535</v>
      </c>
      <c r="C211" s="27"/>
      <c r="D211" s="27"/>
      <c r="E211" s="28"/>
      <c r="F211" s="27"/>
      <c r="G211" s="27"/>
      <c r="H211" s="29">
        <v>15</v>
      </c>
      <c r="I211" s="30">
        <v>15</v>
      </c>
      <c r="J211" s="30">
        <v>2</v>
      </c>
      <c r="K211" s="30">
        <f>J211*H211</f>
        <v>30</v>
      </c>
      <c r="L211" s="30">
        <f>+J211*I211</f>
        <v>30</v>
      </c>
      <c r="M211" s="31"/>
    </row>
    <row r="212" spans="1:13">
      <c r="A212" s="27" t="s">
        <v>397</v>
      </c>
      <c r="B212" s="27" t="s">
        <v>396</v>
      </c>
      <c r="C212" s="27"/>
      <c r="D212" s="27"/>
      <c r="E212" s="28"/>
      <c r="F212" s="27"/>
      <c r="G212" s="27"/>
      <c r="H212" s="29">
        <v>13</v>
      </c>
      <c r="I212" s="30">
        <v>13</v>
      </c>
      <c r="J212" s="30">
        <v>2</v>
      </c>
      <c r="K212" s="30">
        <f>J212*H212</f>
        <v>26</v>
      </c>
      <c r="L212" s="30">
        <f>+J212*I212</f>
        <v>26</v>
      </c>
      <c r="M212" s="31"/>
    </row>
    <row r="213" spans="1:13">
      <c r="A213" s="27" t="s">
        <v>3325</v>
      </c>
      <c r="B213" s="27" t="s">
        <v>3324</v>
      </c>
      <c r="C213" s="27"/>
      <c r="D213" s="27"/>
      <c r="E213" s="28"/>
      <c r="F213" s="27"/>
      <c r="G213" s="27"/>
      <c r="H213" s="29">
        <v>397</v>
      </c>
      <c r="I213" s="30">
        <v>397</v>
      </c>
      <c r="J213" s="30">
        <v>2</v>
      </c>
      <c r="K213" s="30">
        <f>J213*H213</f>
        <v>794</v>
      </c>
      <c r="L213" s="30">
        <f>+J213*I213</f>
        <v>794</v>
      </c>
      <c r="M213" s="31"/>
    </row>
    <row r="214" spans="1:13">
      <c r="A214" s="27" t="s">
        <v>278</v>
      </c>
      <c r="B214" s="27" t="s">
        <v>277</v>
      </c>
      <c r="C214" s="27"/>
      <c r="D214" s="27"/>
      <c r="E214" s="28"/>
      <c r="F214" s="27"/>
      <c r="G214" s="27"/>
      <c r="H214" s="29">
        <v>11</v>
      </c>
      <c r="I214" s="30">
        <v>11</v>
      </c>
      <c r="J214" s="30">
        <v>2</v>
      </c>
      <c r="K214" s="30">
        <f>J214*H214</f>
        <v>22</v>
      </c>
      <c r="L214" s="30">
        <f>+J214*I214</f>
        <v>22</v>
      </c>
      <c r="M214" s="31"/>
    </row>
    <row r="215" spans="1:13">
      <c r="A215" s="27" t="s">
        <v>5582</v>
      </c>
      <c r="B215" s="27" t="s">
        <v>5583</v>
      </c>
      <c r="C215" s="27"/>
      <c r="D215" s="27"/>
      <c r="E215" s="28"/>
      <c r="F215" s="27"/>
      <c r="G215" s="27"/>
      <c r="H215" s="29">
        <v>69</v>
      </c>
      <c r="I215" s="30">
        <v>69</v>
      </c>
      <c r="J215" s="30">
        <v>2</v>
      </c>
      <c r="K215" s="30">
        <f>J215*H215</f>
        <v>138</v>
      </c>
      <c r="L215" s="30">
        <f>+J215*I215</f>
        <v>138</v>
      </c>
      <c r="M215" s="31"/>
    </row>
    <row r="216" spans="1:13">
      <c r="A216" s="27" t="s">
        <v>1344</v>
      </c>
      <c r="B216" s="27" t="s">
        <v>1343</v>
      </c>
      <c r="C216" s="27"/>
      <c r="D216" s="27"/>
      <c r="E216" s="28"/>
      <c r="F216" s="27"/>
      <c r="G216" s="27"/>
      <c r="H216" s="29">
        <v>37</v>
      </c>
      <c r="I216" s="30">
        <v>37</v>
      </c>
      <c r="J216" s="30">
        <v>2</v>
      </c>
      <c r="K216" s="30">
        <f>J216*H216</f>
        <v>74</v>
      </c>
      <c r="L216" s="30">
        <f>+J216*I216</f>
        <v>74</v>
      </c>
      <c r="M216" s="31"/>
    </row>
    <row r="217" spans="1:13">
      <c r="A217" s="27" t="s">
        <v>1328</v>
      </c>
      <c r="B217" s="27" t="s">
        <v>1327</v>
      </c>
      <c r="C217" s="27"/>
      <c r="D217" s="27"/>
      <c r="E217" s="28"/>
      <c r="F217" s="27"/>
      <c r="G217" s="27"/>
      <c r="H217" s="29">
        <v>36</v>
      </c>
      <c r="I217" s="30">
        <v>36</v>
      </c>
      <c r="J217" s="30">
        <v>2</v>
      </c>
      <c r="K217" s="30">
        <f>J217*H217</f>
        <v>72</v>
      </c>
      <c r="L217" s="30">
        <f>+J217*I217</f>
        <v>72</v>
      </c>
      <c r="M217" s="31"/>
    </row>
    <row r="218" spans="1:13">
      <c r="A218" s="27" t="s">
        <v>1019</v>
      </c>
      <c r="B218" s="27" t="s">
        <v>1018</v>
      </c>
      <c r="C218" s="27"/>
      <c r="D218" s="27"/>
      <c r="E218" s="28"/>
      <c r="F218" s="27"/>
      <c r="G218" s="27"/>
      <c r="H218" s="29">
        <v>25</v>
      </c>
      <c r="I218" s="30">
        <v>25</v>
      </c>
      <c r="J218" s="30">
        <v>2</v>
      </c>
      <c r="K218" s="30">
        <f>J218*H218</f>
        <v>50</v>
      </c>
      <c r="L218" s="30">
        <f>+J218*I218</f>
        <v>50</v>
      </c>
      <c r="M218" s="31"/>
    </row>
    <row r="219" spans="1:13">
      <c r="A219" s="27" t="s">
        <v>1117</v>
      </c>
      <c r="B219" s="27" t="s">
        <v>1116</v>
      </c>
      <c r="C219" s="27"/>
      <c r="D219" s="27"/>
      <c r="E219" s="28"/>
      <c r="F219" s="27"/>
      <c r="G219" s="27"/>
      <c r="H219" s="29">
        <v>27</v>
      </c>
      <c r="I219" s="30">
        <v>27</v>
      </c>
      <c r="J219" s="30">
        <v>2</v>
      </c>
      <c r="K219" s="30">
        <f>J219*H219</f>
        <v>54</v>
      </c>
      <c r="L219" s="30">
        <f>+J219*I219</f>
        <v>54</v>
      </c>
      <c r="M219" s="31"/>
    </row>
    <row r="220" spans="1:13">
      <c r="A220" s="27" t="s">
        <v>1523</v>
      </c>
      <c r="B220" s="27" t="s">
        <v>1522</v>
      </c>
      <c r="C220" s="27"/>
      <c r="D220" s="27"/>
      <c r="E220" s="28"/>
      <c r="F220" s="27"/>
      <c r="G220" s="27"/>
      <c r="H220" s="29">
        <v>48</v>
      </c>
      <c r="I220" s="30">
        <v>48</v>
      </c>
      <c r="J220" s="30">
        <v>2</v>
      </c>
      <c r="K220" s="30">
        <f>J220*H220</f>
        <v>96</v>
      </c>
      <c r="L220" s="30">
        <f>+J220*I220</f>
        <v>96</v>
      </c>
      <c r="M220" s="31"/>
    </row>
    <row r="221" spans="1:13">
      <c r="A221" s="27" t="s">
        <v>705</v>
      </c>
      <c r="B221" s="27" t="s">
        <v>704</v>
      </c>
      <c r="C221" s="27"/>
      <c r="D221" s="27"/>
      <c r="E221" s="28"/>
      <c r="F221" s="27"/>
      <c r="G221" s="27"/>
      <c r="H221" s="29">
        <v>19</v>
      </c>
      <c r="I221" s="30">
        <v>19</v>
      </c>
      <c r="J221" s="30">
        <v>2</v>
      </c>
      <c r="K221" s="30">
        <f>J221*H221</f>
        <v>38</v>
      </c>
      <c r="L221" s="30">
        <f>+J221*I221</f>
        <v>38</v>
      </c>
      <c r="M221" s="31"/>
    </row>
    <row r="222" spans="1:13">
      <c r="A222" s="27" t="s">
        <v>703</v>
      </c>
      <c r="B222" s="27" t="s">
        <v>702</v>
      </c>
      <c r="C222" s="27"/>
      <c r="D222" s="27"/>
      <c r="E222" s="28"/>
      <c r="F222" s="27"/>
      <c r="G222" s="27"/>
      <c r="H222" s="29">
        <v>19</v>
      </c>
      <c r="I222" s="30">
        <v>19</v>
      </c>
      <c r="J222" s="30">
        <v>2</v>
      </c>
      <c r="K222" s="30">
        <f>J222*H222</f>
        <v>38</v>
      </c>
      <c r="L222" s="30">
        <f>+J222*I222</f>
        <v>38</v>
      </c>
      <c r="M222" s="31"/>
    </row>
    <row r="223" spans="1:13">
      <c r="A223" s="27" t="s">
        <v>3833</v>
      </c>
      <c r="B223" s="27" t="s">
        <v>3832</v>
      </c>
      <c r="C223" s="27"/>
      <c r="D223" s="27"/>
      <c r="E223" s="28"/>
      <c r="F223" s="27"/>
      <c r="G223" s="27"/>
      <c r="H223" s="29">
        <v>584</v>
      </c>
      <c r="I223" s="30">
        <v>584</v>
      </c>
      <c r="J223" s="30">
        <v>2</v>
      </c>
      <c r="K223" s="30">
        <f>J223*H223</f>
        <v>1168</v>
      </c>
      <c r="L223" s="30">
        <f>+J223*I223</f>
        <v>1168</v>
      </c>
      <c r="M223" s="31"/>
    </row>
    <row r="224" spans="1:13">
      <c r="A224" s="27" t="s">
        <v>623</v>
      </c>
      <c r="B224" s="27" t="s">
        <v>622</v>
      </c>
      <c r="C224" s="27"/>
      <c r="D224" s="27"/>
      <c r="E224" s="28"/>
      <c r="F224" s="27"/>
      <c r="G224" s="27"/>
      <c r="H224" s="29">
        <v>24</v>
      </c>
      <c r="I224" s="30">
        <v>24</v>
      </c>
      <c r="J224" s="30">
        <v>2</v>
      </c>
      <c r="K224" s="30">
        <f>J224*H224</f>
        <v>48</v>
      </c>
      <c r="L224" s="30">
        <f>+J224*I224</f>
        <v>48</v>
      </c>
      <c r="M224" s="31"/>
    </row>
    <row r="225" spans="1:13">
      <c r="A225" s="27" t="s">
        <v>1666</v>
      </c>
      <c r="B225" s="27" t="s">
        <v>1665</v>
      </c>
      <c r="C225" s="27"/>
      <c r="D225" s="27"/>
      <c r="E225" s="28"/>
      <c r="F225" s="27"/>
      <c r="G225" s="27"/>
      <c r="H225" s="29">
        <v>38</v>
      </c>
      <c r="I225" s="30">
        <v>38</v>
      </c>
      <c r="J225" s="30">
        <v>2</v>
      </c>
      <c r="K225" s="30">
        <f>J225*H225</f>
        <v>76</v>
      </c>
      <c r="L225" s="30">
        <f>+J225*I225</f>
        <v>76</v>
      </c>
      <c r="M225" s="31"/>
    </row>
    <row r="226" spans="1:13">
      <c r="A226" s="27" t="s">
        <v>5944</v>
      </c>
      <c r="B226" s="27" t="s">
        <v>5945</v>
      </c>
      <c r="C226" s="27"/>
      <c r="D226" s="27"/>
      <c r="E226" s="28"/>
      <c r="F226" s="27"/>
      <c r="G226" s="27"/>
      <c r="H226" s="29">
        <v>631.87</v>
      </c>
      <c r="I226" s="30">
        <v>631.87</v>
      </c>
      <c r="J226" s="30">
        <v>2</v>
      </c>
      <c r="K226" s="30">
        <f>J226*H226</f>
        <v>1263.74</v>
      </c>
      <c r="L226" s="30">
        <f>+J226*I226</f>
        <v>1263.74</v>
      </c>
      <c r="M226" s="31"/>
    </row>
    <row r="227" spans="1:13">
      <c r="A227" s="27" t="s">
        <v>2953</v>
      </c>
      <c r="B227" s="27" t="s">
        <v>2952</v>
      </c>
      <c r="C227" s="27"/>
      <c r="D227" s="27"/>
      <c r="E227" s="28"/>
      <c r="F227" s="27"/>
      <c r="G227" s="27"/>
      <c r="H227" s="29">
        <v>247</v>
      </c>
      <c r="I227" s="30">
        <v>247</v>
      </c>
      <c r="J227" s="30">
        <v>2</v>
      </c>
      <c r="K227" s="30">
        <f>J227*H227</f>
        <v>494</v>
      </c>
      <c r="L227" s="30">
        <f>+J227*I227</f>
        <v>494</v>
      </c>
      <c r="M227" s="31"/>
    </row>
    <row r="228" spans="1:13">
      <c r="A228" s="27" t="s">
        <v>5333</v>
      </c>
      <c r="B228" s="27" t="s">
        <v>5332</v>
      </c>
      <c r="C228" s="27">
        <v>4010</v>
      </c>
      <c r="D228" s="27" t="s">
        <v>5365</v>
      </c>
      <c r="E228" s="28" t="s">
        <v>5378</v>
      </c>
      <c r="F228" s="27">
        <v>450</v>
      </c>
      <c r="G228" s="27">
        <v>450</v>
      </c>
      <c r="H228" s="29">
        <v>14490</v>
      </c>
      <c r="I228" s="30">
        <v>15214.5</v>
      </c>
      <c r="J228" s="30">
        <v>3</v>
      </c>
      <c r="K228" s="30">
        <f>J228*H228</f>
        <v>43470</v>
      </c>
      <c r="L228" s="30">
        <f>+J228*I228</f>
        <v>45643.5</v>
      </c>
      <c r="M228" s="31"/>
    </row>
    <row r="229" spans="1:13">
      <c r="A229" s="27" t="s">
        <v>3121</v>
      </c>
      <c r="B229" s="27" t="s">
        <v>3120</v>
      </c>
      <c r="C229" s="27">
        <v>4503</v>
      </c>
      <c r="D229" s="27" t="s">
        <v>5439</v>
      </c>
      <c r="E229" s="28" t="s">
        <v>5390</v>
      </c>
      <c r="F229" s="27">
        <v>301</v>
      </c>
      <c r="G229" s="27">
        <v>301</v>
      </c>
      <c r="H229" s="29">
        <v>282.5</v>
      </c>
      <c r="I229" s="30">
        <v>310.75</v>
      </c>
      <c r="J229" s="30">
        <v>3</v>
      </c>
      <c r="K229" s="30">
        <f>J229*H229</f>
        <v>847.5</v>
      </c>
      <c r="L229" s="30">
        <f>+J229*I229</f>
        <v>932.25</v>
      </c>
      <c r="M229" s="31"/>
    </row>
    <row r="230" spans="1:13">
      <c r="A230" s="27" t="s">
        <v>4722</v>
      </c>
      <c r="B230" s="27" t="s">
        <v>4721</v>
      </c>
      <c r="C230" s="27">
        <v>4503</v>
      </c>
      <c r="D230" s="27" t="s">
        <v>5439</v>
      </c>
      <c r="E230" s="28" t="s">
        <v>5390</v>
      </c>
      <c r="F230" s="27">
        <v>301</v>
      </c>
      <c r="G230" s="27">
        <v>301</v>
      </c>
      <c r="H230" s="29">
        <v>3500</v>
      </c>
      <c r="I230" s="30">
        <v>3850</v>
      </c>
      <c r="J230" s="30">
        <v>3</v>
      </c>
      <c r="K230" s="30">
        <f>J230*H230</f>
        <v>10500</v>
      </c>
      <c r="L230" s="30">
        <f>+J230*I230</f>
        <v>11550</v>
      </c>
      <c r="M230" s="31"/>
    </row>
    <row r="231" spans="1:13">
      <c r="A231" s="27" t="s">
        <v>5086</v>
      </c>
      <c r="B231" s="27" t="s">
        <v>5085</v>
      </c>
      <c r="C231" s="27">
        <v>3183</v>
      </c>
      <c r="D231" s="27" t="s">
        <v>5357</v>
      </c>
      <c r="E231" s="28" t="s">
        <v>5354</v>
      </c>
      <c r="F231" s="27">
        <v>120</v>
      </c>
      <c r="G231" s="27">
        <v>120</v>
      </c>
      <c r="H231" s="29">
        <v>7750</v>
      </c>
      <c r="I231" s="30">
        <v>8912.5</v>
      </c>
      <c r="J231" s="30">
        <v>3</v>
      </c>
      <c r="K231" s="30">
        <f>J231*H231</f>
        <v>23250</v>
      </c>
      <c r="L231" s="30">
        <f>+J231*I231</f>
        <v>26737.5</v>
      </c>
      <c r="M231" s="31"/>
    </row>
    <row r="232" spans="1:13">
      <c r="A232" s="27" t="s">
        <v>4639</v>
      </c>
      <c r="B232" s="27" t="s">
        <v>4638</v>
      </c>
      <c r="C232" s="27">
        <v>4428</v>
      </c>
      <c r="D232" s="27" t="s">
        <v>5375</v>
      </c>
      <c r="E232" s="28" t="s">
        <v>5386</v>
      </c>
      <c r="F232" s="27">
        <v>761</v>
      </c>
      <c r="G232" s="27">
        <v>761</v>
      </c>
      <c r="H232" s="29">
        <v>2999</v>
      </c>
      <c r="I232" s="30">
        <v>3448.75</v>
      </c>
      <c r="J232" s="30">
        <v>3</v>
      </c>
      <c r="K232" s="30">
        <f>J232*H232</f>
        <v>8997</v>
      </c>
      <c r="L232" s="30">
        <f>+J232*I232</f>
        <v>10346.25</v>
      </c>
      <c r="M232" s="31"/>
    </row>
    <row r="233" spans="1:13">
      <c r="A233" s="27" t="s">
        <v>2414</v>
      </c>
      <c r="B233" s="27" t="s">
        <v>2413</v>
      </c>
      <c r="C233" s="27">
        <v>4502</v>
      </c>
      <c r="D233" s="27" t="s">
        <v>5438</v>
      </c>
      <c r="E233" s="28" t="s">
        <v>5436</v>
      </c>
      <c r="F233" s="27">
        <v>306</v>
      </c>
      <c r="G233" s="27">
        <v>306</v>
      </c>
      <c r="H233" s="29">
        <v>132</v>
      </c>
      <c r="I233" s="30">
        <v>145.19</v>
      </c>
      <c r="J233" s="30">
        <v>3</v>
      </c>
      <c r="K233" s="30">
        <f>J233*H233</f>
        <v>396</v>
      </c>
      <c r="L233" s="30">
        <f>+J233*I233</f>
        <v>435.57</v>
      </c>
      <c r="M233" s="31"/>
    </row>
    <row r="234" spans="1:13">
      <c r="A234" s="27" t="s">
        <v>5827</v>
      </c>
      <c r="B234" s="27" t="s">
        <v>5828</v>
      </c>
      <c r="C234" s="27"/>
      <c r="D234" s="27"/>
      <c r="E234" s="28"/>
      <c r="F234" s="27"/>
      <c r="G234" s="27"/>
      <c r="H234" s="29">
        <v>218</v>
      </c>
      <c r="I234" s="30">
        <v>218</v>
      </c>
      <c r="J234" s="30">
        <v>3</v>
      </c>
      <c r="K234" s="30">
        <f>J234*H234</f>
        <v>654</v>
      </c>
      <c r="L234" s="30">
        <f>+J234*I234</f>
        <v>654</v>
      </c>
      <c r="M234" s="31"/>
    </row>
    <row r="235" spans="1:13">
      <c r="A235" s="27" t="s">
        <v>5965</v>
      </c>
      <c r="B235" s="27" t="s">
        <v>5966</v>
      </c>
      <c r="C235" s="27"/>
      <c r="D235" s="27"/>
      <c r="E235" s="28"/>
      <c r="F235" s="27"/>
      <c r="G235" s="27"/>
      <c r="H235" s="29">
        <v>729</v>
      </c>
      <c r="I235" s="30">
        <v>729</v>
      </c>
      <c r="J235" s="30">
        <v>3</v>
      </c>
      <c r="K235" s="30">
        <f>J235*H235</f>
        <v>2187</v>
      </c>
      <c r="L235" s="30">
        <f>+J235*I235</f>
        <v>2187</v>
      </c>
      <c r="M235" s="31"/>
    </row>
    <row r="236" spans="1:13">
      <c r="A236" s="27" t="s">
        <v>5774</v>
      </c>
      <c r="B236" s="27" t="s">
        <v>5775</v>
      </c>
      <c r="C236" s="27"/>
      <c r="D236" s="27"/>
      <c r="E236" s="28"/>
      <c r="F236" s="27"/>
      <c r="G236" s="27"/>
      <c r="H236" s="29">
        <v>100</v>
      </c>
      <c r="I236" s="30">
        <v>135</v>
      </c>
      <c r="J236" s="30">
        <v>3</v>
      </c>
      <c r="K236" s="30">
        <f>J236*H236</f>
        <v>300</v>
      </c>
      <c r="L236" s="30">
        <f>+J236*I236</f>
        <v>405</v>
      </c>
      <c r="M236" s="31"/>
    </row>
    <row r="237" spans="1:13">
      <c r="A237" s="27" t="s">
        <v>3287</v>
      </c>
      <c r="B237" s="27" t="s">
        <v>3286</v>
      </c>
      <c r="C237" s="27"/>
      <c r="D237" s="27"/>
      <c r="E237" s="28"/>
      <c r="F237" s="27"/>
      <c r="G237" s="27"/>
      <c r="H237" s="29">
        <v>375</v>
      </c>
      <c r="I237" s="30">
        <v>375</v>
      </c>
      <c r="J237" s="30">
        <v>3</v>
      </c>
      <c r="K237" s="30">
        <f>J237*H237</f>
        <v>1125</v>
      </c>
      <c r="L237" s="30">
        <f>+J237*I237</f>
        <v>1125</v>
      </c>
      <c r="M237" s="31"/>
    </row>
    <row r="238" spans="1:13">
      <c r="A238" s="27" t="s">
        <v>2782</v>
      </c>
      <c r="B238" s="27" t="s">
        <v>2781</v>
      </c>
      <c r="C238" s="27"/>
      <c r="D238" s="27"/>
      <c r="E238" s="28"/>
      <c r="F238" s="27"/>
      <c r="G238" s="27"/>
      <c r="H238" s="29">
        <v>208</v>
      </c>
      <c r="I238" s="30">
        <v>208</v>
      </c>
      <c r="J238" s="30">
        <v>3</v>
      </c>
      <c r="K238" s="30">
        <f>J238*H238</f>
        <v>624</v>
      </c>
      <c r="L238" s="30">
        <f>+J238*I238</f>
        <v>624</v>
      </c>
      <c r="M238" s="31"/>
    </row>
    <row r="239" spans="1:13">
      <c r="A239" s="27" t="s">
        <v>3717</v>
      </c>
      <c r="B239" s="27" t="s">
        <v>3716</v>
      </c>
      <c r="C239" s="27"/>
      <c r="D239" s="27"/>
      <c r="E239" s="28"/>
      <c r="F239" s="27"/>
      <c r="G239" s="27"/>
      <c r="H239" s="29">
        <v>662</v>
      </c>
      <c r="I239" s="30">
        <v>662</v>
      </c>
      <c r="J239" s="30">
        <v>3</v>
      </c>
      <c r="K239" s="30">
        <f>J239*H239</f>
        <v>1986</v>
      </c>
      <c r="L239" s="30">
        <f>+J239*I239</f>
        <v>1986</v>
      </c>
      <c r="M239" s="31"/>
    </row>
    <row r="240" spans="1:13">
      <c r="A240" s="27" t="s">
        <v>3839</v>
      </c>
      <c r="B240" s="27" t="s">
        <v>3838</v>
      </c>
      <c r="C240" s="27"/>
      <c r="D240" s="27"/>
      <c r="E240" s="28"/>
      <c r="F240" s="27"/>
      <c r="G240" s="27"/>
      <c r="H240" s="29">
        <v>683</v>
      </c>
      <c r="I240" s="30">
        <v>712.25</v>
      </c>
      <c r="J240" s="30">
        <v>3</v>
      </c>
      <c r="K240" s="30">
        <f>J240*H240</f>
        <v>2049</v>
      </c>
      <c r="L240" s="30">
        <f>+J240*I240</f>
        <v>2136.75</v>
      </c>
      <c r="M240" s="31"/>
    </row>
    <row r="241" spans="1:13">
      <c r="A241" s="27" t="s">
        <v>3933</v>
      </c>
      <c r="B241" s="27" t="s">
        <v>3932</v>
      </c>
      <c r="C241" s="27"/>
      <c r="D241" s="27"/>
      <c r="E241" s="28"/>
      <c r="F241" s="27"/>
      <c r="G241" s="27"/>
      <c r="H241" s="29">
        <v>1016</v>
      </c>
      <c r="I241" s="30">
        <v>1059.5</v>
      </c>
      <c r="J241" s="30">
        <v>3</v>
      </c>
      <c r="K241" s="30">
        <f>J241*H241</f>
        <v>3048</v>
      </c>
      <c r="L241" s="30">
        <f>+J241*I241</f>
        <v>3178.5</v>
      </c>
      <c r="M241" s="31"/>
    </row>
    <row r="242" spans="1:13">
      <c r="A242" s="27" t="s">
        <v>4208</v>
      </c>
      <c r="B242" s="27" t="s">
        <v>4207</v>
      </c>
      <c r="C242" s="27"/>
      <c r="D242" s="27"/>
      <c r="E242" s="28"/>
      <c r="F242" s="27"/>
      <c r="G242" s="27"/>
      <c r="H242" s="29">
        <v>1215</v>
      </c>
      <c r="I242" s="30">
        <v>1251.25</v>
      </c>
      <c r="J242" s="30">
        <v>3</v>
      </c>
      <c r="K242" s="30">
        <f>J242*H242</f>
        <v>3645</v>
      </c>
      <c r="L242" s="30">
        <f>+J242*I242</f>
        <v>3753.75</v>
      </c>
      <c r="M242" s="31"/>
    </row>
    <row r="243" spans="1:13">
      <c r="A243" s="27" t="s">
        <v>4101</v>
      </c>
      <c r="B243" s="27" t="s">
        <v>4100</v>
      </c>
      <c r="C243" s="27"/>
      <c r="D243" s="27"/>
      <c r="E243" s="28"/>
      <c r="F243" s="27"/>
      <c r="G243" s="27"/>
      <c r="H243" s="29">
        <v>1147</v>
      </c>
      <c r="I243" s="30">
        <v>1548.5</v>
      </c>
      <c r="J243" s="30">
        <v>3</v>
      </c>
      <c r="K243" s="30">
        <f>J243*H243</f>
        <v>3441</v>
      </c>
      <c r="L243" s="30">
        <f>+J243*I243</f>
        <v>4645.5</v>
      </c>
      <c r="M243" s="31"/>
    </row>
    <row r="244" spans="1:13">
      <c r="A244" s="27" t="s">
        <v>4730</v>
      </c>
      <c r="B244" s="27" t="s">
        <v>4729</v>
      </c>
      <c r="C244" s="27"/>
      <c r="D244" s="27"/>
      <c r="E244" s="28"/>
      <c r="F244" s="27"/>
      <c r="G244" s="27"/>
      <c r="H244" s="29">
        <v>4858</v>
      </c>
      <c r="I244" s="30">
        <v>5003</v>
      </c>
      <c r="J244" s="30">
        <v>3</v>
      </c>
      <c r="K244" s="30">
        <f>J244*H244</f>
        <v>14574</v>
      </c>
      <c r="L244" s="30">
        <f>+J244*I244</f>
        <v>15009</v>
      </c>
      <c r="M244" s="31"/>
    </row>
    <row r="245" spans="1:13">
      <c r="A245" s="27" t="s">
        <v>4367</v>
      </c>
      <c r="B245" s="27" t="s">
        <v>6051</v>
      </c>
      <c r="C245" s="27"/>
      <c r="D245" s="27"/>
      <c r="E245" s="28"/>
      <c r="F245" s="27"/>
      <c r="G245" s="27"/>
      <c r="H245" s="29">
        <v>1789</v>
      </c>
      <c r="I245" s="30">
        <v>1842.25</v>
      </c>
      <c r="J245" s="30">
        <v>3</v>
      </c>
      <c r="K245" s="30">
        <f>J245*H245</f>
        <v>5367</v>
      </c>
      <c r="L245" s="30">
        <f>+J245*I245</f>
        <v>5526.75</v>
      </c>
      <c r="M245" s="31"/>
    </row>
    <row r="246" spans="1:13">
      <c r="A246" s="27" t="s">
        <v>4771</v>
      </c>
      <c r="B246" s="27" t="s">
        <v>4770</v>
      </c>
      <c r="C246" s="27"/>
      <c r="D246" s="27"/>
      <c r="E246" s="28"/>
      <c r="F246" s="27"/>
      <c r="G246" s="27"/>
      <c r="H246" s="29">
        <v>3971</v>
      </c>
      <c r="I246" s="30">
        <v>5148</v>
      </c>
      <c r="J246" s="30">
        <v>3</v>
      </c>
      <c r="K246" s="30">
        <f>J246*H246</f>
        <v>11913</v>
      </c>
      <c r="L246" s="30">
        <f>+J246*I246</f>
        <v>15444</v>
      </c>
      <c r="M246" s="31"/>
    </row>
    <row r="247" spans="1:13">
      <c r="A247" s="27" t="s">
        <v>4316</v>
      </c>
      <c r="B247" s="27" t="s">
        <v>4315</v>
      </c>
      <c r="C247" s="27"/>
      <c r="D247" s="27"/>
      <c r="E247" s="28"/>
      <c r="F247" s="27"/>
      <c r="G247" s="27"/>
      <c r="H247" s="29">
        <v>1776</v>
      </c>
      <c r="I247" s="30">
        <v>1852</v>
      </c>
      <c r="J247" s="30">
        <v>3</v>
      </c>
      <c r="K247" s="30">
        <f>J247*H247</f>
        <v>5328</v>
      </c>
      <c r="L247" s="30">
        <f>+J247*I247</f>
        <v>5556</v>
      </c>
      <c r="M247" s="31"/>
    </row>
    <row r="248" spans="1:13">
      <c r="A248" s="27" t="s">
        <v>3470</v>
      </c>
      <c r="B248" s="27" t="s">
        <v>3469</v>
      </c>
      <c r="C248" s="27"/>
      <c r="D248" s="27"/>
      <c r="E248" s="28"/>
      <c r="F248" s="27"/>
      <c r="G248" s="27"/>
      <c r="H248" s="29">
        <v>482</v>
      </c>
      <c r="I248" s="30">
        <v>502.5</v>
      </c>
      <c r="J248" s="30">
        <v>3</v>
      </c>
      <c r="K248" s="30">
        <f>J248*H248</f>
        <v>1446</v>
      </c>
      <c r="L248" s="30">
        <f>+J248*I248</f>
        <v>1507.5</v>
      </c>
      <c r="M248" s="31"/>
    </row>
    <row r="249" spans="1:13">
      <c r="A249" s="27" t="s">
        <v>4018</v>
      </c>
      <c r="B249" s="27" t="s">
        <v>4017</v>
      </c>
      <c r="C249" s="27"/>
      <c r="D249" s="27"/>
      <c r="E249" s="28"/>
      <c r="F249" s="27"/>
      <c r="G249" s="27"/>
      <c r="H249" s="29">
        <v>1279</v>
      </c>
      <c r="I249" s="30">
        <v>1333.75</v>
      </c>
      <c r="J249" s="30">
        <v>3</v>
      </c>
      <c r="K249" s="30">
        <f>J249*H249</f>
        <v>3837</v>
      </c>
      <c r="L249" s="30">
        <f>+J249*I249</f>
        <v>4001.25</v>
      </c>
      <c r="M249" s="31"/>
    </row>
    <row r="250" spans="1:13">
      <c r="A250" s="27" t="s">
        <v>4452</v>
      </c>
      <c r="B250" s="27" t="s">
        <v>4451</v>
      </c>
      <c r="C250" s="27"/>
      <c r="D250" s="27"/>
      <c r="E250" s="28"/>
      <c r="F250" s="27"/>
      <c r="G250" s="27"/>
      <c r="H250" s="29">
        <v>2064</v>
      </c>
      <c r="I250" s="30">
        <v>2125.5</v>
      </c>
      <c r="J250" s="30">
        <v>3</v>
      </c>
      <c r="K250" s="30">
        <f>J250*H250</f>
        <v>6192</v>
      </c>
      <c r="L250" s="30">
        <f>+J250*I250</f>
        <v>6376.5</v>
      </c>
      <c r="M250" s="31"/>
    </row>
    <row r="251" spans="1:13">
      <c r="A251" s="27" t="s">
        <v>3707</v>
      </c>
      <c r="B251" s="27" t="s">
        <v>3706</v>
      </c>
      <c r="C251" s="27"/>
      <c r="D251" s="27"/>
      <c r="E251" s="28"/>
      <c r="F251" s="27"/>
      <c r="G251" s="27"/>
      <c r="H251" s="29">
        <v>655</v>
      </c>
      <c r="I251" s="30">
        <v>884.25</v>
      </c>
      <c r="J251" s="30">
        <v>3</v>
      </c>
      <c r="K251" s="30">
        <f>J251*H251</f>
        <v>1965</v>
      </c>
      <c r="L251" s="30">
        <f>+J251*I251</f>
        <v>2652.75</v>
      </c>
      <c r="M251" s="31"/>
    </row>
    <row r="252" spans="1:13">
      <c r="A252" s="27" t="s">
        <v>4929</v>
      </c>
      <c r="B252" s="27" t="s">
        <v>4928</v>
      </c>
      <c r="C252" s="27"/>
      <c r="D252" s="27"/>
      <c r="E252" s="28"/>
      <c r="F252" s="27"/>
      <c r="G252" s="27"/>
      <c r="H252" s="29">
        <v>4557</v>
      </c>
      <c r="I252" s="30">
        <v>4557</v>
      </c>
      <c r="J252" s="30">
        <v>3</v>
      </c>
      <c r="K252" s="30">
        <f>J252*H252</f>
        <v>13671</v>
      </c>
      <c r="L252" s="30">
        <f>+J252*I252</f>
        <v>13671</v>
      </c>
      <c r="M252" s="31"/>
    </row>
    <row r="253" spans="1:13">
      <c r="A253" s="27" t="s">
        <v>4635</v>
      </c>
      <c r="B253" s="27" t="s">
        <v>4634</v>
      </c>
      <c r="C253" s="27"/>
      <c r="D253" s="27"/>
      <c r="E253" s="28"/>
      <c r="F253" s="27"/>
      <c r="G253" s="27"/>
      <c r="H253" s="29">
        <v>2917</v>
      </c>
      <c r="I253" s="30">
        <v>2917</v>
      </c>
      <c r="J253" s="30">
        <v>3</v>
      </c>
      <c r="K253" s="30">
        <f>J253*H253</f>
        <v>8751</v>
      </c>
      <c r="L253" s="30">
        <f>+J253*I253</f>
        <v>8751</v>
      </c>
      <c r="M253" s="31"/>
    </row>
    <row r="254" spans="1:13">
      <c r="A254" s="27" t="s">
        <v>4845</v>
      </c>
      <c r="B254" s="27" t="s">
        <v>4844</v>
      </c>
      <c r="C254" s="27"/>
      <c r="D254" s="27"/>
      <c r="E254" s="28"/>
      <c r="F254" s="27"/>
      <c r="G254" s="27"/>
      <c r="H254" s="29">
        <v>4512</v>
      </c>
      <c r="I254" s="30">
        <v>6091.25</v>
      </c>
      <c r="J254" s="30">
        <v>3</v>
      </c>
      <c r="K254" s="30">
        <f>J254*H254</f>
        <v>13536</v>
      </c>
      <c r="L254" s="30">
        <f>+J254*I254</f>
        <v>18273.75</v>
      </c>
      <c r="M254" s="31"/>
    </row>
    <row r="255" spans="1:13">
      <c r="A255" s="27" t="s">
        <v>5014</v>
      </c>
      <c r="B255" s="27" t="s">
        <v>5013</v>
      </c>
      <c r="C255" s="27"/>
      <c r="D255" s="27"/>
      <c r="E255" s="28"/>
      <c r="F255" s="27"/>
      <c r="G255" s="27"/>
      <c r="H255" s="29">
        <v>6135</v>
      </c>
      <c r="I255" s="30">
        <v>8282.25</v>
      </c>
      <c r="J255" s="30">
        <v>3</v>
      </c>
      <c r="K255" s="30">
        <f>J255*H255</f>
        <v>18405</v>
      </c>
      <c r="L255" s="30">
        <f>+J255*I255</f>
        <v>24846.75</v>
      </c>
      <c r="M255" s="31"/>
    </row>
    <row r="256" spans="1:13">
      <c r="A256" s="27" t="s">
        <v>5029</v>
      </c>
      <c r="B256" s="27" t="s">
        <v>5028</v>
      </c>
      <c r="C256" s="27"/>
      <c r="D256" s="27"/>
      <c r="E256" s="28"/>
      <c r="F256" s="27"/>
      <c r="G256" s="27"/>
      <c r="H256" s="29">
        <v>6422</v>
      </c>
      <c r="I256" s="30">
        <v>8325.5</v>
      </c>
      <c r="J256" s="30">
        <v>3</v>
      </c>
      <c r="K256" s="30">
        <f>J256*H256</f>
        <v>19266</v>
      </c>
      <c r="L256" s="30">
        <f>+J256*I256</f>
        <v>24976.5</v>
      </c>
      <c r="M256" s="31"/>
    </row>
    <row r="257" spans="1:13">
      <c r="A257" s="27" t="s">
        <v>5782</v>
      </c>
      <c r="B257" s="27" t="s">
        <v>5783</v>
      </c>
      <c r="C257" s="27"/>
      <c r="D257" s="27"/>
      <c r="E257" s="28"/>
      <c r="F257" s="27"/>
      <c r="G257" s="27"/>
      <c r="H257" s="29">
        <v>150</v>
      </c>
      <c r="I257" s="30">
        <v>150</v>
      </c>
      <c r="J257" s="30">
        <v>3</v>
      </c>
      <c r="K257" s="30">
        <f>J257*H257</f>
        <v>450</v>
      </c>
      <c r="L257" s="30">
        <f>+J257*I257</f>
        <v>450</v>
      </c>
      <c r="M257" s="31"/>
    </row>
    <row r="258" spans="1:13">
      <c r="A258" s="27" t="s">
        <v>2889</v>
      </c>
      <c r="B258" s="27" t="s">
        <v>2888</v>
      </c>
      <c r="C258" s="27"/>
      <c r="D258" s="27"/>
      <c r="E258" s="28"/>
      <c r="F258" s="27"/>
      <c r="G258" s="27"/>
      <c r="H258" s="29">
        <v>225</v>
      </c>
      <c r="I258" s="30">
        <v>225</v>
      </c>
      <c r="J258" s="30">
        <v>3</v>
      </c>
      <c r="K258" s="30">
        <f>J258*H258</f>
        <v>675</v>
      </c>
      <c r="L258" s="30">
        <f>+J258*I258</f>
        <v>675</v>
      </c>
      <c r="M258" s="31"/>
    </row>
    <row r="259" spans="1:13">
      <c r="A259" s="27" t="s">
        <v>2100</v>
      </c>
      <c r="B259" s="27" t="s">
        <v>2099</v>
      </c>
      <c r="C259" s="27"/>
      <c r="D259" s="27"/>
      <c r="E259" s="28"/>
      <c r="F259" s="27"/>
      <c r="G259" s="27"/>
      <c r="H259" s="29">
        <v>92</v>
      </c>
      <c r="I259" s="30">
        <v>124.25</v>
      </c>
      <c r="J259" s="30">
        <v>3</v>
      </c>
      <c r="K259" s="30">
        <f>J259*H259</f>
        <v>276</v>
      </c>
      <c r="L259" s="30">
        <f>+J259*I259</f>
        <v>372.75</v>
      </c>
      <c r="M259" s="31"/>
    </row>
    <row r="260" spans="1:13">
      <c r="A260" s="27" t="s">
        <v>3060</v>
      </c>
      <c r="B260" s="27" t="s">
        <v>5870</v>
      </c>
      <c r="C260" s="27"/>
      <c r="D260" s="27"/>
      <c r="E260" s="28"/>
      <c r="F260" s="27"/>
      <c r="G260" s="27"/>
      <c r="H260" s="29">
        <v>245</v>
      </c>
      <c r="I260" s="30">
        <v>330.75</v>
      </c>
      <c r="J260" s="30">
        <v>3</v>
      </c>
      <c r="K260" s="30">
        <f>J260*H260</f>
        <v>735</v>
      </c>
      <c r="L260" s="30">
        <f>+J260*I260</f>
        <v>992.25</v>
      </c>
      <c r="M260" s="31"/>
    </row>
    <row r="261" spans="1:13">
      <c r="A261" s="27" t="s">
        <v>2140</v>
      </c>
      <c r="B261" s="27" t="s">
        <v>2139</v>
      </c>
      <c r="C261" s="27"/>
      <c r="D261" s="27"/>
      <c r="E261" s="28"/>
      <c r="F261" s="27"/>
      <c r="G261" s="27"/>
      <c r="H261" s="29">
        <v>97</v>
      </c>
      <c r="I261" s="30">
        <v>124.75</v>
      </c>
      <c r="J261" s="30">
        <v>3</v>
      </c>
      <c r="K261" s="30">
        <f>J261*H261</f>
        <v>291</v>
      </c>
      <c r="L261" s="30">
        <f>+J261*I261</f>
        <v>374.25</v>
      </c>
      <c r="M261" s="31"/>
    </row>
    <row r="262" spans="1:13">
      <c r="A262" s="27" t="s">
        <v>340</v>
      </c>
      <c r="B262" s="27" t="s">
        <v>339</v>
      </c>
      <c r="C262" s="27"/>
      <c r="D262" s="27"/>
      <c r="E262" s="28"/>
      <c r="F262" s="27"/>
      <c r="G262" s="27"/>
      <c r="H262" s="29">
        <v>11</v>
      </c>
      <c r="I262" s="30">
        <v>11</v>
      </c>
      <c r="J262" s="30">
        <v>3</v>
      </c>
      <c r="K262" s="30">
        <f>J262*H262</f>
        <v>33</v>
      </c>
      <c r="L262" s="30">
        <f>+J262*I262</f>
        <v>33</v>
      </c>
      <c r="M262" s="31"/>
    </row>
    <row r="263" spans="1:13">
      <c r="A263" s="27" t="s">
        <v>1710</v>
      </c>
      <c r="B263" s="27" t="s">
        <v>1709</v>
      </c>
      <c r="C263" s="27"/>
      <c r="D263" s="27"/>
      <c r="E263" s="28"/>
      <c r="F263" s="27"/>
      <c r="G263" s="27"/>
      <c r="H263" s="29">
        <v>201</v>
      </c>
      <c r="I263" s="30">
        <v>201</v>
      </c>
      <c r="J263" s="30">
        <v>3</v>
      </c>
      <c r="K263" s="30">
        <f>J263*H263</f>
        <v>603</v>
      </c>
      <c r="L263" s="30">
        <f>+J263*I263</f>
        <v>603</v>
      </c>
      <c r="M263" s="31"/>
    </row>
    <row r="264" spans="1:13">
      <c r="A264" s="27" t="s">
        <v>1708</v>
      </c>
      <c r="B264" s="27" t="s">
        <v>1707</v>
      </c>
      <c r="C264" s="27"/>
      <c r="D264" s="27"/>
      <c r="E264" s="28"/>
      <c r="F264" s="27"/>
      <c r="G264" s="27"/>
      <c r="H264" s="29">
        <v>201</v>
      </c>
      <c r="I264" s="30">
        <v>201</v>
      </c>
      <c r="J264" s="30">
        <v>3</v>
      </c>
      <c r="K264" s="30">
        <f>J264*H264</f>
        <v>603</v>
      </c>
      <c r="L264" s="30">
        <f>+J264*I264</f>
        <v>603</v>
      </c>
      <c r="M264" s="31"/>
    </row>
    <row r="265" spans="1:13">
      <c r="A265" s="27" t="s">
        <v>792</v>
      </c>
      <c r="B265" s="27" t="s">
        <v>791</v>
      </c>
      <c r="C265" s="27"/>
      <c r="D265" s="27"/>
      <c r="E265" s="28"/>
      <c r="F265" s="27"/>
      <c r="G265" s="27"/>
      <c r="H265" s="29">
        <v>21</v>
      </c>
      <c r="I265" s="30">
        <v>21</v>
      </c>
      <c r="J265" s="30">
        <v>3</v>
      </c>
      <c r="K265" s="30">
        <f>J265*H265</f>
        <v>63</v>
      </c>
      <c r="L265" s="30">
        <f>+J265*I265</f>
        <v>63</v>
      </c>
      <c r="M265" s="31"/>
    </row>
    <row r="266" spans="1:13">
      <c r="A266" s="27" t="s">
        <v>1168</v>
      </c>
      <c r="B266" s="27" t="s">
        <v>1167</v>
      </c>
      <c r="C266" s="27"/>
      <c r="D266" s="27"/>
      <c r="E266" s="28"/>
      <c r="F266" s="27"/>
      <c r="G266" s="27"/>
      <c r="H266" s="29">
        <v>28</v>
      </c>
      <c r="I266" s="30">
        <v>28</v>
      </c>
      <c r="J266" s="30">
        <v>3</v>
      </c>
      <c r="K266" s="30">
        <f>J266*H266</f>
        <v>84</v>
      </c>
      <c r="L266" s="30">
        <f>+J266*I266</f>
        <v>84</v>
      </c>
      <c r="M266" s="31"/>
    </row>
    <row r="267" spans="1:13">
      <c r="A267" s="27" t="s">
        <v>1672</v>
      </c>
      <c r="B267" s="27" t="s">
        <v>1671</v>
      </c>
      <c r="C267" s="27"/>
      <c r="D267" s="27"/>
      <c r="E267" s="28"/>
      <c r="F267" s="27"/>
      <c r="G267" s="27"/>
      <c r="H267" s="29">
        <v>59</v>
      </c>
      <c r="I267" s="30">
        <v>59</v>
      </c>
      <c r="J267" s="30">
        <v>3</v>
      </c>
      <c r="K267" s="30">
        <f>J267*H267</f>
        <v>177</v>
      </c>
      <c r="L267" s="30">
        <f>+J267*I267</f>
        <v>177</v>
      </c>
      <c r="M267" s="31"/>
    </row>
    <row r="268" spans="1:13">
      <c r="A268" s="27" t="s">
        <v>1968</v>
      </c>
      <c r="B268" s="27" t="s">
        <v>1967</v>
      </c>
      <c r="C268" s="27"/>
      <c r="D268" s="27"/>
      <c r="E268" s="28"/>
      <c r="F268" s="27"/>
      <c r="G268" s="27"/>
      <c r="H268" s="29">
        <v>80</v>
      </c>
      <c r="I268" s="30">
        <v>80</v>
      </c>
      <c r="J268" s="30">
        <v>3</v>
      </c>
      <c r="K268" s="30">
        <f>J268*H268</f>
        <v>240</v>
      </c>
      <c r="L268" s="30">
        <f>+J268*I268</f>
        <v>240</v>
      </c>
      <c r="M268" s="31"/>
    </row>
    <row r="269" spans="1:13">
      <c r="A269" s="27" t="s">
        <v>917</v>
      </c>
      <c r="B269" s="27" t="s">
        <v>916</v>
      </c>
      <c r="C269" s="27"/>
      <c r="D269" s="27"/>
      <c r="E269" s="28"/>
      <c r="F269" s="27"/>
      <c r="G269" s="27"/>
      <c r="H269" s="29">
        <v>22</v>
      </c>
      <c r="I269" s="30">
        <v>22</v>
      </c>
      <c r="J269" s="30">
        <v>3</v>
      </c>
      <c r="K269" s="30">
        <f>J269*H269</f>
        <v>66</v>
      </c>
      <c r="L269" s="30">
        <f>+J269*I269</f>
        <v>66</v>
      </c>
      <c r="M269" s="31"/>
    </row>
    <row r="270" spans="1:13">
      <c r="A270" s="27" t="s">
        <v>391</v>
      </c>
      <c r="B270" s="27" t="s">
        <v>390</v>
      </c>
      <c r="C270" s="27"/>
      <c r="D270" s="27"/>
      <c r="E270" s="28"/>
      <c r="F270" s="27"/>
      <c r="G270" s="27"/>
      <c r="H270" s="29">
        <v>12</v>
      </c>
      <c r="I270" s="30">
        <v>12</v>
      </c>
      <c r="J270" s="30">
        <v>3</v>
      </c>
      <c r="K270" s="30">
        <f>J270*H270</f>
        <v>36</v>
      </c>
      <c r="L270" s="30">
        <f>+J270*I270</f>
        <v>36</v>
      </c>
      <c r="M270" s="31"/>
    </row>
    <row r="271" spans="1:13">
      <c r="A271" s="27" t="s">
        <v>1239</v>
      </c>
      <c r="B271" s="27" t="s">
        <v>1238</v>
      </c>
      <c r="C271" s="27"/>
      <c r="D271" s="27"/>
      <c r="E271" s="28"/>
      <c r="F271" s="27"/>
      <c r="G271" s="27"/>
      <c r="H271" s="29">
        <v>32</v>
      </c>
      <c r="I271" s="30">
        <v>32</v>
      </c>
      <c r="J271" s="30">
        <v>3</v>
      </c>
      <c r="K271" s="30">
        <f>J271*H271</f>
        <v>96</v>
      </c>
      <c r="L271" s="30">
        <f>+J271*I271</f>
        <v>96</v>
      </c>
      <c r="M271" s="31"/>
    </row>
    <row r="272" spans="1:13">
      <c r="A272" s="27" t="s">
        <v>554</v>
      </c>
      <c r="B272" s="27" t="s">
        <v>553</v>
      </c>
      <c r="C272" s="27"/>
      <c r="D272" s="27"/>
      <c r="E272" s="28"/>
      <c r="F272" s="27"/>
      <c r="G272" s="27"/>
      <c r="H272" s="29">
        <v>15</v>
      </c>
      <c r="I272" s="30">
        <v>15</v>
      </c>
      <c r="J272" s="30">
        <v>3</v>
      </c>
      <c r="K272" s="30">
        <f>J272*H272</f>
        <v>45</v>
      </c>
      <c r="L272" s="30">
        <f>+J272*I272</f>
        <v>45</v>
      </c>
      <c r="M272" s="31"/>
    </row>
    <row r="273" spans="1:13">
      <c r="A273" s="27" t="s">
        <v>1259</v>
      </c>
      <c r="B273" s="27" t="s">
        <v>1258</v>
      </c>
      <c r="C273" s="27"/>
      <c r="D273" s="27"/>
      <c r="E273" s="28"/>
      <c r="F273" s="27"/>
      <c r="G273" s="27"/>
      <c r="H273" s="29">
        <v>32</v>
      </c>
      <c r="I273" s="30">
        <v>32</v>
      </c>
      <c r="J273" s="30">
        <v>3</v>
      </c>
      <c r="K273" s="30">
        <f>J273*H273</f>
        <v>96</v>
      </c>
      <c r="L273" s="30">
        <f>+J273*I273</f>
        <v>96</v>
      </c>
      <c r="M273" s="31"/>
    </row>
    <row r="274" spans="1:13">
      <c r="A274" s="27" t="s">
        <v>512</v>
      </c>
      <c r="B274" s="27" t="s">
        <v>511</v>
      </c>
      <c r="C274" s="27"/>
      <c r="D274" s="27"/>
      <c r="E274" s="28"/>
      <c r="F274" s="27"/>
      <c r="G274" s="27"/>
      <c r="H274" s="29">
        <v>15</v>
      </c>
      <c r="I274" s="30">
        <v>15</v>
      </c>
      <c r="J274" s="30">
        <v>3</v>
      </c>
      <c r="K274" s="30">
        <f>J274*H274</f>
        <v>45</v>
      </c>
      <c r="L274" s="30">
        <f>+J274*I274</f>
        <v>45</v>
      </c>
      <c r="M274" s="31"/>
    </row>
    <row r="275" spans="1:13">
      <c r="A275" s="27" t="s">
        <v>510</v>
      </c>
      <c r="B275" s="27" t="s">
        <v>509</v>
      </c>
      <c r="C275" s="27"/>
      <c r="D275" s="27"/>
      <c r="E275" s="28"/>
      <c r="F275" s="27"/>
      <c r="G275" s="27"/>
      <c r="H275" s="29">
        <v>15</v>
      </c>
      <c r="I275" s="30">
        <v>15</v>
      </c>
      <c r="J275" s="30">
        <v>3</v>
      </c>
      <c r="K275" s="30">
        <f>J275*H275</f>
        <v>45</v>
      </c>
      <c r="L275" s="30">
        <f>+J275*I275</f>
        <v>45</v>
      </c>
      <c r="M275" s="31"/>
    </row>
    <row r="276" spans="1:13">
      <c r="A276" s="27" t="s">
        <v>485</v>
      </c>
      <c r="B276" s="27" t="s">
        <v>484</v>
      </c>
      <c r="C276" s="27"/>
      <c r="D276" s="27"/>
      <c r="E276" s="28"/>
      <c r="F276" s="27"/>
      <c r="G276" s="27"/>
      <c r="H276" s="29">
        <v>11</v>
      </c>
      <c r="I276" s="30">
        <v>11.4</v>
      </c>
      <c r="J276" s="30">
        <v>3</v>
      </c>
      <c r="K276" s="30">
        <f>J276*H276</f>
        <v>33</v>
      </c>
      <c r="L276" s="30">
        <f>+J276*I276</f>
        <v>34.200000000000003</v>
      </c>
      <c r="M276" s="31"/>
    </row>
    <row r="277" spans="1:13">
      <c r="A277" s="27" t="s">
        <v>430</v>
      </c>
      <c r="B277" s="27" t="s">
        <v>429</v>
      </c>
      <c r="C277" s="27"/>
      <c r="D277" s="27"/>
      <c r="E277" s="28"/>
      <c r="F277" s="27"/>
      <c r="G277" s="27"/>
      <c r="H277" s="29">
        <v>13</v>
      </c>
      <c r="I277" s="30">
        <v>13</v>
      </c>
      <c r="J277" s="30">
        <v>3</v>
      </c>
      <c r="K277" s="30">
        <f>J277*H277</f>
        <v>39</v>
      </c>
      <c r="L277" s="30">
        <f>+J277*I277</f>
        <v>39</v>
      </c>
      <c r="M277" s="31"/>
    </row>
    <row r="278" spans="1:13">
      <c r="A278" s="27" t="s">
        <v>815</v>
      </c>
      <c r="B278" s="27" t="s">
        <v>814</v>
      </c>
      <c r="C278" s="27"/>
      <c r="D278" s="27"/>
      <c r="E278" s="28"/>
      <c r="F278" s="27"/>
      <c r="G278" s="27"/>
      <c r="H278" s="29">
        <v>21</v>
      </c>
      <c r="I278" s="30">
        <v>21</v>
      </c>
      <c r="J278" s="30">
        <v>3</v>
      </c>
      <c r="K278" s="30">
        <f>J278*H278</f>
        <v>63</v>
      </c>
      <c r="L278" s="30">
        <f>+J278*I278</f>
        <v>63</v>
      </c>
      <c r="M278" s="31"/>
    </row>
    <row r="279" spans="1:13">
      <c r="A279" s="27" t="s">
        <v>483</v>
      </c>
      <c r="B279" s="27" t="s">
        <v>482</v>
      </c>
      <c r="C279" s="27"/>
      <c r="D279" s="27"/>
      <c r="E279" s="28"/>
      <c r="F279" s="27"/>
      <c r="G279" s="27"/>
      <c r="H279" s="29">
        <v>14</v>
      </c>
      <c r="I279" s="30">
        <v>14</v>
      </c>
      <c r="J279" s="30">
        <v>3</v>
      </c>
      <c r="K279" s="30">
        <f>J279*H279</f>
        <v>42</v>
      </c>
      <c r="L279" s="30">
        <f>+J279*I279</f>
        <v>42</v>
      </c>
      <c r="M279" s="31"/>
    </row>
    <row r="280" spans="1:13">
      <c r="A280" s="27" t="s">
        <v>905</v>
      </c>
      <c r="B280" s="27" t="s">
        <v>904</v>
      </c>
      <c r="C280" s="27"/>
      <c r="D280" s="27"/>
      <c r="E280" s="28"/>
      <c r="F280" s="27"/>
      <c r="G280" s="27"/>
      <c r="H280" s="29">
        <v>22</v>
      </c>
      <c r="I280" s="30">
        <v>22</v>
      </c>
      <c r="J280" s="30">
        <v>3</v>
      </c>
      <c r="K280" s="30">
        <f>J280*H280</f>
        <v>66</v>
      </c>
      <c r="L280" s="30">
        <f>+J280*I280</f>
        <v>66</v>
      </c>
      <c r="M280" s="31"/>
    </row>
    <row r="281" spans="1:13">
      <c r="A281" s="27" t="s">
        <v>1904</v>
      </c>
      <c r="B281" s="27" t="s">
        <v>5579</v>
      </c>
      <c r="C281" s="27"/>
      <c r="D281" s="27"/>
      <c r="E281" s="28"/>
      <c r="F281" s="27"/>
      <c r="G281" s="27"/>
      <c r="H281" s="29">
        <v>76</v>
      </c>
      <c r="I281" s="30">
        <v>76</v>
      </c>
      <c r="J281" s="30">
        <v>3</v>
      </c>
      <c r="K281" s="30">
        <f>J281*H281</f>
        <v>228</v>
      </c>
      <c r="L281" s="30">
        <f>+J281*I281</f>
        <v>228</v>
      </c>
      <c r="M281" s="31"/>
    </row>
    <row r="282" spans="1:13">
      <c r="A282" s="27" t="s">
        <v>591</v>
      </c>
      <c r="B282" s="27" t="s">
        <v>590</v>
      </c>
      <c r="C282" s="27"/>
      <c r="D282" s="27"/>
      <c r="E282" s="28"/>
      <c r="F282" s="27"/>
      <c r="G282" s="27"/>
      <c r="H282" s="29">
        <v>16</v>
      </c>
      <c r="I282" s="30">
        <v>16</v>
      </c>
      <c r="J282" s="30">
        <v>3</v>
      </c>
      <c r="K282" s="30">
        <f>J282*H282</f>
        <v>48</v>
      </c>
      <c r="L282" s="30">
        <f>+J282*I282</f>
        <v>48</v>
      </c>
      <c r="M282" s="31"/>
    </row>
    <row r="283" spans="1:13">
      <c r="A283" s="27" t="s">
        <v>414</v>
      </c>
      <c r="B283" s="27" t="s">
        <v>413</v>
      </c>
      <c r="C283" s="27"/>
      <c r="D283" s="27"/>
      <c r="E283" s="28"/>
      <c r="F283" s="27"/>
      <c r="G283" s="27"/>
      <c r="H283" s="29">
        <v>13</v>
      </c>
      <c r="I283" s="30">
        <v>13</v>
      </c>
      <c r="J283" s="30">
        <v>3</v>
      </c>
      <c r="K283" s="30">
        <f>J283*H283</f>
        <v>39</v>
      </c>
      <c r="L283" s="30">
        <f>+J283*I283</f>
        <v>39</v>
      </c>
      <c r="M283" s="31"/>
    </row>
    <row r="284" spans="1:13">
      <c r="A284" s="27" t="s">
        <v>633</v>
      </c>
      <c r="B284" s="27" t="s">
        <v>632</v>
      </c>
      <c r="C284" s="27"/>
      <c r="D284" s="27"/>
      <c r="E284" s="28"/>
      <c r="F284" s="27"/>
      <c r="G284" s="27"/>
      <c r="H284" s="29">
        <v>17</v>
      </c>
      <c r="I284" s="30">
        <v>17</v>
      </c>
      <c r="J284" s="30">
        <v>3</v>
      </c>
      <c r="K284" s="30">
        <f>J284*H284</f>
        <v>51</v>
      </c>
      <c r="L284" s="30">
        <f>+J284*I284</f>
        <v>51</v>
      </c>
      <c r="M284" s="31"/>
    </row>
    <row r="285" spans="1:13">
      <c r="A285" s="27" t="s">
        <v>978</v>
      </c>
      <c r="B285" s="27" t="s">
        <v>977</v>
      </c>
      <c r="C285" s="27"/>
      <c r="D285" s="27"/>
      <c r="E285" s="28"/>
      <c r="F285" s="27"/>
      <c r="G285" s="27"/>
      <c r="H285" s="29">
        <v>24</v>
      </c>
      <c r="I285" s="30">
        <v>24</v>
      </c>
      <c r="J285" s="30">
        <v>3</v>
      </c>
      <c r="K285" s="30">
        <f>J285*H285</f>
        <v>72</v>
      </c>
      <c r="L285" s="30">
        <f>+J285*I285</f>
        <v>72</v>
      </c>
      <c r="M285" s="31"/>
    </row>
    <row r="286" spans="1:13">
      <c r="A286" s="27" t="s">
        <v>681</v>
      </c>
      <c r="B286" s="27" t="s">
        <v>680</v>
      </c>
      <c r="C286" s="27"/>
      <c r="D286" s="27"/>
      <c r="E286" s="28"/>
      <c r="F286" s="27"/>
      <c r="G286" s="27"/>
      <c r="H286" s="29">
        <v>18</v>
      </c>
      <c r="I286" s="30">
        <v>18</v>
      </c>
      <c r="J286" s="30">
        <v>3</v>
      </c>
      <c r="K286" s="30">
        <f>J286*H286</f>
        <v>54</v>
      </c>
      <c r="L286" s="30">
        <f>+J286*I286</f>
        <v>54</v>
      </c>
      <c r="M286" s="31"/>
    </row>
    <row r="287" spans="1:13">
      <c r="A287" s="27" t="s">
        <v>455</v>
      </c>
      <c r="B287" s="27" t="s">
        <v>454</v>
      </c>
      <c r="C287" s="27"/>
      <c r="D287" s="27"/>
      <c r="E287" s="28"/>
      <c r="F287" s="27"/>
      <c r="G287" s="27"/>
      <c r="H287" s="29">
        <v>14</v>
      </c>
      <c r="I287" s="30">
        <v>14</v>
      </c>
      <c r="J287" s="30">
        <v>3</v>
      </c>
      <c r="K287" s="30">
        <f>J287*H287</f>
        <v>42</v>
      </c>
      <c r="L287" s="30">
        <f>+J287*I287</f>
        <v>42</v>
      </c>
      <c r="M287" s="31"/>
    </row>
    <row r="288" spans="1:13">
      <c r="A288" s="27" t="s">
        <v>1119</v>
      </c>
      <c r="B288" s="27" t="s">
        <v>1118</v>
      </c>
      <c r="C288" s="27"/>
      <c r="D288" s="27"/>
      <c r="E288" s="28"/>
      <c r="F288" s="27"/>
      <c r="G288" s="27"/>
      <c r="H288" s="29">
        <v>27</v>
      </c>
      <c r="I288" s="30">
        <v>27</v>
      </c>
      <c r="J288" s="30">
        <v>3</v>
      </c>
      <c r="K288" s="30">
        <f>J288*H288</f>
        <v>81</v>
      </c>
      <c r="L288" s="30">
        <f>+J288*I288</f>
        <v>81</v>
      </c>
      <c r="M288" s="31"/>
    </row>
    <row r="289" spans="1:13">
      <c r="A289" s="27" t="s">
        <v>276</v>
      </c>
      <c r="B289" s="27" t="s">
        <v>275</v>
      </c>
      <c r="C289" s="27"/>
      <c r="D289" s="27"/>
      <c r="E289" s="28"/>
      <c r="F289" s="27"/>
      <c r="G289" s="27"/>
      <c r="H289" s="29">
        <v>11</v>
      </c>
      <c r="I289" s="30">
        <v>11</v>
      </c>
      <c r="J289" s="30">
        <v>3</v>
      </c>
      <c r="K289" s="30">
        <f>J289*H289</f>
        <v>33</v>
      </c>
      <c r="L289" s="30">
        <f>+J289*I289</f>
        <v>33</v>
      </c>
      <c r="M289" s="31"/>
    </row>
    <row r="290" spans="1:13">
      <c r="A290" s="27" t="s">
        <v>522</v>
      </c>
      <c r="B290" s="27" t="s">
        <v>521</v>
      </c>
      <c r="C290" s="27"/>
      <c r="D290" s="27"/>
      <c r="E290" s="28"/>
      <c r="F290" s="27"/>
      <c r="G290" s="27"/>
      <c r="H290" s="29">
        <v>15</v>
      </c>
      <c r="I290" s="30">
        <v>15</v>
      </c>
      <c r="J290" s="30">
        <v>3</v>
      </c>
      <c r="K290" s="30">
        <f>J290*H290</f>
        <v>45</v>
      </c>
      <c r="L290" s="30">
        <f>+J290*I290</f>
        <v>45</v>
      </c>
      <c r="M290" s="31"/>
    </row>
    <row r="291" spans="1:13">
      <c r="A291" s="27" t="s">
        <v>451</v>
      </c>
      <c r="B291" s="27" t="s">
        <v>450</v>
      </c>
      <c r="C291" s="27"/>
      <c r="D291" s="27"/>
      <c r="E291" s="28"/>
      <c r="F291" s="27"/>
      <c r="G291" s="27"/>
      <c r="H291" s="29">
        <v>14</v>
      </c>
      <c r="I291" s="30">
        <v>14</v>
      </c>
      <c r="J291" s="30">
        <v>3</v>
      </c>
      <c r="K291" s="30">
        <f>J291*H291</f>
        <v>42</v>
      </c>
      <c r="L291" s="30">
        <f>+J291*I291</f>
        <v>42</v>
      </c>
      <c r="M291" s="31"/>
    </row>
    <row r="292" spans="1:13">
      <c r="A292" s="27" t="s">
        <v>2598</v>
      </c>
      <c r="B292" s="27" t="s">
        <v>2597</v>
      </c>
      <c r="C292" s="27"/>
      <c r="D292" s="27"/>
      <c r="E292" s="28"/>
      <c r="F292" s="27"/>
      <c r="G292" s="27"/>
      <c r="H292" s="29">
        <v>164</v>
      </c>
      <c r="I292" s="30">
        <v>164</v>
      </c>
      <c r="J292" s="30">
        <v>3</v>
      </c>
      <c r="K292" s="30">
        <f>J292*H292</f>
        <v>492</v>
      </c>
      <c r="L292" s="30">
        <f>+J292*I292</f>
        <v>492</v>
      </c>
      <c r="M292" s="31"/>
    </row>
    <row r="293" spans="1:13">
      <c r="A293" s="27" t="s">
        <v>3007</v>
      </c>
      <c r="B293" s="27" t="s">
        <v>3006</v>
      </c>
      <c r="C293" s="27"/>
      <c r="D293" s="27"/>
      <c r="E293" s="28"/>
      <c r="F293" s="27"/>
      <c r="G293" s="27"/>
      <c r="H293" s="29">
        <v>253</v>
      </c>
      <c r="I293" s="30">
        <v>283.5</v>
      </c>
      <c r="J293" s="30">
        <v>3</v>
      </c>
      <c r="K293" s="30">
        <f>J293*H293</f>
        <v>759</v>
      </c>
      <c r="L293" s="30">
        <f>+J293*I293</f>
        <v>850.5</v>
      </c>
      <c r="M293" s="31"/>
    </row>
    <row r="294" spans="1:13">
      <c r="A294" s="27" t="s">
        <v>5258</v>
      </c>
      <c r="B294" s="27" t="s">
        <v>5256</v>
      </c>
      <c r="C294" s="27">
        <v>3184</v>
      </c>
      <c r="D294" s="27" t="s">
        <v>5358</v>
      </c>
      <c r="E294" s="28" t="s">
        <v>5354</v>
      </c>
      <c r="F294" s="27">
        <v>120</v>
      </c>
      <c r="G294" s="27">
        <v>120</v>
      </c>
      <c r="H294" s="29">
        <v>3190</v>
      </c>
      <c r="I294" s="30">
        <v>3509</v>
      </c>
      <c r="J294" s="30">
        <v>4</v>
      </c>
      <c r="K294" s="30">
        <f>J294*H294</f>
        <v>12760</v>
      </c>
      <c r="L294" s="30">
        <f>+J294*I294</f>
        <v>14036</v>
      </c>
      <c r="M294" s="31"/>
    </row>
    <row r="295" spans="1:13">
      <c r="A295" s="27" t="s">
        <v>85</v>
      </c>
      <c r="B295" s="27" t="s">
        <v>84</v>
      </c>
      <c r="C295" s="27">
        <v>4590</v>
      </c>
      <c r="D295" s="27" t="s">
        <v>5394</v>
      </c>
      <c r="E295" s="28" t="s">
        <v>5395</v>
      </c>
      <c r="F295" s="27">
        <v>730</v>
      </c>
      <c r="G295" s="27">
        <v>730</v>
      </c>
      <c r="H295" s="29">
        <v>0</v>
      </c>
      <c r="I295" s="30">
        <v>0</v>
      </c>
      <c r="J295" s="30">
        <v>4</v>
      </c>
      <c r="K295" s="30">
        <f>J295*H295</f>
        <v>0</v>
      </c>
      <c r="L295" s="30">
        <f>+J295*I295</f>
        <v>0</v>
      </c>
      <c r="M295" s="31"/>
    </row>
    <row r="296" spans="1:13">
      <c r="A296" s="27" t="s">
        <v>5598</v>
      </c>
      <c r="B296" s="27" t="s">
        <v>5599</v>
      </c>
      <c r="C296" s="27">
        <v>4590</v>
      </c>
      <c r="D296" s="27" t="s">
        <v>5394</v>
      </c>
      <c r="E296" s="28" t="s">
        <v>5396</v>
      </c>
      <c r="F296" s="27">
        <v>921</v>
      </c>
      <c r="G296" s="27">
        <v>921</v>
      </c>
      <c r="H296" s="29">
        <v>5975</v>
      </c>
      <c r="I296" s="30">
        <v>5975</v>
      </c>
      <c r="J296" s="30">
        <v>4</v>
      </c>
      <c r="K296" s="30">
        <f>J296*H296</f>
        <v>23900</v>
      </c>
      <c r="L296" s="30">
        <f>+J296*I296</f>
        <v>23900</v>
      </c>
      <c r="M296" s="31"/>
    </row>
    <row r="297" spans="1:13">
      <c r="A297" s="27" t="s">
        <v>6083</v>
      </c>
      <c r="B297" s="27" t="s">
        <v>6084</v>
      </c>
      <c r="C297" s="27">
        <v>4630</v>
      </c>
      <c r="D297" s="27" t="s">
        <v>5415</v>
      </c>
      <c r="E297" s="28" t="s">
        <v>5416</v>
      </c>
      <c r="F297" s="27">
        <v>320</v>
      </c>
      <c r="G297" s="27">
        <v>320</v>
      </c>
      <c r="H297" s="29">
        <v>0</v>
      </c>
      <c r="I297" s="30">
        <v>3750</v>
      </c>
      <c r="J297" s="30">
        <v>4</v>
      </c>
      <c r="K297" s="30">
        <f>J297*H297</f>
        <v>0</v>
      </c>
      <c r="L297" s="30">
        <f>+J297*I297</f>
        <v>15000</v>
      </c>
      <c r="M297" s="31"/>
    </row>
    <row r="298" spans="1:13">
      <c r="A298" s="27" t="s">
        <v>2520</v>
      </c>
      <c r="B298" s="27" t="s">
        <v>2519</v>
      </c>
      <c r="C298" s="27">
        <v>4670</v>
      </c>
      <c r="D298" s="27" t="s">
        <v>5423</v>
      </c>
      <c r="E298" s="28" t="s">
        <v>5424</v>
      </c>
      <c r="F298" s="27">
        <v>402</v>
      </c>
      <c r="G298" s="27">
        <v>402</v>
      </c>
      <c r="H298" s="29">
        <v>150</v>
      </c>
      <c r="I298" s="30">
        <v>165</v>
      </c>
      <c r="J298" s="30">
        <v>4</v>
      </c>
      <c r="K298" s="30">
        <f>J298*H298</f>
        <v>600</v>
      </c>
      <c r="L298" s="30">
        <f>+J298*I298</f>
        <v>660</v>
      </c>
      <c r="M298" s="31"/>
    </row>
    <row r="299" spans="1:13">
      <c r="A299" s="27" t="s">
        <v>3117</v>
      </c>
      <c r="B299" s="27" t="s">
        <v>3116</v>
      </c>
      <c r="C299" s="27">
        <v>4503</v>
      </c>
      <c r="D299" s="27" t="s">
        <v>5439</v>
      </c>
      <c r="E299" s="28" t="s">
        <v>5390</v>
      </c>
      <c r="F299" s="27">
        <v>301</v>
      </c>
      <c r="G299" s="27">
        <v>301</v>
      </c>
      <c r="H299" s="29">
        <v>282.5</v>
      </c>
      <c r="I299" s="30">
        <v>310.75</v>
      </c>
      <c r="J299" s="30">
        <v>4</v>
      </c>
      <c r="K299" s="30">
        <f>J299*H299</f>
        <v>1130</v>
      </c>
      <c r="L299" s="30">
        <f>+J299*I299</f>
        <v>1243</v>
      </c>
      <c r="M299" s="31"/>
    </row>
    <row r="300" spans="1:13">
      <c r="A300" s="27" t="s">
        <v>4430</v>
      </c>
      <c r="B300" s="27" t="s">
        <v>4429</v>
      </c>
      <c r="C300" s="27">
        <v>4503</v>
      </c>
      <c r="D300" s="27" t="s">
        <v>5439</v>
      </c>
      <c r="E300" s="28" t="s">
        <v>5391</v>
      </c>
      <c r="F300" s="27">
        <v>302</v>
      </c>
      <c r="G300" s="27">
        <v>302</v>
      </c>
      <c r="H300" s="29">
        <v>2012.5</v>
      </c>
      <c r="I300" s="30">
        <v>2213.75</v>
      </c>
      <c r="J300" s="30">
        <v>4</v>
      </c>
      <c r="K300" s="30">
        <f>J300*H300</f>
        <v>8050</v>
      </c>
      <c r="L300" s="30">
        <f>+J300*I300</f>
        <v>8855</v>
      </c>
      <c r="M300" s="31"/>
    </row>
    <row r="301" spans="1:13">
      <c r="A301" s="27" t="s">
        <v>4227</v>
      </c>
      <c r="B301" s="27" t="s">
        <v>4226</v>
      </c>
      <c r="C301" s="27">
        <v>3010</v>
      </c>
      <c r="D301" s="27" t="s">
        <v>5353</v>
      </c>
      <c r="E301" s="28" t="s">
        <v>5354</v>
      </c>
      <c r="F301" s="27">
        <v>120</v>
      </c>
      <c r="G301" s="27">
        <v>120</v>
      </c>
      <c r="H301" s="29">
        <v>2346</v>
      </c>
      <c r="I301" s="30">
        <v>2346</v>
      </c>
      <c r="J301" s="30">
        <v>4</v>
      </c>
      <c r="K301" s="30">
        <f>J301*H301</f>
        <v>9384</v>
      </c>
      <c r="L301" s="30">
        <f>+J301*I301</f>
        <v>9384</v>
      </c>
      <c r="M301" s="31"/>
    </row>
    <row r="302" spans="1:13">
      <c r="A302" s="27" t="s">
        <v>4597</v>
      </c>
      <c r="B302" s="27" t="s">
        <v>4596</v>
      </c>
      <c r="C302" s="27">
        <v>4630</v>
      </c>
      <c r="D302" s="27" t="s">
        <v>5415</v>
      </c>
      <c r="E302" s="28" t="s">
        <v>5416</v>
      </c>
      <c r="F302" s="27">
        <v>320</v>
      </c>
      <c r="G302" s="27">
        <v>320</v>
      </c>
      <c r="H302" s="29">
        <v>2729</v>
      </c>
      <c r="I302" s="30">
        <v>2729</v>
      </c>
      <c r="J302" s="30">
        <v>4</v>
      </c>
      <c r="K302" s="30">
        <f>J302*H302</f>
        <v>10916</v>
      </c>
      <c r="L302" s="30">
        <f>+J302*I302</f>
        <v>10916</v>
      </c>
      <c r="M302" s="31"/>
    </row>
    <row r="303" spans="1:13">
      <c r="A303" s="27" t="s">
        <v>1808</v>
      </c>
      <c r="B303" s="27" t="s">
        <v>1807</v>
      </c>
      <c r="C303" s="27">
        <v>4630</v>
      </c>
      <c r="D303" s="27" t="s">
        <v>5415</v>
      </c>
      <c r="E303" s="28" t="s">
        <v>5381</v>
      </c>
      <c r="F303" s="27">
        <v>361</v>
      </c>
      <c r="G303" s="27">
        <v>361</v>
      </c>
      <c r="H303" s="29">
        <v>70</v>
      </c>
      <c r="I303" s="30">
        <v>94.5</v>
      </c>
      <c r="J303" s="30">
        <v>4</v>
      </c>
      <c r="K303" s="30">
        <f>J303*H303</f>
        <v>280</v>
      </c>
      <c r="L303" s="30">
        <f>+J303*I303</f>
        <v>378</v>
      </c>
      <c r="M303" s="31"/>
    </row>
    <row r="304" spans="1:13">
      <c r="A304" s="27" t="s">
        <v>4386</v>
      </c>
      <c r="B304" s="27" t="s">
        <v>4385</v>
      </c>
      <c r="C304" s="27">
        <v>4502</v>
      </c>
      <c r="D304" s="27" t="s">
        <v>5438</v>
      </c>
      <c r="E304" s="28" t="s">
        <v>5436</v>
      </c>
      <c r="F304" s="27">
        <v>306</v>
      </c>
      <c r="G304" s="27">
        <v>306</v>
      </c>
      <c r="H304" s="29">
        <v>1850</v>
      </c>
      <c r="I304" s="30">
        <v>1850</v>
      </c>
      <c r="J304" s="30">
        <v>4</v>
      </c>
      <c r="K304" s="30">
        <f>J304*H304</f>
        <v>7400</v>
      </c>
      <c r="L304" s="30">
        <f>+J304*I304</f>
        <v>7400</v>
      </c>
      <c r="M304" s="31"/>
    </row>
    <row r="305" spans="1:13">
      <c r="A305" s="27" t="s">
        <v>5819</v>
      </c>
      <c r="B305" s="27" t="s">
        <v>5820</v>
      </c>
      <c r="C305" s="27"/>
      <c r="D305" s="27"/>
      <c r="E305" s="28"/>
      <c r="F305" s="27"/>
      <c r="G305" s="27"/>
      <c r="H305" s="29">
        <v>0</v>
      </c>
      <c r="I305" s="30">
        <v>200</v>
      </c>
      <c r="J305" s="30">
        <v>4</v>
      </c>
      <c r="K305" s="30">
        <f>J305*H305</f>
        <v>0</v>
      </c>
      <c r="L305" s="30">
        <f>+J305*I305</f>
        <v>800</v>
      </c>
      <c r="M305" s="31"/>
    </row>
    <row r="306" spans="1:13">
      <c r="A306" s="27" t="s">
        <v>5838</v>
      </c>
      <c r="B306" s="27" t="s">
        <v>5798</v>
      </c>
      <c r="C306" s="27"/>
      <c r="D306" s="27"/>
      <c r="E306" s="28"/>
      <c r="F306" s="27"/>
      <c r="G306" s="27"/>
      <c r="H306" s="29">
        <v>180</v>
      </c>
      <c r="I306" s="30">
        <v>243</v>
      </c>
      <c r="J306" s="30">
        <v>4</v>
      </c>
      <c r="K306" s="30">
        <f>J306*H306</f>
        <v>720</v>
      </c>
      <c r="L306" s="30">
        <f>+J306*I306</f>
        <v>972</v>
      </c>
      <c r="M306" s="31"/>
    </row>
    <row r="307" spans="1:13">
      <c r="A307" s="27" t="s">
        <v>3105</v>
      </c>
      <c r="B307" s="27" t="s">
        <v>3104</v>
      </c>
      <c r="C307" s="27"/>
      <c r="D307" s="27"/>
      <c r="E307" s="28"/>
      <c r="F307" s="27"/>
      <c r="G307" s="27"/>
      <c r="H307" s="29">
        <v>294</v>
      </c>
      <c r="I307" s="30">
        <v>294</v>
      </c>
      <c r="J307" s="30">
        <v>4</v>
      </c>
      <c r="K307" s="30">
        <f>J307*H307</f>
        <v>1176</v>
      </c>
      <c r="L307" s="30">
        <f>+J307*I307</f>
        <v>1176</v>
      </c>
      <c r="M307" s="31"/>
    </row>
    <row r="308" spans="1:13">
      <c r="A308" s="27" t="s">
        <v>3238</v>
      </c>
      <c r="B308" s="27" t="s">
        <v>3237</v>
      </c>
      <c r="C308" s="27"/>
      <c r="D308" s="27"/>
      <c r="E308" s="28"/>
      <c r="F308" s="27"/>
      <c r="G308" s="27"/>
      <c r="H308" s="29">
        <v>332</v>
      </c>
      <c r="I308" s="30">
        <v>332</v>
      </c>
      <c r="J308" s="30">
        <v>4</v>
      </c>
      <c r="K308" s="30">
        <f>J308*H308</f>
        <v>1328</v>
      </c>
      <c r="L308" s="30">
        <f>+J308*I308</f>
        <v>1328</v>
      </c>
      <c r="M308" s="31"/>
    </row>
    <row r="309" spans="1:13">
      <c r="A309" s="27" t="s">
        <v>3677</v>
      </c>
      <c r="B309" s="27" t="s">
        <v>3676</v>
      </c>
      <c r="C309" s="27"/>
      <c r="D309" s="27"/>
      <c r="E309" s="28"/>
      <c r="F309" s="27"/>
      <c r="G309" s="27"/>
      <c r="H309" s="29">
        <v>633</v>
      </c>
      <c r="I309" s="30">
        <v>820.5</v>
      </c>
      <c r="J309" s="30">
        <v>4</v>
      </c>
      <c r="K309" s="30">
        <f>J309*H309</f>
        <v>2532</v>
      </c>
      <c r="L309" s="30">
        <f>+J309*I309</f>
        <v>3282</v>
      </c>
      <c r="M309" s="31"/>
    </row>
    <row r="310" spans="1:13">
      <c r="A310" s="27" t="s">
        <v>4440</v>
      </c>
      <c r="B310" s="27" t="s">
        <v>4439</v>
      </c>
      <c r="C310" s="27"/>
      <c r="D310" s="27"/>
      <c r="E310" s="28"/>
      <c r="F310" s="27"/>
      <c r="G310" s="27"/>
      <c r="H310" s="29">
        <v>1747</v>
      </c>
      <c r="I310" s="30">
        <v>2358.5</v>
      </c>
      <c r="J310" s="30">
        <v>4</v>
      </c>
      <c r="K310" s="30">
        <f>J310*H310</f>
        <v>6988</v>
      </c>
      <c r="L310" s="30">
        <f>+J310*I310</f>
        <v>9434</v>
      </c>
      <c r="M310" s="31"/>
    </row>
    <row r="311" spans="1:13">
      <c r="A311" s="27" t="s">
        <v>3931</v>
      </c>
      <c r="B311" s="27" t="s">
        <v>3930</v>
      </c>
      <c r="C311" s="27"/>
      <c r="D311" s="27"/>
      <c r="E311" s="28"/>
      <c r="F311" s="27"/>
      <c r="G311" s="27"/>
      <c r="H311" s="29">
        <v>842</v>
      </c>
      <c r="I311" s="30">
        <v>878</v>
      </c>
      <c r="J311" s="30">
        <v>4</v>
      </c>
      <c r="K311" s="30">
        <f>J311*H311</f>
        <v>3368</v>
      </c>
      <c r="L311" s="30">
        <f>+J311*I311</f>
        <v>3512</v>
      </c>
      <c r="M311" s="31"/>
    </row>
    <row r="312" spans="1:13">
      <c r="A312" s="27" t="s">
        <v>3873</v>
      </c>
      <c r="B312" s="27" t="s">
        <v>3872</v>
      </c>
      <c r="C312" s="27"/>
      <c r="D312" s="27"/>
      <c r="E312" s="28"/>
      <c r="F312" s="27"/>
      <c r="G312" s="27"/>
      <c r="H312" s="29">
        <v>792</v>
      </c>
      <c r="I312" s="30">
        <v>825.75</v>
      </c>
      <c r="J312" s="30">
        <v>4</v>
      </c>
      <c r="K312" s="30">
        <f>J312*H312</f>
        <v>3168</v>
      </c>
      <c r="L312" s="30">
        <f>+J312*I312</f>
        <v>3303</v>
      </c>
      <c r="M312" s="31"/>
    </row>
    <row r="313" spans="1:13">
      <c r="A313" s="27" t="s">
        <v>3508</v>
      </c>
      <c r="B313" s="27" t="s">
        <v>3507</v>
      </c>
      <c r="C313" s="27"/>
      <c r="D313" s="27"/>
      <c r="E313" s="28"/>
      <c r="F313" s="27"/>
      <c r="G313" s="27"/>
      <c r="H313" s="29">
        <v>509</v>
      </c>
      <c r="I313" s="30">
        <v>530.75</v>
      </c>
      <c r="J313" s="30">
        <v>4</v>
      </c>
      <c r="K313" s="30">
        <f>J313*H313</f>
        <v>2036</v>
      </c>
      <c r="L313" s="30">
        <f>+J313*I313</f>
        <v>2123</v>
      </c>
      <c r="M313" s="31"/>
    </row>
    <row r="314" spans="1:13">
      <c r="A314" s="27" t="s">
        <v>3595</v>
      </c>
      <c r="B314" s="27" t="s">
        <v>3594</v>
      </c>
      <c r="C314" s="27"/>
      <c r="D314" s="27"/>
      <c r="E314" s="28"/>
      <c r="F314" s="27"/>
      <c r="G314" s="27"/>
      <c r="H314" s="29">
        <v>570</v>
      </c>
      <c r="I314" s="30">
        <v>769.5</v>
      </c>
      <c r="J314" s="30">
        <v>4</v>
      </c>
      <c r="K314" s="30">
        <f>J314*H314</f>
        <v>2280</v>
      </c>
      <c r="L314" s="30">
        <f>+J314*I314</f>
        <v>3078</v>
      </c>
      <c r="M314" s="31"/>
    </row>
    <row r="315" spans="1:13">
      <c r="A315" s="27" t="s">
        <v>3723</v>
      </c>
      <c r="B315" s="27" t="s">
        <v>3722</v>
      </c>
      <c r="C315" s="27"/>
      <c r="D315" s="27"/>
      <c r="E315" s="28"/>
      <c r="F315" s="27"/>
      <c r="G315" s="27"/>
      <c r="H315" s="29">
        <v>666</v>
      </c>
      <c r="I315" s="30">
        <v>666</v>
      </c>
      <c r="J315" s="30">
        <v>4</v>
      </c>
      <c r="K315" s="30">
        <f>J315*H315</f>
        <v>2664</v>
      </c>
      <c r="L315" s="30">
        <f>+J315*I315</f>
        <v>2664</v>
      </c>
      <c r="M315" s="31"/>
    </row>
    <row r="316" spans="1:13">
      <c r="A316" s="27" t="s">
        <v>4699</v>
      </c>
      <c r="B316" s="27" t="s">
        <v>6076</v>
      </c>
      <c r="C316" s="27"/>
      <c r="D316" s="27"/>
      <c r="E316" s="28"/>
      <c r="F316" s="27"/>
      <c r="G316" s="27"/>
      <c r="H316" s="29">
        <v>3346</v>
      </c>
      <c r="I316" s="30">
        <v>3346</v>
      </c>
      <c r="J316" s="30">
        <v>4</v>
      </c>
      <c r="K316" s="30">
        <f>J316*H316</f>
        <v>13384</v>
      </c>
      <c r="L316" s="30">
        <f>+J316*I316</f>
        <v>13384</v>
      </c>
      <c r="M316" s="31"/>
    </row>
    <row r="317" spans="1:13">
      <c r="A317" s="27" t="s">
        <v>4981</v>
      </c>
      <c r="B317" s="27" t="s">
        <v>4980</v>
      </c>
      <c r="C317" s="27"/>
      <c r="D317" s="27"/>
      <c r="E317" s="28"/>
      <c r="F317" s="27"/>
      <c r="G317" s="27"/>
      <c r="H317" s="29">
        <v>6431</v>
      </c>
      <c r="I317" s="30">
        <v>6431</v>
      </c>
      <c r="J317" s="30">
        <v>4</v>
      </c>
      <c r="K317" s="30">
        <f>J317*H317</f>
        <v>25724</v>
      </c>
      <c r="L317" s="30">
        <f>+J317*I317</f>
        <v>25724</v>
      </c>
      <c r="M317" s="31"/>
    </row>
    <row r="318" spans="1:13">
      <c r="A318" s="27" t="s">
        <v>5047</v>
      </c>
      <c r="B318" s="27" t="s">
        <v>5046</v>
      </c>
      <c r="C318" s="27"/>
      <c r="D318" s="27"/>
      <c r="E318" s="28"/>
      <c r="F318" s="27"/>
      <c r="G318" s="27"/>
      <c r="H318" s="29">
        <v>6793</v>
      </c>
      <c r="I318" s="30">
        <v>6793</v>
      </c>
      <c r="J318" s="30">
        <v>4</v>
      </c>
      <c r="K318" s="30">
        <f>J318*H318</f>
        <v>27172</v>
      </c>
      <c r="L318" s="30">
        <f>+J318*I318</f>
        <v>27172</v>
      </c>
      <c r="M318" s="31"/>
    </row>
    <row r="319" spans="1:13">
      <c r="A319" s="27" t="s">
        <v>4769</v>
      </c>
      <c r="B319" s="27" t="s">
        <v>4768</v>
      </c>
      <c r="C319" s="27"/>
      <c r="D319" s="27"/>
      <c r="E319" s="28"/>
      <c r="F319" s="27"/>
      <c r="G319" s="27"/>
      <c r="H319" s="29">
        <v>3951</v>
      </c>
      <c r="I319" s="30">
        <v>5122</v>
      </c>
      <c r="J319" s="30">
        <v>4</v>
      </c>
      <c r="K319" s="30">
        <f>J319*H319</f>
        <v>15804</v>
      </c>
      <c r="L319" s="30">
        <f>+J319*I319</f>
        <v>20488</v>
      </c>
      <c r="M319" s="31"/>
    </row>
    <row r="320" spans="1:13">
      <c r="A320" s="27" t="s">
        <v>5159</v>
      </c>
      <c r="B320" s="27" t="s">
        <v>5158</v>
      </c>
      <c r="C320" s="27"/>
      <c r="D320" s="27"/>
      <c r="E320" s="28"/>
      <c r="F320" s="27"/>
      <c r="G320" s="27"/>
      <c r="H320" s="29">
        <v>7053</v>
      </c>
      <c r="I320" s="30">
        <v>9521.5</v>
      </c>
      <c r="J320" s="30">
        <v>4</v>
      </c>
      <c r="K320" s="30">
        <f>J320*H320</f>
        <v>28212</v>
      </c>
      <c r="L320" s="30">
        <f>+J320*I320</f>
        <v>38086</v>
      </c>
      <c r="M320" s="31"/>
    </row>
    <row r="321" spans="1:13">
      <c r="A321" s="27" t="s">
        <v>4818</v>
      </c>
      <c r="B321" s="27" t="s">
        <v>4817</v>
      </c>
      <c r="C321" s="27"/>
      <c r="D321" s="27"/>
      <c r="E321" s="28"/>
      <c r="F321" s="27"/>
      <c r="G321" s="27"/>
      <c r="H321" s="29">
        <v>4439</v>
      </c>
      <c r="I321" s="30">
        <v>5992.75</v>
      </c>
      <c r="J321" s="30">
        <v>4</v>
      </c>
      <c r="K321" s="30">
        <f>J321*H321</f>
        <v>17756</v>
      </c>
      <c r="L321" s="30">
        <f>+J321*I321</f>
        <v>23971</v>
      </c>
      <c r="M321" s="31"/>
    </row>
    <row r="322" spans="1:13">
      <c r="A322" s="27" t="s">
        <v>2629</v>
      </c>
      <c r="B322" s="27" t="s">
        <v>2628</v>
      </c>
      <c r="C322" s="27"/>
      <c r="D322" s="27"/>
      <c r="E322" s="28"/>
      <c r="F322" s="27"/>
      <c r="G322" s="27"/>
      <c r="H322" s="29">
        <v>170</v>
      </c>
      <c r="I322" s="30">
        <v>193.25</v>
      </c>
      <c r="J322" s="30">
        <v>4</v>
      </c>
      <c r="K322" s="30">
        <f>J322*H322</f>
        <v>680</v>
      </c>
      <c r="L322" s="30">
        <f>+J322*I322</f>
        <v>773</v>
      </c>
      <c r="M322" s="31"/>
    </row>
    <row r="323" spans="1:13">
      <c r="A323" s="27" t="s">
        <v>4663</v>
      </c>
      <c r="B323" s="27" t="s">
        <v>4662</v>
      </c>
      <c r="C323" s="27"/>
      <c r="D323" s="27"/>
      <c r="E323" s="28"/>
      <c r="F323" s="27"/>
      <c r="G323" s="27"/>
      <c r="H323" s="29">
        <v>2667</v>
      </c>
      <c r="I323" s="30">
        <v>2667</v>
      </c>
      <c r="J323" s="30">
        <v>4</v>
      </c>
      <c r="K323" s="30">
        <f>J323*H323</f>
        <v>10668</v>
      </c>
      <c r="L323" s="30">
        <f>+J323*I323</f>
        <v>10668</v>
      </c>
      <c r="M323" s="31"/>
    </row>
    <row r="324" spans="1:13">
      <c r="A324" s="27" t="s">
        <v>5876</v>
      </c>
      <c r="B324" s="27" t="s">
        <v>5877</v>
      </c>
      <c r="C324" s="27"/>
      <c r="D324" s="27"/>
      <c r="E324" s="28"/>
      <c r="F324" s="27"/>
      <c r="G324" s="27"/>
      <c r="H324" s="29">
        <v>360</v>
      </c>
      <c r="I324" s="30">
        <v>360</v>
      </c>
      <c r="J324" s="30">
        <v>4</v>
      </c>
      <c r="K324" s="30">
        <f>J324*H324</f>
        <v>1440</v>
      </c>
      <c r="L324" s="30">
        <f>+J324*I324</f>
        <v>1440</v>
      </c>
      <c r="M324" s="31"/>
    </row>
    <row r="325" spans="1:13">
      <c r="A325" s="27" t="s">
        <v>2323</v>
      </c>
      <c r="B325" s="27" t="s">
        <v>2322</v>
      </c>
      <c r="C325" s="27"/>
      <c r="D325" s="27"/>
      <c r="E325" s="28"/>
      <c r="F325" s="27"/>
      <c r="G325" s="27"/>
      <c r="H325" s="29">
        <v>120</v>
      </c>
      <c r="I325" s="30">
        <v>162</v>
      </c>
      <c r="J325" s="30">
        <v>4</v>
      </c>
      <c r="K325" s="30">
        <f>J325*H325</f>
        <v>480</v>
      </c>
      <c r="L325" s="30">
        <f>+J325*I325</f>
        <v>648</v>
      </c>
      <c r="M325" s="31"/>
    </row>
    <row r="326" spans="1:13">
      <c r="A326" s="27" t="s">
        <v>2467</v>
      </c>
      <c r="B326" s="27" t="s">
        <v>2466</v>
      </c>
      <c r="C326" s="27"/>
      <c r="D326" s="27"/>
      <c r="E326" s="28"/>
      <c r="F326" s="27"/>
      <c r="G326" s="27"/>
      <c r="H326" s="29">
        <v>141</v>
      </c>
      <c r="I326" s="30">
        <v>181.5</v>
      </c>
      <c r="J326" s="30">
        <v>4</v>
      </c>
      <c r="K326" s="30">
        <f>J326*H326</f>
        <v>564</v>
      </c>
      <c r="L326" s="30">
        <f>+J326*I326</f>
        <v>726</v>
      </c>
      <c r="M326" s="31"/>
    </row>
    <row r="327" spans="1:13">
      <c r="A327" s="27" t="s">
        <v>2574</v>
      </c>
      <c r="B327" s="27" t="s">
        <v>2573</v>
      </c>
      <c r="C327" s="27"/>
      <c r="D327" s="27"/>
      <c r="E327" s="28"/>
      <c r="F327" s="27"/>
      <c r="G327" s="27"/>
      <c r="H327" s="29">
        <v>157</v>
      </c>
      <c r="I327" s="30">
        <v>202</v>
      </c>
      <c r="J327" s="30">
        <v>4</v>
      </c>
      <c r="K327" s="30">
        <f>J327*H327</f>
        <v>628</v>
      </c>
      <c r="L327" s="30">
        <f>+J327*I327</f>
        <v>808</v>
      </c>
      <c r="M327" s="31"/>
    </row>
    <row r="328" spans="1:13">
      <c r="A328" s="27" t="s">
        <v>2109</v>
      </c>
      <c r="B328" s="27" t="s">
        <v>5754</v>
      </c>
      <c r="C328" s="27"/>
      <c r="D328" s="27"/>
      <c r="E328" s="28"/>
      <c r="F328" s="27"/>
      <c r="G328" s="27"/>
      <c r="H328" s="29">
        <v>94</v>
      </c>
      <c r="I328" s="30">
        <v>121</v>
      </c>
      <c r="J328" s="30">
        <v>4</v>
      </c>
      <c r="K328" s="30">
        <f>J328*H328</f>
        <v>376</v>
      </c>
      <c r="L328" s="30">
        <f>+J328*I328</f>
        <v>484</v>
      </c>
      <c r="M328" s="31"/>
    </row>
    <row r="329" spans="1:13">
      <c r="A329" s="27" t="s">
        <v>2808</v>
      </c>
      <c r="B329" s="27" t="s">
        <v>2807</v>
      </c>
      <c r="C329" s="27"/>
      <c r="D329" s="27"/>
      <c r="E329" s="28"/>
      <c r="F329" s="27"/>
      <c r="G329" s="27"/>
      <c r="H329" s="29">
        <v>204</v>
      </c>
      <c r="I329" s="30">
        <v>262.5</v>
      </c>
      <c r="J329" s="30">
        <v>4</v>
      </c>
      <c r="K329" s="30">
        <f>J329*H329</f>
        <v>816</v>
      </c>
      <c r="L329" s="30">
        <f>+J329*I329</f>
        <v>1050</v>
      </c>
      <c r="M329" s="31"/>
    </row>
    <row r="330" spans="1:13">
      <c r="A330" s="27" t="s">
        <v>1285</v>
      </c>
      <c r="B330" s="27" t="s">
        <v>1284</v>
      </c>
      <c r="C330" s="27"/>
      <c r="D330" s="27"/>
      <c r="E330" s="28"/>
      <c r="F330" s="27"/>
      <c r="G330" s="27"/>
      <c r="H330" s="29">
        <v>33</v>
      </c>
      <c r="I330" s="30">
        <v>33</v>
      </c>
      <c r="J330" s="30">
        <v>4</v>
      </c>
      <c r="K330" s="30">
        <f>J330*H330</f>
        <v>132</v>
      </c>
      <c r="L330" s="30">
        <f>+J330*I330</f>
        <v>132</v>
      </c>
      <c r="M330" s="31"/>
    </row>
    <row r="331" spans="1:13">
      <c r="A331" s="27" t="s">
        <v>336</v>
      </c>
      <c r="B331" s="27" t="s">
        <v>335</v>
      </c>
      <c r="C331" s="27"/>
      <c r="D331" s="27"/>
      <c r="E331" s="28"/>
      <c r="F331" s="27"/>
      <c r="G331" s="27"/>
      <c r="H331" s="29">
        <v>11</v>
      </c>
      <c r="I331" s="30">
        <v>11</v>
      </c>
      <c r="J331" s="30">
        <v>4</v>
      </c>
      <c r="K331" s="30">
        <f>J331*H331</f>
        <v>44</v>
      </c>
      <c r="L331" s="30">
        <f>+J331*I331</f>
        <v>44</v>
      </c>
      <c r="M331" s="31"/>
    </row>
    <row r="332" spans="1:13">
      <c r="A332" s="27" t="s">
        <v>958</v>
      </c>
      <c r="B332" s="27" t="s">
        <v>957</v>
      </c>
      <c r="C332" s="27"/>
      <c r="D332" s="27"/>
      <c r="E332" s="28"/>
      <c r="F332" s="27"/>
      <c r="G332" s="27"/>
      <c r="H332" s="29">
        <v>23</v>
      </c>
      <c r="I332" s="30">
        <v>23</v>
      </c>
      <c r="J332" s="30">
        <v>4</v>
      </c>
      <c r="K332" s="30">
        <f>J332*H332</f>
        <v>92</v>
      </c>
      <c r="L332" s="30">
        <f>+J332*I332</f>
        <v>92</v>
      </c>
      <c r="M332" s="31"/>
    </row>
    <row r="333" spans="1:13">
      <c r="A333" s="27" t="s">
        <v>2005</v>
      </c>
      <c r="B333" s="27" t="s">
        <v>2004</v>
      </c>
      <c r="C333" s="27"/>
      <c r="D333" s="27"/>
      <c r="E333" s="28"/>
      <c r="F333" s="27"/>
      <c r="G333" s="27"/>
      <c r="H333" s="29">
        <v>85</v>
      </c>
      <c r="I333" s="30">
        <v>85</v>
      </c>
      <c r="J333" s="30">
        <v>4</v>
      </c>
      <c r="K333" s="30">
        <f>J333*H333</f>
        <v>340</v>
      </c>
      <c r="L333" s="30">
        <f>+J333*I333</f>
        <v>340</v>
      </c>
      <c r="M333" s="31"/>
    </row>
    <row r="334" spans="1:13">
      <c r="A334" s="27" t="s">
        <v>493</v>
      </c>
      <c r="B334" s="27" t="s">
        <v>492</v>
      </c>
      <c r="C334" s="27"/>
      <c r="D334" s="27"/>
      <c r="E334" s="28"/>
      <c r="F334" s="27"/>
      <c r="G334" s="27"/>
      <c r="H334" s="29">
        <v>14</v>
      </c>
      <c r="I334" s="30">
        <v>14</v>
      </c>
      <c r="J334" s="30">
        <v>4</v>
      </c>
      <c r="K334" s="30">
        <f>J334*H334</f>
        <v>56</v>
      </c>
      <c r="L334" s="30">
        <f>+J334*I334</f>
        <v>56</v>
      </c>
      <c r="M334" s="31"/>
    </row>
    <row r="335" spans="1:13">
      <c r="A335" s="27" t="s">
        <v>373</v>
      </c>
      <c r="B335" s="27" t="s">
        <v>372</v>
      </c>
      <c r="C335" s="27"/>
      <c r="D335" s="27"/>
      <c r="E335" s="28"/>
      <c r="F335" s="27"/>
      <c r="G335" s="27"/>
      <c r="H335" s="29">
        <v>12</v>
      </c>
      <c r="I335" s="30">
        <v>12</v>
      </c>
      <c r="J335" s="30">
        <v>4</v>
      </c>
      <c r="K335" s="30">
        <f>J335*H335</f>
        <v>48</v>
      </c>
      <c r="L335" s="30">
        <f>+J335*I335</f>
        <v>48</v>
      </c>
      <c r="M335" s="31"/>
    </row>
    <row r="336" spans="1:13">
      <c r="A336" s="27" t="s">
        <v>1722</v>
      </c>
      <c r="B336" s="27" t="s">
        <v>1721</v>
      </c>
      <c r="C336" s="27"/>
      <c r="D336" s="27"/>
      <c r="E336" s="28"/>
      <c r="F336" s="27"/>
      <c r="G336" s="27"/>
      <c r="H336" s="29">
        <v>63</v>
      </c>
      <c r="I336" s="30">
        <v>63</v>
      </c>
      <c r="J336" s="30">
        <v>4</v>
      </c>
      <c r="K336" s="30">
        <f>J336*H336</f>
        <v>252</v>
      </c>
      <c r="L336" s="30">
        <f>+J336*I336</f>
        <v>252</v>
      </c>
      <c r="M336" s="31"/>
    </row>
    <row r="337" spans="1:13">
      <c r="A337" s="27" t="s">
        <v>274</v>
      </c>
      <c r="B337" s="27" t="s">
        <v>273</v>
      </c>
      <c r="C337" s="27"/>
      <c r="D337" s="27"/>
      <c r="E337" s="28"/>
      <c r="F337" s="27"/>
      <c r="G337" s="27"/>
      <c r="H337" s="29">
        <v>11</v>
      </c>
      <c r="I337" s="30">
        <v>11</v>
      </c>
      <c r="J337" s="30">
        <v>4</v>
      </c>
      <c r="K337" s="30">
        <f>J337*H337</f>
        <v>44</v>
      </c>
      <c r="L337" s="30">
        <f>+J337*I337</f>
        <v>44</v>
      </c>
      <c r="M337" s="31"/>
    </row>
    <row r="338" spans="1:13">
      <c r="A338" s="27" t="s">
        <v>272</v>
      </c>
      <c r="B338" s="27" t="s">
        <v>271</v>
      </c>
      <c r="C338" s="27"/>
      <c r="D338" s="27"/>
      <c r="E338" s="28"/>
      <c r="F338" s="27"/>
      <c r="G338" s="27"/>
      <c r="H338" s="29">
        <v>11</v>
      </c>
      <c r="I338" s="30">
        <v>11</v>
      </c>
      <c r="J338" s="30">
        <v>4</v>
      </c>
      <c r="K338" s="30">
        <f>J338*H338</f>
        <v>44</v>
      </c>
      <c r="L338" s="30">
        <f>+J338*I338</f>
        <v>44</v>
      </c>
      <c r="M338" s="31"/>
    </row>
    <row r="339" spans="1:13">
      <c r="A339" s="27" t="s">
        <v>1995</v>
      </c>
      <c r="B339" s="27" t="s">
        <v>5668</v>
      </c>
      <c r="C339" s="27"/>
      <c r="D339" s="27"/>
      <c r="E339" s="28"/>
      <c r="F339" s="27"/>
      <c r="G339" s="27"/>
      <c r="H339" s="29">
        <v>34</v>
      </c>
      <c r="I339" s="30">
        <v>34</v>
      </c>
      <c r="J339" s="30">
        <v>4</v>
      </c>
      <c r="K339" s="30">
        <f>J339*H339</f>
        <v>136</v>
      </c>
      <c r="L339" s="30">
        <f>+J339*I339</f>
        <v>136</v>
      </c>
      <c r="M339" s="31"/>
    </row>
    <row r="340" spans="1:13">
      <c r="A340" s="27" t="s">
        <v>367</v>
      </c>
      <c r="B340" s="27" t="s">
        <v>366</v>
      </c>
      <c r="C340" s="27"/>
      <c r="D340" s="27"/>
      <c r="E340" s="28"/>
      <c r="F340" s="27"/>
      <c r="G340" s="27"/>
      <c r="H340" s="29">
        <v>12</v>
      </c>
      <c r="I340" s="30">
        <v>12</v>
      </c>
      <c r="J340" s="30">
        <v>4</v>
      </c>
      <c r="K340" s="30">
        <f>J340*H340</f>
        <v>48</v>
      </c>
      <c r="L340" s="30">
        <f>+J340*I340</f>
        <v>48</v>
      </c>
      <c r="M340" s="31"/>
    </row>
    <row r="341" spans="1:13">
      <c r="A341" s="27" t="s">
        <v>314</v>
      </c>
      <c r="B341" s="27" t="s">
        <v>313</v>
      </c>
      <c r="C341" s="27"/>
      <c r="D341" s="27"/>
      <c r="E341" s="28"/>
      <c r="F341" s="27"/>
      <c r="G341" s="27"/>
      <c r="H341" s="29">
        <v>11</v>
      </c>
      <c r="I341" s="30">
        <v>11</v>
      </c>
      <c r="J341" s="30">
        <v>4</v>
      </c>
      <c r="K341" s="30">
        <f>J341*H341</f>
        <v>44</v>
      </c>
      <c r="L341" s="30">
        <f>+J341*I341</f>
        <v>44</v>
      </c>
      <c r="M341" s="31"/>
    </row>
    <row r="342" spans="1:13">
      <c r="A342" s="27" t="s">
        <v>1363</v>
      </c>
      <c r="B342" s="27" t="s">
        <v>1362</v>
      </c>
      <c r="C342" s="27"/>
      <c r="D342" s="27"/>
      <c r="E342" s="28"/>
      <c r="F342" s="27"/>
      <c r="G342" s="27"/>
      <c r="H342" s="29">
        <v>38</v>
      </c>
      <c r="I342" s="30">
        <v>38</v>
      </c>
      <c r="J342" s="30">
        <v>4</v>
      </c>
      <c r="K342" s="30">
        <f>J342*H342</f>
        <v>152</v>
      </c>
      <c r="L342" s="30">
        <f>+J342*I342</f>
        <v>152</v>
      </c>
      <c r="M342" s="31"/>
    </row>
    <row r="343" spans="1:13">
      <c r="A343" s="27" t="s">
        <v>901</v>
      </c>
      <c r="B343" s="27" t="s">
        <v>900</v>
      </c>
      <c r="C343" s="27"/>
      <c r="D343" s="27"/>
      <c r="E343" s="28"/>
      <c r="F343" s="27"/>
      <c r="G343" s="27"/>
      <c r="H343" s="29">
        <v>22</v>
      </c>
      <c r="I343" s="30">
        <v>22</v>
      </c>
      <c r="J343" s="30">
        <v>4</v>
      </c>
      <c r="K343" s="30">
        <f>J343*H343</f>
        <v>88</v>
      </c>
      <c r="L343" s="30">
        <f>+J343*I343</f>
        <v>88</v>
      </c>
      <c r="M343" s="31"/>
    </row>
    <row r="344" spans="1:13">
      <c r="A344" s="27" t="s">
        <v>1289</v>
      </c>
      <c r="B344" s="27" t="s">
        <v>1288</v>
      </c>
      <c r="C344" s="27"/>
      <c r="D344" s="27"/>
      <c r="E344" s="28"/>
      <c r="F344" s="27"/>
      <c r="G344" s="27"/>
      <c r="H344" s="29">
        <v>34</v>
      </c>
      <c r="I344" s="30">
        <v>34</v>
      </c>
      <c r="J344" s="30">
        <v>4</v>
      </c>
      <c r="K344" s="30">
        <f>J344*H344</f>
        <v>136</v>
      </c>
      <c r="L344" s="30">
        <f>+J344*I344</f>
        <v>136</v>
      </c>
      <c r="M344" s="31"/>
    </row>
    <row r="345" spans="1:13">
      <c r="A345" s="27" t="s">
        <v>1027</v>
      </c>
      <c r="B345" s="27" t="s">
        <v>1026</v>
      </c>
      <c r="C345" s="27"/>
      <c r="D345" s="27"/>
      <c r="E345" s="28"/>
      <c r="F345" s="27"/>
      <c r="G345" s="27"/>
      <c r="H345" s="29">
        <v>25</v>
      </c>
      <c r="I345" s="30">
        <v>25</v>
      </c>
      <c r="J345" s="30">
        <v>4</v>
      </c>
      <c r="K345" s="30">
        <f>J345*H345</f>
        <v>100</v>
      </c>
      <c r="L345" s="30">
        <f>+J345*I345</f>
        <v>100</v>
      </c>
      <c r="M345" s="31"/>
    </row>
    <row r="346" spans="1:13">
      <c r="A346" s="27" t="s">
        <v>986</v>
      </c>
      <c r="B346" s="27" t="s">
        <v>985</v>
      </c>
      <c r="C346" s="27"/>
      <c r="D346" s="27"/>
      <c r="E346" s="28"/>
      <c r="F346" s="27"/>
      <c r="G346" s="27"/>
      <c r="H346" s="29">
        <v>24</v>
      </c>
      <c r="I346" s="30">
        <v>24</v>
      </c>
      <c r="J346" s="30">
        <v>4</v>
      </c>
      <c r="K346" s="30">
        <f>J346*H346</f>
        <v>96</v>
      </c>
      <c r="L346" s="30">
        <f>+J346*I346</f>
        <v>96</v>
      </c>
      <c r="M346" s="31"/>
    </row>
    <row r="347" spans="1:13">
      <c r="A347" s="27" t="s">
        <v>1206</v>
      </c>
      <c r="B347" s="27" t="s">
        <v>1205</v>
      </c>
      <c r="C347" s="27"/>
      <c r="D347" s="27"/>
      <c r="E347" s="28"/>
      <c r="F347" s="27"/>
      <c r="G347" s="27"/>
      <c r="H347" s="29">
        <v>30</v>
      </c>
      <c r="I347" s="30">
        <v>30</v>
      </c>
      <c r="J347" s="30">
        <v>4</v>
      </c>
      <c r="K347" s="30">
        <f>J347*H347</f>
        <v>120</v>
      </c>
      <c r="L347" s="30">
        <f>+J347*I347</f>
        <v>120</v>
      </c>
      <c r="M347" s="31"/>
    </row>
    <row r="348" spans="1:13">
      <c r="A348" s="27" t="s">
        <v>461</v>
      </c>
      <c r="B348" s="27" t="s">
        <v>460</v>
      </c>
      <c r="C348" s="27"/>
      <c r="D348" s="27"/>
      <c r="E348" s="28"/>
      <c r="F348" s="27"/>
      <c r="G348" s="27"/>
      <c r="H348" s="29">
        <v>14</v>
      </c>
      <c r="I348" s="30">
        <v>14</v>
      </c>
      <c r="J348" s="30">
        <v>4</v>
      </c>
      <c r="K348" s="30">
        <f>J348*H348</f>
        <v>56</v>
      </c>
      <c r="L348" s="30">
        <f>+J348*I348</f>
        <v>56</v>
      </c>
      <c r="M348" s="31"/>
    </row>
    <row r="349" spans="1:13">
      <c r="A349" s="27" t="s">
        <v>459</v>
      </c>
      <c r="B349" s="27" t="s">
        <v>458</v>
      </c>
      <c r="C349" s="27"/>
      <c r="D349" s="27"/>
      <c r="E349" s="28"/>
      <c r="F349" s="27"/>
      <c r="G349" s="27"/>
      <c r="H349" s="29">
        <v>14</v>
      </c>
      <c r="I349" s="30">
        <v>14</v>
      </c>
      <c r="J349" s="30">
        <v>4</v>
      </c>
      <c r="K349" s="30">
        <f>J349*H349</f>
        <v>56</v>
      </c>
      <c r="L349" s="30">
        <f>+J349*I349</f>
        <v>56</v>
      </c>
      <c r="M349" s="31"/>
    </row>
    <row r="350" spans="1:13">
      <c r="A350" s="27" t="s">
        <v>2312</v>
      </c>
      <c r="B350" s="27" t="s">
        <v>2311</v>
      </c>
      <c r="C350" s="27"/>
      <c r="D350" s="27"/>
      <c r="E350" s="28"/>
      <c r="F350" s="27"/>
      <c r="G350" s="27"/>
      <c r="H350" s="29">
        <v>77</v>
      </c>
      <c r="I350" s="30">
        <v>77</v>
      </c>
      <c r="J350" s="30">
        <v>4</v>
      </c>
      <c r="K350" s="30">
        <f>J350*H350</f>
        <v>308</v>
      </c>
      <c r="L350" s="30">
        <f>+J350*I350</f>
        <v>308</v>
      </c>
      <c r="M350" s="31"/>
    </row>
    <row r="351" spans="1:13">
      <c r="A351" s="27" t="s">
        <v>2961</v>
      </c>
      <c r="B351" s="27" t="s">
        <v>2960</v>
      </c>
      <c r="C351" s="27"/>
      <c r="D351" s="27"/>
      <c r="E351" s="28"/>
      <c r="F351" s="27"/>
      <c r="G351" s="27"/>
      <c r="H351" s="29">
        <v>247</v>
      </c>
      <c r="I351" s="30">
        <v>247</v>
      </c>
      <c r="J351" s="30">
        <v>4</v>
      </c>
      <c r="K351" s="30">
        <f>J351*H351</f>
        <v>988</v>
      </c>
      <c r="L351" s="30">
        <f>+J351*I351</f>
        <v>988</v>
      </c>
      <c r="M351" s="31"/>
    </row>
    <row r="352" spans="1:13">
      <c r="A352" s="27" t="s">
        <v>5109</v>
      </c>
      <c r="B352" s="27" t="s">
        <v>5108</v>
      </c>
      <c r="C352" s="27">
        <v>4503</v>
      </c>
      <c r="D352" s="27" t="s">
        <v>5439</v>
      </c>
      <c r="E352" s="28" t="s">
        <v>5391</v>
      </c>
      <c r="F352" s="27">
        <v>302</v>
      </c>
      <c r="G352" s="27">
        <v>302</v>
      </c>
      <c r="H352" s="29">
        <v>8400</v>
      </c>
      <c r="I352" s="30">
        <v>9240</v>
      </c>
      <c r="J352" s="30">
        <v>5</v>
      </c>
      <c r="K352" s="30">
        <f>J352*H352</f>
        <v>42000</v>
      </c>
      <c r="L352" s="30">
        <f>+J352*I352</f>
        <v>46200</v>
      </c>
      <c r="M352" s="31"/>
    </row>
    <row r="353" spans="1:13">
      <c r="A353" s="27" t="s">
        <v>4519</v>
      </c>
      <c r="B353" s="27" t="s">
        <v>4518</v>
      </c>
      <c r="C353" s="27">
        <v>3182</v>
      </c>
      <c r="D353" s="27" t="s">
        <v>5362</v>
      </c>
      <c r="E353" s="28" t="s">
        <v>5354</v>
      </c>
      <c r="F353" s="27">
        <v>120</v>
      </c>
      <c r="G353" s="27">
        <v>120</v>
      </c>
      <c r="H353" s="29">
        <v>2333</v>
      </c>
      <c r="I353" s="30">
        <v>2683</v>
      </c>
      <c r="J353" s="30">
        <v>5</v>
      </c>
      <c r="K353" s="30">
        <f>J353*H353</f>
        <v>11665</v>
      </c>
      <c r="L353" s="30">
        <f>+J353*I353</f>
        <v>13415</v>
      </c>
      <c r="M353" s="31"/>
    </row>
    <row r="354" spans="1:13">
      <c r="A354" s="27" t="s">
        <v>4649</v>
      </c>
      <c r="B354" s="27" t="s">
        <v>4648</v>
      </c>
      <c r="C354" s="27">
        <v>3380</v>
      </c>
      <c r="D354" s="27" t="s">
        <v>5359</v>
      </c>
      <c r="E354" s="28" t="s">
        <v>5378</v>
      </c>
      <c r="F354" s="27">
        <v>450</v>
      </c>
      <c r="G354" s="27">
        <v>450</v>
      </c>
      <c r="H354" s="29">
        <v>2257</v>
      </c>
      <c r="I354" s="30">
        <v>3047</v>
      </c>
      <c r="J354" s="30">
        <v>5</v>
      </c>
      <c r="K354" s="30">
        <f>J354*H354</f>
        <v>11285</v>
      </c>
      <c r="L354" s="30">
        <f>+J354*I354</f>
        <v>15235</v>
      </c>
      <c r="M354" s="31"/>
    </row>
    <row r="355" spans="1:13">
      <c r="A355" s="27" t="s">
        <v>1890</v>
      </c>
      <c r="B355" s="27" t="s">
        <v>1889</v>
      </c>
      <c r="C355" s="27">
        <v>4505</v>
      </c>
      <c r="D355" s="27" t="s">
        <v>5429</v>
      </c>
      <c r="E355" s="28" t="s">
        <v>5390</v>
      </c>
      <c r="F355" s="27">
        <v>301</v>
      </c>
      <c r="G355" s="27">
        <v>301</v>
      </c>
      <c r="H355" s="29">
        <v>75</v>
      </c>
      <c r="I355" s="30">
        <v>101.25</v>
      </c>
      <c r="J355" s="30">
        <v>5</v>
      </c>
      <c r="K355" s="30">
        <f>J355*H355</f>
        <v>375</v>
      </c>
      <c r="L355" s="30">
        <f>+J355*I355</f>
        <v>506.25</v>
      </c>
      <c r="M355" s="31"/>
    </row>
    <row r="356" spans="1:13">
      <c r="A356" s="27" t="s">
        <v>5978</v>
      </c>
      <c r="B356" s="27" t="s">
        <v>5979</v>
      </c>
      <c r="C356" s="27"/>
      <c r="D356" s="27"/>
      <c r="E356" s="28"/>
      <c r="F356" s="27"/>
      <c r="G356" s="27"/>
      <c r="H356" s="29">
        <v>801</v>
      </c>
      <c r="I356" s="30">
        <v>801</v>
      </c>
      <c r="J356" s="30">
        <v>5</v>
      </c>
      <c r="K356" s="30">
        <f>J356*H356</f>
        <v>4005</v>
      </c>
      <c r="L356" s="30">
        <f>+J356*I356</f>
        <v>4005</v>
      </c>
      <c r="M356" s="31"/>
    </row>
    <row r="357" spans="1:13">
      <c r="A357" s="27" t="s">
        <v>2473</v>
      </c>
      <c r="B357" s="27" t="s">
        <v>2472</v>
      </c>
      <c r="C357" s="27"/>
      <c r="D357" s="27"/>
      <c r="E357" s="28"/>
      <c r="F357" s="27"/>
      <c r="G357" s="27"/>
      <c r="H357" s="29">
        <v>142</v>
      </c>
      <c r="I357" s="30">
        <v>147</v>
      </c>
      <c r="J357" s="30">
        <v>5</v>
      </c>
      <c r="K357" s="30">
        <f>J357*H357</f>
        <v>710</v>
      </c>
      <c r="L357" s="30">
        <f>+J357*I357</f>
        <v>735</v>
      </c>
      <c r="M357" s="31"/>
    </row>
    <row r="358" spans="1:13">
      <c r="A358" s="27" t="s">
        <v>3908</v>
      </c>
      <c r="B358" s="27" t="s">
        <v>3906</v>
      </c>
      <c r="C358" s="27"/>
      <c r="D358" s="27"/>
      <c r="E358" s="28"/>
      <c r="F358" s="27"/>
      <c r="G358" s="27"/>
      <c r="H358" s="29">
        <v>875</v>
      </c>
      <c r="I358" s="30">
        <v>905.75</v>
      </c>
      <c r="J358" s="30">
        <v>5</v>
      </c>
      <c r="K358" s="30">
        <f>J358*H358</f>
        <v>4375</v>
      </c>
      <c r="L358" s="30">
        <f>+J358*I358</f>
        <v>4528.75</v>
      </c>
      <c r="M358" s="31"/>
    </row>
    <row r="359" spans="1:13">
      <c r="A359" s="27" t="s">
        <v>3628</v>
      </c>
      <c r="B359" s="27" t="s">
        <v>3626</v>
      </c>
      <c r="C359" s="27"/>
      <c r="D359" s="27"/>
      <c r="E359" s="28"/>
      <c r="F359" s="27"/>
      <c r="G359" s="27"/>
      <c r="H359" s="29">
        <v>655</v>
      </c>
      <c r="I359" s="30">
        <v>655</v>
      </c>
      <c r="J359" s="30">
        <v>5</v>
      </c>
      <c r="K359" s="30">
        <f>J359*H359</f>
        <v>3275</v>
      </c>
      <c r="L359" s="30">
        <f>+J359*I359</f>
        <v>3275</v>
      </c>
      <c r="M359" s="31"/>
    </row>
    <row r="360" spans="1:13">
      <c r="A360" s="27" t="s">
        <v>5847</v>
      </c>
      <c r="B360" s="27" t="s">
        <v>3151</v>
      </c>
      <c r="C360" s="27"/>
      <c r="D360" s="27"/>
      <c r="E360" s="28"/>
      <c r="F360" s="27"/>
      <c r="G360" s="27"/>
      <c r="H360" s="29">
        <v>255</v>
      </c>
      <c r="I360" s="30">
        <v>255</v>
      </c>
      <c r="J360" s="30">
        <v>5</v>
      </c>
      <c r="K360" s="30">
        <f>J360*H360</f>
        <v>1275</v>
      </c>
      <c r="L360" s="30">
        <f>+J360*I360</f>
        <v>1275</v>
      </c>
      <c r="M360" s="31"/>
    </row>
    <row r="361" spans="1:13">
      <c r="A361" s="27" t="s">
        <v>4466</v>
      </c>
      <c r="B361" s="27" t="s">
        <v>4465</v>
      </c>
      <c r="C361" s="27"/>
      <c r="D361" s="27"/>
      <c r="E361" s="28"/>
      <c r="F361" s="27"/>
      <c r="G361" s="27"/>
      <c r="H361" s="29">
        <v>2112</v>
      </c>
      <c r="I361" s="30">
        <v>2738</v>
      </c>
      <c r="J361" s="30">
        <v>5</v>
      </c>
      <c r="K361" s="30">
        <f>J361*H361</f>
        <v>10560</v>
      </c>
      <c r="L361" s="30">
        <f>+J361*I361</f>
        <v>13690</v>
      </c>
      <c r="M361" s="31"/>
    </row>
    <row r="362" spans="1:13">
      <c r="A362" s="27" t="s">
        <v>3247</v>
      </c>
      <c r="B362" s="27" t="s">
        <v>3246</v>
      </c>
      <c r="C362" s="27"/>
      <c r="D362" s="27"/>
      <c r="E362" s="28"/>
      <c r="F362" s="27"/>
      <c r="G362" s="27"/>
      <c r="H362" s="29">
        <v>350</v>
      </c>
      <c r="I362" s="30">
        <v>350</v>
      </c>
      <c r="J362" s="30">
        <v>5</v>
      </c>
      <c r="K362" s="30">
        <f>J362*H362</f>
        <v>1750</v>
      </c>
      <c r="L362" s="30">
        <f>+J362*I362</f>
        <v>1750</v>
      </c>
      <c r="M362" s="31"/>
    </row>
    <row r="363" spans="1:13">
      <c r="A363" s="27" t="s">
        <v>3827</v>
      </c>
      <c r="B363" s="27" t="s">
        <v>3826</v>
      </c>
      <c r="C363" s="27"/>
      <c r="D363" s="27"/>
      <c r="E363" s="28"/>
      <c r="F363" s="27"/>
      <c r="G363" s="27"/>
      <c r="H363" s="29">
        <v>749</v>
      </c>
      <c r="I363" s="30">
        <v>781</v>
      </c>
      <c r="J363" s="30">
        <v>5</v>
      </c>
      <c r="K363" s="30">
        <f>J363*H363</f>
        <v>3745</v>
      </c>
      <c r="L363" s="30">
        <f>+J363*I363</f>
        <v>3905</v>
      </c>
      <c r="M363" s="31"/>
    </row>
    <row r="364" spans="1:13">
      <c r="A364" s="27" t="s">
        <v>3404</v>
      </c>
      <c r="B364" s="27" t="s">
        <v>3403</v>
      </c>
      <c r="C364" s="27"/>
      <c r="D364" s="27"/>
      <c r="E364" s="28"/>
      <c r="F364" s="27"/>
      <c r="G364" s="27"/>
      <c r="H364" s="29">
        <v>444</v>
      </c>
      <c r="I364" s="30">
        <v>447.25</v>
      </c>
      <c r="J364" s="30">
        <v>5</v>
      </c>
      <c r="K364" s="30">
        <f>J364*H364</f>
        <v>2220</v>
      </c>
      <c r="L364" s="30">
        <f>+J364*I364</f>
        <v>2236.25</v>
      </c>
      <c r="M364" s="31"/>
    </row>
    <row r="365" spans="1:13">
      <c r="A365" s="27" t="s">
        <v>4125</v>
      </c>
      <c r="B365" s="27" t="s">
        <v>4124</v>
      </c>
      <c r="C365" s="27"/>
      <c r="D365" s="27"/>
      <c r="E365" s="28"/>
      <c r="F365" s="27"/>
      <c r="G365" s="27"/>
      <c r="H365" s="29">
        <v>1072</v>
      </c>
      <c r="I365" s="30">
        <v>1080</v>
      </c>
      <c r="J365" s="30">
        <v>5</v>
      </c>
      <c r="K365" s="30">
        <f>J365*H365</f>
        <v>5360</v>
      </c>
      <c r="L365" s="30">
        <f>+J365*I365</f>
        <v>5400</v>
      </c>
      <c r="M365" s="31"/>
    </row>
    <row r="366" spans="1:13">
      <c r="A366" s="27" t="s">
        <v>4288</v>
      </c>
      <c r="B366" s="27" t="s">
        <v>4287</v>
      </c>
      <c r="C366" s="27"/>
      <c r="D366" s="27"/>
      <c r="E366" s="28"/>
      <c r="F366" s="27"/>
      <c r="G366" s="27"/>
      <c r="H366" s="29">
        <v>1571</v>
      </c>
      <c r="I366" s="30">
        <v>1571</v>
      </c>
      <c r="J366" s="30">
        <v>5</v>
      </c>
      <c r="K366" s="30">
        <f>J366*H366</f>
        <v>7855</v>
      </c>
      <c r="L366" s="30">
        <f>+J366*I366</f>
        <v>7855</v>
      </c>
      <c r="M366" s="31"/>
    </row>
    <row r="367" spans="1:13">
      <c r="A367" s="27" t="s">
        <v>5053</v>
      </c>
      <c r="B367" s="27" t="s">
        <v>5052</v>
      </c>
      <c r="C367" s="27"/>
      <c r="D367" s="27"/>
      <c r="E367" s="28"/>
      <c r="F367" s="27"/>
      <c r="G367" s="27"/>
      <c r="H367" s="29">
        <v>7700</v>
      </c>
      <c r="I367" s="30">
        <v>7700</v>
      </c>
      <c r="J367" s="30">
        <v>5</v>
      </c>
      <c r="K367" s="30">
        <f>J367*H367</f>
        <v>38500</v>
      </c>
      <c r="L367" s="30">
        <f>+J367*I367</f>
        <v>38500</v>
      </c>
      <c r="M367" s="31"/>
    </row>
    <row r="368" spans="1:13">
      <c r="A368" s="27" t="s">
        <v>5002</v>
      </c>
      <c r="B368" s="27" t="s">
        <v>5001</v>
      </c>
      <c r="C368" s="27"/>
      <c r="D368" s="27"/>
      <c r="E368" s="28"/>
      <c r="F368" s="27"/>
      <c r="G368" s="27"/>
      <c r="H368" s="29">
        <v>6445</v>
      </c>
      <c r="I368" s="30">
        <v>6445</v>
      </c>
      <c r="J368" s="30">
        <v>5</v>
      </c>
      <c r="K368" s="30">
        <f>J368*H368</f>
        <v>32225</v>
      </c>
      <c r="L368" s="30">
        <f>+J368*I368</f>
        <v>32225</v>
      </c>
      <c r="M368" s="31"/>
    </row>
    <row r="369" spans="1:13">
      <c r="A369" s="27" t="s">
        <v>5524</v>
      </c>
      <c r="B369" s="27" t="s">
        <v>5525</v>
      </c>
      <c r="C369" s="27"/>
      <c r="D369" s="27"/>
      <c r="E369" s="28"/>
      <c r="F369" s="27"/>
      <c r="G369" s="27"/>
      <c r="H369" s="29">
        <v>2024</v>
      </c>
      <c r="I369" s="30">
        <v>2732.5</v>
      </c>
      <c r="J369" s="30">
        <v>5</v>
      </c>
      <c r="K369" s="30">
        <f>J369*H369</f>
        <v>10120</v>
      </c>
      <c r="L369" s="30">
        <f>+J369*I369</f>
        <v>13662.5</v>
      </c>
      <c r="M369" s="31"/>
    </row>
    <row r="370" spans="1:13">
      <c r="A370" s="27" t="s">
        <v>2752</v>
      </c>
      <c r="B370" s="27" t="s">
        <v>2751</v>
      </c>
      <c r="C370" s="27"/>
      <c r="D370" s="27"/>
      <c r="E370" s="28"/>
      <c r="F370" s="27"/>
      <c r="G370" s="27"/>
      <c r="H370" s="29">
        <v>191</v>
      </c>
      <c r="I370" s="30">
        <v>191</v>
      </c>
      <c r="J370" s="30">
        <v>5</v>
      </c>
      <c r="K370" s="30">
        <f>J370*H370</f>
        <v>955</v>
      </c>
      <c r="L370" s="30">
        <f>+J370*I370</f>
        <v>955</v>
      </c>
      <c r="M370" s="31"/>
    </row>
    <row r="371" spans="1:13">
      <c r="A371" s="27" t="s">
        <v>2922</v>
      </c>
      <c r="B371" s="27" t="s">
        <v>2921</v>
      </c>
      <c r="C371" s="27"/>
      <c r="D371" s="27"/>
      <c r="E371" s="28"/>
      <c r="F371" s="27"/>
      <c r="G371" s="27"/>
      <c r="H371" s="29">
        <v>232</v>
      </c>
      <c r="I371" s="30">
        <v>313.25</v>
      </c>
      <c r="J371" s="30">
        <v>5</v>
      </c>
      <c r="K371" s="30">
        <f>J371*H371</f>
        <v>1160</v>
      </c>
      <c r="L371" s="30">
        <f>+J371*I371</f>
        <v>1566.25</v>
      </c>
      <c r="M371" s="31"/>
    </row>
    <row r="372" spans="1:13">
      <c r="A372" s="27" t="s">
        <v>2337</v>
      </c>
      <c r="B372" s="27" t="s">
        <v>2336</v>
      </c>
      <c r="C372" s="27"/>
      <c r="D372" s="27"/>
      <c r="E372" s="28"/>
      <c r="F372" s="27"/>
      <c r="G372" s="27"/>
      <c r="H372" s="29">
        <v>120</v>
      </c>
      <c r="I372" s="30">
        <v>162</v>
      </c>
      <c r="J372" s="30">
        <v>5</v>
      </c>
      <c r="K372" s="30">
        <f>J372*H372</f>
        <v>600</v>
      </c>
      <c r="L372" s="30">
        <f>+J372*I372</f>
        <v>810</v>
      </c>
      <c r="M372" s="31"/>
    </row>
    <row r="373" spans="1:13">
      <c r="A373" s="27" t="s">
        <v>2335</v>
      </c>
      <c r="B373" s="27" t="s">
        <v>2334</v>
      </c>
      <c r="C373" s="27"/>
      <c r="D373" s="27"/>
      <c r="E373" s="28"/>
      <c r="F373" s="27"/>
      <c r="G373" s="27"/>
      <c r="H373" s="29">
        <v>120</v>
      </c>
      <c r="I373" s="30">
        <v>162</v>
      </c>
      <c r="J373" s="30">
        <v>5</v>
      </c>
      <c r="K373" s="30">
        <f>J373*H373</f>
        <v>600</v>
      </c>
      <c r="L373" s="30">
        <f>+J373*I373</f>
        <v>810</v>
      </c>
      <c r="M373" s="31"/>
    </row>
    <row r="374" spans="1:13">
      <c r="A374" s="27" t="s">
        <v>3222</v>
      </c>
      <c r="B374" s="27" t="s">
        <v>407</v>
      </c>
      <c r="C374" s="27"/>
      <c r="D374" s="27"/>
      <c r="E374" s="28"/>
      <c r="F374" s="27"/>
      <c r="G374" s="27"/>
      <c r="H374" s="29">
        <v>335</v>
      </c>
      <c r="I374" s="30">
        <v>335</v>
      </c>
      <c r="J374" s="30">
        <v>5</v>
      </c>
      <c r="K374" s="30">
        <f>J374*H374</f>
        <v>1675</v>
      </c>
      <c r="L374" s="30">
        <f>+J374*I374</f>
        <v>1675</v>
      </c>
      <c r="M374" s="31"/>
    </row>
    <row r="375" spans="1:13">
      <c r="A375" s="27" t="s">
        <v>960</v>
      </c>
      <c r="B375" s="27" t="s">
        <v>959</v>
      </c>
      <c r="C375" s="27"/>
      <c r="D375" s="27"/>
      <c r="E375" s="28"/>
      <c r="F375" s="27"/>
      <c r="G375" s="27"/>
      <c r="H375" s="29">
        <v>65</v>
      </c>
      <c r="I375" s="30">
        <v>87.75</v>
      </c>
      <c r="J375" s="30">
        <v>5</v>
      </c>
      <c r="K375" s="30">
        <f>J375*H375</f>
        <v>325</v>
      </c>
      <c r="L375" s="30">
        <f>+J375*I375</f>
        <v>438.75</v>
      </c>
      <c r="M375" s="31"/>
    </row>
    <row r="376" spans="1:13">
      <c r="A376" s="27" t="s">
        <v>1930</v>
      </c>
      <c r="B376" s="27" t="s">
        <v>1929</v>
      </c>
      <c r="C376" s="27"/>
      <c r="D376" s="27"/>
      <c r="E376" s="28"/>
      <c r="F376" s="27"/>
      <c r="G376" s="27"/>
      <c r="H376" s="29">
        <v>201</v>
      </c>
      <c r="I376" s="30">
        <v>201</v>
      </c>
      <c r="J376" s="30">
        <v>5</v>
      </c>
      <c r="K376" s="30">
        <f>J376*H376</f>
        <v>1005</v>
      </c>
      <c r="L376" s="30">
        <f>+J376*I376</f>
        <v>1005</v>
      </c>
      <c r="M376" s="31"/>
    </row>
    <row r="377" spans="1:13">
      <c r="A377" s="27" t="s">
        <v>501</v>
      </c>
      <c r="B377" s="27" t="s">
        <v>500</v>
      </c>
      <c r="C377" s="27"/>
      <c r="D377" s="27"/>
      <c r="E377" s="28"/>
      <c r="F377" s="27"/>
      <c r="G377" s="27"/>
      <c r="H377" s="29">
        <v>14</v>
      </c>
      <c r="I377" s="30">
        <v>14</v>
      </c>
      <c r="J377" s="30">
        <v>5</v>
      </c>
      <c r="K377" s="30">
        <f>J377*H377</f>
        <v>70</v>
      </c>
      <c r="L377" s="30">
        <f>+J377*I377</f>
        <v>70</v>
      </c>
      <c r="M377" s="31"/>
    </row>
    <row r="378" spans="1:13">
      <c r="A378" s="27" t="s">
        <v>1431</v>
      </c>
      <c r="B378" s="27" t="s">
        <v>1430</v>
      </c>
      <c r="C378" s="27"/>
      <c r="D378" s="27"/>
      <c r="E378" s="28"/>
      <c r="F378" s="27"/>
      <c r="G378" s="27"/>
      <c r="H378" s="29">
        <v>43</v>
      </c>
      <c r="I378" s="30">
        <v>43</v>
      </c>
      <c r="J378" s="30">
        <v>5</v>
      </c>
      <c r="K378" s="30">
        <f>J378*H378</f>
        <v>215</v>
      </c>
      <c r="L378" s="30">
        <f>+J378*I378</f>
        <v>215</v>
      </c>
      <c r="M378" s="31"/>
    </row>
    <row r="379" spans="1:13">
      <c r="A379" s="27" t="s">
        <v>1281</v>
      </c>
      <c r="B379" s="27" t="s">
        <v>1280</v>
      </c>
      <c r="C379" s="27"/>
      <c r="D379" s="27"/>
      <c r="E379" s="28"/>
      <c r="F379" s="27"/>
      <c r="G379" s="27"/>
      <c r="H379" s="29">
        <v>33</v>
      </c>
      <c r="I379" s="30">
        <v>33</v>
      </c>
      <c r="J379" s="30">
        <v>5</v>
      </c>
      <c r="K379" s="30">
        <f>J379*H379</f>
        <v>165</v>
      </c>
      <c r="L379" s="30">
        <f>+J379*I379</f>
        <v>165</v>
      </c>
      <c r="M379" s="31"/>
    </row>
    <row r="380" spans="1:13">
      <c r="A380" s="27" t="s">
        <v>1279</v>
      </c>
      <c r="B380" s="27" t="s">
        <v>1278</v>
      </c>
      <c r="C380" s="27"/>
      <c r="D380" s="27"/>
      <c r="E380" s="28"/>
      <c r="F380" s="27"/>
      <c r="G380" s="27"/>
      <c r="H380" s="29">
        <v>33</v>
      </c>
      <c r="I380" s="30">
        <v>33</v>
      </c>
      <c r="J380" s="30">
        <v>5</v>
      </c>
      <c r="K380" s="30">
        <f>J380*H380</f>
        <v>165</v>
      </c>
      <c r="L380" s="30">
        <f>+J380*I380</f>
        <v>165</v>
      </c>
      <c r="M380" s="31"/>
    </row>
    <row r="381" spans="1:13">
      <c r="A381" s="27" t="s">
        <v>881</v>
      </c>
      <c r="B381" s="27" t="s">
        <v>880</v>
      </c>
      <c r="C381" s="27"/>
      <c r="D381" s="27"/>
      <c r="E381" s="28"/>
      <c r="F381" s="27"/>
      <c r="G381" s="27"/>
      <c r="H381" s="29">
        <v>53</v>
      </c>
      <c r="I381" s="30">
        <v>53</v>
      </c>
      <c r="J381" s="30">
        <v>5</v>
      </c>
      <c r="K381" s="30">
        <f>J381*H381</f>
        <v>265</v>
      </c>
      <c r="L381" s="30">
        <f>+J381*I381</f>
        <v>265</v>
      </c>
      <c r="M381" s="31"/>
    </row>
    <row r="382" spans="1:13">
      <c r="A382" s="27" t="s">
        <v>879</v>
      </c>
      <c r="B382" s="27" t="s">
        <v>878</v>
      </c>
      <c r="C382" s="27"/>
      <c r="D382" s="27"/>
      <c r="E382" s="28"/>
      <c r="F382" s="27"/>
      <c r="G382" s="27"/>
      <c r="H382" s="29">
        <v>43</v>
      </c>
      <c r="I382" s="30">
        <v>43</v>
      </c>
      <c r="J382" s="30">
        <v>5</v>
      </c>
      <c r="K382" s="30">
        <f>J382*H382</f>
        <v>215</v>
      </c>
      <c r="L382" s="30">
        <f>+J382*I382</f>
        <v>215</v>
      </c>
      <c r="M382" s="31"/>
    </row>
    <row r="383" spans="1:13">
      <c r="A383" s="27" t="s">
        <v>877</v>
      </c>
      <c r="B383" s="27" t="s">
        <v>876</v>
      </c>
      <c r="C383" s="27"/>
      <c r="D383" s="27"/>
      <c r="E383" s="28"/>
      <c r="F383" s="27"/>
      <c r="G383" s="27"/>
      <c r="H383" s="29">
        <v>43</v>
      </c>
      <c r="I383" s="30">
        <v>43</v>
      </c>
      <c r="J383" s="30">
        <v>5</v>
      </c>
      <c r="K383" s="30">
        <f>J383*H383</f>
        <v>215</v>
      </c>
      <c r="L383" s="30">
        <f>+J383*I383</f>
        <v>215</v>
      </c>
      <c r="M383" s="31"/>
    </row>
    <row r="384" spans="1:13">
      <c r="A384" s="27" t="s">
        <v>875</v>
      </c>
      <c r="B384" s="27" t="s">
        <v>874</v>
      </c>
      <c r="C384" s="27"/>
      <c r="D384" s="27"/>
      <c r="E384" s="28"/>
      <c r="F384" s="27"/>
      <c r="G384" s="27"/>
      <c r="H384" s="29">
        <v>43</v>
      </c>
      <c r="I384" s="30">
        <v>43</v>
      </c>
      <c r="J384" s="30">
        <v>5</v>
      </c>
      <c r="K384" s="30">
        <f>J384*H384</f>
        <v>215</v>
      </c>
      <c r="L384" s="30">
        <f>+J384*I384</f>
        <v>215</v>
      </c>
      <c r="M384" s="31"/>
    </row>
    <row r="385" spans="1:13">
      <c r="A385" s="27" t="s">
        <v>1133</v>
      </c>
      <c r="B385" s="27" t="s">
        <v>1132</v>
      </c>
      <c r="C385" s="27"/>
      <c r="D385" s="27"/>
      <c r="E385" s="28"/>
      <c r="F385" s="27"/>
      <c r="G385" s="27"/>
      <c r="H385" s="29">
        <v>27</v>
      </c>
      <c r="I385" s="30">
        <v>27</v>
      </c>
      <c r="J385" s="30">
        <v>5</v>
      </c>
      <c r="K385" s="30">
        <f>J385*H385</f>
        <v>135</v>
      </c>
      <c r="L385" s="30">
        <f>+J385*I385</f>
        <v>135</v>
      </c>
      <c r="M385" s="31"/>
    </row>
    <row r="386" spans="1:13">
      <c r="A386" s="27" t="s">
        <v>1182</v>
      </c>
      <c r="B386" s="27" t="s">
        <v>1181</v>
      </c>
      <c r="C386" s="27"/>
      <c r="D386" s="27"/>
      <c r="E386" s="28"/>
      <c r="F386" s="27"/>
      <c r="G386" s="27"/>
      <c r="H386" s="29">
        <v>29</v>
      </c>
      <c r="I386" s="30">
        <v>29</v>
      </c>
      <c r="J386" s="30">
        <v>5</v>
      </c>
      <c r="K386" s="30">
        <f>J386*H386</f>
        <v>145</v>
      </c>
      <c r="L386" s="30">
        <f>+J386*I386</f>
        <v>145</v>
      </c>
      <c r="M386" s="31"/>
    </row>
    <row r="387" spans="1:13">
      <c r="A387" s="27" t="s">
        <v>2084</v>
      </c>
      <c r="B387" s="27" t="s">
        <v>2083</v>
      </c>
      <c r="C387" s="27"/>
      <c r="D387" s="27"/>
      <c r="E387" s="28"/>
      <c r="F387" s="27"/>
      <c r="G387" s="27"/>
      <c r="H387" s="29">
        <v>91</v>
      </c>
      <c r="I387" s="30">
        <v>91</v>
      </c>
      <c r="J387" s="30">
        <v>5</v>
      </c>
      <c r="K387" s="30">
        <f>J387*H387</f>
        <v>455</v>
      </c>
      <c r="L387" s="30">
        <f>+J387*I387</f>
        <v>455</v>
      </c>
      <c r="M387" s="31"/>
    </row>
    <row r="388" spans="1:13">
      <c r="A388" s="27" t="s">
        <v>1212</v>
      </c>
      <c r="B388" s="27" t="s">
        <v>1211</v>
      </c>
      <c r="C388" s="27"/>
      <c r="D388" s="27"/>
      <c r="E388" s="28"/>
      <c r="F388" s="27"/>
      <c r="G388" s="27"/>
      <c r="H388" s="29">
        <v>30</v>
      </c>
      <c r="I388" s="30">
        <v>30</v>
      </c>
      <c r="J388" s="30">
        <v>5</v>
      </c>
      <c r="K388" s="30">
        <f>J388*H388</f>
        <v>150</v>
      </c>
      <c r="L388" s="30">
        <f>+J388*I388</f>
        <v>150</v>
      </c>
      <c r="M388" s="31"/>
    </row>
    <row r="389" spans="1:13">
      <c r="A389" s="27" t="s">
        <v>691</v>
      </c>
      <c r="B389" s="27" t="s">
        <v>690</v>
      </c>
      <c r="C389" s="27"/>
      <c r="D389" s="27"/>
      <c r="E389" s="28"/>
      <c r="F389" s="27"/>
      <c r="G389" s="27"/>
      <c r="H389" s="29">
        <v>18</v>
      </c>
      <c r="I389" s="30">
        <v>18</v>
      </c>
      <c r="J389" s="30">
        <v>5</v>
      </c>
      <c r="K389" s="30">
        <f>J389*H389</f>
        <v>90</v>
      </c>
      <c r="L389" s="30">
        <f>+J389*I389</f>
        <v>90</v>
      </c>
      <c r="M389" s="31"/>
    </row>
    <row r="390" spans="1:13">
      <c r="A390" s="27" t="s">
        <v>1315</v>
      </c>
      <c r="B390" s="27" t="s">
        <v>1314</v>
      </c>
      <c r="C390" s="27"/>
      <c r="D390" s="27"/>
      <c r="E390" s="28"/>
      <c r="F390" s="27"/>
      <c r="G390" s="27"/>
      <c r="H390" s="29">
        <v>35</v>
      </c>
      <c r="I390" s="30">
        <v>35</v>
      </c>
      <c r="J390" s="30">
        <v>5</v>
      </c>
      <c r="K390" s="30">
        <f>J390*H390</f>
        <v>175</v>
      </c>
      <c r="L390" s="30">
        <f>+J390*I390</f>
        <v>175</v>
      </c>
      <c r="M390" s="31"/>
    </row>
    <row r="391" spans="1:13">
      <c r="A391" s="27" t="s">
        <v>635</v>
      </c>
      <c r="B391" s="27" t="s">
        <v>634</v>
      </c>
      <c r="C391" s="27"/>
      <c r="D391" s="27"/>
      <c r="E391" s="28"/>
      <c r="F391" s="27"/>
      <c r="G391" s="27"/>
      <c r="H391" s="29">
        <v>17</v>
      </c>
      <c r="I391" s="30">
        <v>17</v>
      </c>
      <c r="J391" s="30">
        <v>5</v>
      </c>
      <c r="K391" s="30">
        <f>J391*H391</f>
        <v>85</v>
      </c>
      <c r="L391" s="30">
        <f>+J391*I391</f>
        <v>85</v>
      </c>
      <c r="M391" s="31"/>
    </row>
    <row r="392" spans="1:13">
      <c r="A392" s="27" t="s">
        <v>1639</v>
      </c>
      <c r="B392" s="27" t="s">
        <v>1638</v>
      </c>
      <c r="C392" s="27"/>
      <c r="D392" s="27"/>
      <c r="E392" s="28"/>
      <c r="F392" s="27"/>
      <c r="G392" s="27"/>
      <c r="H392" s="29">
        <v>56</v>
      </c>
      <c r="I392" s="30">
        <v>56</v>
      </c>
      <c r="J392" s="30">
        <v>5</v>
      </c>
      <c r="K392" s="30">
        <f>J392*H392</f>
        <v>280</v>
      </c>
      <c r="L392" s="30">
        <f>+J392*I392</f>
        <v>280</v>
      </c>
      <c r="M392" s="31"/>
    </row>
    <row r="393" spans="1:13">
      <c r="A393" s="27" t="s">
        <v>1074</v>
      </c>
      <c r="B393" s="27" t="s">
        <v>1073</v>
      </c>
      <c r="C393" s="27"/>
      <c r="D393" s="27"/>
      <c r="E393" s="28"/>
      <c r="F393" s="27"/>
      <c r="G393" s="27"/>
      <c r="H393" s="29">
        <v>26</v>
      </c>
      <c r="I393" s="30">
        <v>26</v>
      </c>
      <c r="J393" s="30">
        <v>5</v>
      </c>
      <c r="K393" s="30">
        <f>J393*H393</f>
        <v>130</v>
      </c>
      <c r="L393" s="30">
        <f>+J393*I393</f>
        <v>130</v>
      </c>
      <c r="M393" s="31"/>
    </row>
    <row r="394" spans="1:13">
      <c r="A394" s="27" t="s">
        <v>457</v>
      </c>
      <c r="B394" s="27" t="s">
        <v>456</v>
      </c>
      <c r="C394" s="27"/>
      <c r="D394" s="27"/>
      <c r="E394" s="28"/>
      <c r="F394" s="27"/>
      <c r="G394" s="27"/>
      <c r="H394" s="29">
        <v>14</v>
      </c>
      <c r="I394" s="30">
        <v>14</v>
      </c>
      <c r="J394" s="30">
        <v>5</v>
      </c>
      <c r="K394" s="30">
        <f>J394*H394</f>
        <v>70</v>
      </c>
      <c r="L394" s="30">
        <f>+J394*I394</f>
        <v>70</v>
      </c>
      <c r="M394" s="31"/>
    </row>
    <row r="395" spans="1:13">
      <c r="A395" s="27" t="s">
        <v>895</v>
      </c>
      <c r="B395" s="27" t="s">
        <v>5648</v>
      </c>
      <c r="C395" s="27"/>
      <c r="D395" s="27"/>
      <c r="E395" s="28"/>
      <c r="F395" s="27"/>
      <c r="G395" s="27"/>
      <c r="H395" s="29">
        <v>22</v>
      </c>
      <c r="I395" s="30">
        <v>22</v>
      </c>
      <c r="J395" s="30">
        <v>5</v>
      </c>
      <c r="K395" s="30">
        <f>J395*H395</f>
        <v>110</v>
      </c>
      <c r="L395" s="30">
        <f>+J395*I395</f>
        <v>110</v>
      </c>
      <c r="M395" s="31"/>
    </row>
    <row r="396" spans="1:13">
      <c r="A396" s="27" t="s">
        <v>1867</v>
      </c>
      <c r="B396" s="27" t="s">
        <v>1866</v>
      </c>
      <c r="C396" s="27"/>
      <c r="D396" s="27"/>
      <c r="E396" s="28"/>
      <c r="F396" s="27"/>
      <c r="G396" s="27"/>
      <c r="H396" s="29">
        <v>74</v>
      </c>
      <c r="I396" s="30">
        <v>74</v>
      </c>
      <c r="J396" s="30">
        <v>5</v>
      </c>
      <c r="K396" s="30">
        <f>J396*H396</f>
        <v>370</v>
      </c>
      <c r="L396" s="30">
        <f>+J396*I396</f>
        <v>370</v>
      </c>
      <c r="M396" s="31"/>
    </row>
    <row r="397" spans="1:13">
      <c r="A397" s="27" t="s">
        <v>1679</v>
      </c>
      <c r="B397" s="27" t="s">
        <v>1678</v>
      </c>
      <c r="C397" s="27"/>
      <c r="D397" s="27"/>
      <c r="E397" s="28"/>
      <c r="F397" s="27"/>
      <c r="G397" s="27"/>
      <c r="H397" s="29">
        <v>60</v>
      </c>
      <c r="I397" s="30">
        <v>60</v>
      </c>
      <c r="J397" s="30">
        <v>5</v>
      </c>
      <c r="K397" s="30">
        <f>J397*H397</f>
        <v>300</v>
      </c>
      <c r="L397" s="30">
        <f>+J397*I397</f>
        <v>300</v>
      </c>
      <c r="M397" s="31"/>
    </row>
    <row r="398" spans="1:13">
      <c r="A398" s="27" t="s">
        <v>2893</v>
      </c>
      <c r="B398" s="27" t="s">
        <v>2892</v>
      </c>
      <c r="C398" s="27"/>
      <c r="D398" s="27"/>
      <c r="E398" s="28"/>
      <c r="F398" s="27"/>
      <c r="G398" s="27"/>
      <c r="H398" s="29">
        <v>226</v>
      </c>
      <c r="I398" s="30">
        <v>253.25</v>
      </c>
      <c r="J398" s="30">
        <v>5</v>
      </c>
      <c r="K398" s="30">
        <f>J398*H398</f>
        <v>1130</v>
      </c>
      <c r="L398" s="30">
        <f>+J398*I398</f>
        <v>1266.25</v>
      </c>
      <c r="M398" s="31"/>
    </row>
    <row r="399" spans="1:13">
      <c r="A399" s="27" t="s">
        <v>5266</v>
      </c>
      <c r="B399" s="27" t="s">
        <v>5265</v>
      </c>
      <c r="C399" s="27">
        <v>3010</v>
      </c>
      <c r="D399" s="27" t="s">
        <v>5353</v>
      </c>
      <c r="E399" s="28" t="s">
        <v>5356</v>
      </c>
      <c r="F399" s="27">
        <v>214</v>
      </c>
      <c r="G399" s="27">
        <v>214</v>
      </c>
      <c r="H399" s="29">
        <v>4625</v>
      </c>
      <c r="I399" s="30">
        <v>5087.5</v>
      </c>
      <c r="J399" s="30">
        <v>6</v>
      </c>
      <c r="K399" s="30">
        <f>J399*H399</f>
        <v>27750</v>
      </c>
      <c r="L399" s="30">
        <f>+J399*I399</f>
        <v>30525</v>
      </c>
      <c r="M399" s="31"/>
    </row>
    <row r="400" spans="1:13">
      <c r="A400" s="27" t="s">
        <v>3978</v>
      </c>
      <c r="B400" s="27" t="s">
        <v>3977</v>
      </c>
      <c r="C400" s="27">
        <v>4630</v>
      </c>
      <c r="D400" s="27" t="s">
        <v>5415</v>
      </c>
      <c r="E400" s="28" t="s">
        <v>5416</v>
      </c>
      <c r="F400" s="27">
        <v>320</v>
      </c>
      <c r="G400" s="27">
        <v>320</v>
      </c>
      <c r="H400" s="29">
        <v>1058</v>
      </c>
      <c r="I400" s="30">
        <v>1058</v>
      </c>
      <c r="J400" s="30">
        <v>6</v>
      </c>
      <c r="K400" s="30">
        <f>J400*H400</f>
        <v>6348</v>
      </c>
      <c r="L400" s="30">
        <f>+J400*I400</f>
        <v>6348</v>
      </c>
      <c r="M400" s="31"/>
    </row>
    <row r="401" spans="1:13">
      <c r="A401" s="27" t="s">
        <v>5445</v>
      </c>
      <c r="B401" s="27" t="s">
        <v>6122</v>
      </c>
      <c r="C401" s="27">
        <v>4501</v>
      </c>
      <c r="D401" s="27" t="s">
        <v>5434</v>
      </c>
      <c r="E401" s="28" t="s">
        <v>5435</v>
      </c>
      <c r="F401" s="27">
        <v>309</v>
      </c>
      <c r="G401" s="27">
        <v>309</v>
      </c>
      <c r="H401" s="29">
        <v>28479.5</v>
      </c>
      <c r="I401" s="30">
        <v>31327.45</v>
      </c>
      <c r="J401" s="30">
        <v>6</v>
      </c>
      <c r="K401" s="30">
        <f>J401*H401</f>
        <v>170877</v>
      </c>
      <c r="L401" s="30">
        <f>+J401*I401</f>
        <v>187964.7</v>
      </c>
      <c r="M401" s="31"/>
    </row>
    <row r="402" spans="1:13">
      <c r="A402" s="27" t="s">
        <v>5446</v>
      </c>
      <c r="B402" s="27" t="s">
        <v>6117</v>
      </c>
      <c r="C402" s="27">
        <v>4501</v>
      </c>
      <c r="D402" s="27" t="s">
        <v>5434</v>
      </c>
      <c r="E402" s="28" t="s">
        <v>5437</v>
      </c>
      <c r="F402" s="27">
        <v>307</v>
      </c>
      <c r="G402" s="27">
        <v>307</v>
      </c>
      <c r="H402" s="29">
        <v>14983.5</v>
      </c>
      <c r="I402" s="30">
        <v>16481.84</v>
      </c>
      <c r="J402" s="30">
        <v>6</v>
      </c>
      <c r="K402" s="30">
        <f>J402*H402</f>
        <v>89901</v>
      </c>
      <c r="L402" s="30">
        <f>+J402*I402</f>
        <v>98891.040000000008</v>
      </c>
      <c r="M402" s="31"/>
    </row>
    <row r="403" spans="1:13">
      <c r="A403" s="27" t="s">
        <v>3119</v>
      </c>
      <c r="B403" s="27" t="s">
        <v>3118</v>
      </c>
      <c r="C403" s="27">
        <v>4503</v>
      </c>
      <c r="D403" s="27" t="s">
        <v>5439</v>
      </c>
      <c r="E403" s="28" t="s">
        <v>5390</v>
      </c>
      <c r="F403" s="27">
        <v>301</v>
      </c>
      <c r="G403" s="27">
        <v>301</v>
      </c>
      <c r="H403" s="29">
        <v>282.5</v>
      </c>
      <c r="I403" s="30">
        <v>310.75</v>
      </c>
      <c r="J403" s="30">
        <v>6</v>
      </c>
      <c r="K403" s="30">
        <f>J403*H403</f>
        <v>1695</v>
      </c>
      <c r="L403" s="30">
        <f>+J403*I403</f>
        <v>1864.5</v>
      </c>
      <c r="M403" s="31"/>
    </row>
    <row r="404" spans="1:13">
      <c r="A404" s="27" t="s">
        <v>3219</v>
      </c>
      <c r="B404" s="27" t="s">
        <v>3218</v>
      </c>
      <c r="C404" s="27">
        <v>4503</v>
      </c>
      <c r="D404" s="27" t="s">
        <v>5439</v>
      </c>
      <c r="E404" s="28" t="s">
        <v>5391</v>
      </c>
      <c r="F404" s="27">
        <v>302</v>
      </c>
      <c r="G404" s="27">
        <v>302</v>
      </c>
      <c r="H404" s="29">
        <v>336.88</v>
      </c>
      <c r="I404" s="30">
        <v>370.56</v>
      </c>
      <c r="J404" s="30">
        <v>6</v>
      </c>
      <c r="K404" s="30">
        <f>J404*H404</f>
        <v>2021.28</v>
      </c>
      <c r="L404" s="30">
        <f>+J404*I404</f>
        <v>2223.36</v>
      </c>
      <c r="M404" s="31"/>
    </row>
    <row r="405" spans="1:13">
      <c r="A405" s="27" t="s">
        <v>4557</v>
      </c>
      <c r="B405" s="27" t="s">
        <v>4556</v>
      </c>
      <c r="C405" s="27">
        <v>4670</v>
      </c>
      <c r="D405" s="27" t="s">
        <v>5423</v>
      </c>
      <c r="E405" s="28" t="s">
        <v>5424</v>
      </c>
      <c r="F405" s="27">
        <v>402</v>
      </c>
      <c r="G405" s="27">
        <v>402</v>
      </c>
      <c r="H405" s="29">
        <v>2447</v>
      </c>
      <c r="I405" s="30">
        <v>2447</v>
      </c>
      <c r="J405" s="30">
        <v>6</v>
      </c>
      <c r="K405" s="30">
        <f>J405*H405</f>
        <v>14682</v>
      </c>
      <c r="L405" s="30">
        <f>+J405*I405</f>
        <v>14682</v>
      </c>
      <c r="M405" s="31"/>
    </row>
    <row r="406" spans="1:13">
      <c r="A406" s="27" t="s">
        <v>3456</v>
      </c>
      <c r="B406" s="27" t="s">
        <v>3455</v>
      </c>
      <c r="C406" s="27">
        <v>4501</v>
      </c>
      <c r="D406" s="27" t="s">
        <v>5434</v>
      </c>
      <c r="E406" s="28" t="s">
        <v>5392</v>
      </c>
      <c r="F406" s="27">
        <v>301</v>
      </c>
      <c r="G406" s="27">
        <v>301</v>
      </c>
      <c r="H406" s="29">
        <v>147</v>
      </c>
      <c r="I406" s="30">
        <v>198.5</v>
      </c>
      <c r="J406" s="30">
        <v>6</v>
      </c>
      <c r="K406" s="30">
        <f>J406*H406</f>
        <v>882</v>
      </c>
      <c r="L406" s="30">
        <f>+J406*I406</f>
        <v>1191</v>
      </c>
      <c r="M406" s="31"/>
    </row>
    <row r="407" spans="1:13">
      <c r="A407" s="27" t="s">
        <v>3766</v>
      </c>
      <c r="B407" s="27" t="s">
        <v>3765</v>
      </c>
      <c r="C407" s="27">
        <v>4503</v>
      </c>
      <c r="D407" s="27" t="s">
        <v>5439</v>
      </c>
      <c r="E407" s="28" t="s">
        <v>5390</v>
      </c>
      <c r="F407" s="27">
        <v>301</v>
      </c>
      <c r="G407" s="27">
        <v>301</v>
      </c>
      <c r="H407" s="29">
        <v>729</v>
      </c>
      <c r="I407" s="30">
        <v>754.5</v>
      </c>
      <c r="J407" s="30">
        <v>6</v>
      </c>
      <c r="K407" s="30">
        <f>J407*H407</f>
        <v>4374</v>
      </c>
      <c r="L407" s="30">
        <f>+J407*I407</f>
        <v>4527</v>
      </c>
      <c r="M407" s="31"/>
    </row>
    <row r="408" spans="1:13">
      <c r="A408" s="27" t="s">
        <v>2862</v>
      </c>
      <c r="B408" s="27" t="s">
        <v>2859</v>
      </c>
      <c r="C408" s="27"/>
      <c r="D408" s="27"/>
      <c r="E408" s="28"/>
      <c r="F408" s="27"/>
      <c r="G408" s="27"/>
      <c r="H408" s="29">
        <v>218</v>
      </c>
      <c r="I408" s="30">
        <v>225.75</v>
      </c>
      <c r="J408" s="30">
        <v>6</v>
      </c>
      <c r="K408" s="30">
        <f>J408*H408</f>
        <v>1308</v>
      </c>
      <c r="L408" s="30">
        <f>+J408*I408</f>
        <v>1354.5</v>
      </c>
      <c r="M408" s="31"/>
    </row>
    <row r="409" spans="1:13">
      <c r="A409" s="27" t="s">
        <v>2374</v>
      </c>
      <c r="B409" s="27" t="s">
        <v>2371</v>
      </c>
      <c r="C409" s="27"/>
      <c r="D409" s="27"/>
      <c r="E409" s="28"/>
      <c r="F409" s="27"/>
      <c r="G409" s="27"/>
      <c r="H409" s="29">
        <v>123</v>
      </c>
      <c r="I409" s="30">
        <v>127.25</v>
      </c>
      <c r="J409" s="30">
        <v>6</v>
      </c>
      <c r="K409" s="30">
        <f>J409*H409</f>
        <v>738</v>
      </c>
      <c r="L409" s="30">
        <f>+J409*I409</f>
        <v>763.5</v>
      </c>
      <c r="M409" s="31"/>
    </row>
    <row r="410" spans="1:13">
      <c r="A410" s="27" t="s">
        <v>2396</v>
      </c>
      <c r="B410" s="27" t="s">
        <v>5862</v>
      </c>
      <c r="C410" s="27"/>
      <c r="D410" s="27"/>
      <c r="E410" s="28"/>
      <c r="F410" s="27"/>
      <c r="G410" s="27"/>
      <c r="H410" s="29">
        <v>129</v>
      </c>
      <c r="I410" s="30">
        <v>289.75</v>
      </c>
      <c r="J410" s="30">
        <v>6</v>
      </c>
      <c r="K410" s="30">
        <f>J410*H410</f>
        <v>774</v>
      </c>
      <c r="L410" s="30">
        <f>+J410*I410</f>
        <v>1738.5</v>
      </c>
      <c r="M410" s="31"/>
    </row>
    <row r="411" spans="1:13">
      <c r="A411" s="27" t="s">
        <v>3011</v>
      </c>
      <c r="B411" s="27" t="s">
        <v>3010</v>
      </c>
      <c r="C411" s="27"/>
      <c r="D411" s="27"/>
      <c r="E411" s="28"/>
      <c r="F411" s="27"/>
      <c r="G411" s="27"/>
      <c r="H411" s="29">
        <v>278</v>
      </c>
      <c r="I411" s="30">
        <v>287.75</v>
      </c>
      <c r="J411" s="30">
        <v>6</v>
      </c>
      <c r="K411" s="30">
        <f>J411*H411</f>
        <v>1668</v>
      </c>
      <c r="L411" s="30">
        <f>+J411*I411</f>
        <v>1726.5</v>
      </c>
      <c r="M411" s="31"/>
    </row>
    <row r="412" spans="1:13">
      <c r="A412" s="27" t="s">
        <v>5880</v>
      </c>
      <c r="B412" s="27" t="s">
        <v>5879</v>
      </c>
      <c r="C412" s="27"/>
      <c r="D412" s="27"/>
      <c r="E412" s="28"/>
      <c r="F412" s="27"/>
      <c r="G412" s="27"/>
      <c r="H412" s="29">
        <v>375</v>
      </c>
      <c r="I412" s="30">
        <v>375</v>
      </c>
      <c r="J412" s="30">
        <v>6</v>
      </c>
      <c r="K412" s="30">
        <f>J412*H412</f>
        <v>2250</v>
      </c>
      <c r="L412" s="30">
        <f>+J412*I412</f>
        <v>2250</v>
      </c>
      <c r="M412" s="31"/>
    </row>
    <row r="413" spans="1:13">
      <c r="A413" s="27" t="s">
        <v>5927</v>
      </c>
      <c r="B413" s="27" t="s">
        <v>5928</v>
      </c>
      <c r="C413" s="27"/>
      <c r="D413" s="27"/>
      <c r="E413" s="28"/>
      <c r="F413" s="27"/>
      <c r="G413" s="27"/>
      <c r="H413" s="29">
        <v>0</v>
      </c>
      <c r="I413" s="30">
        <v>517</v>
      </c>
      <c r="J413" s="30">
        <v>6</v>
      </c>
      <c r="K413" s="30">
        <f>J413*H413</f>
        <v>0</v>
      </c>
      <c r="L413" s="30">
        <f>+J413*I413</f>
        <v>3102</v>
      </c>
      <c r="M413" s="31"/>
    </row>
    <row r="414" spans="1:13">
      <c r="A414" s="27" t="s">
        <v>3549</v>
      </c>
      <c r="B414" s="27" t="s">
        <v>3548</v>
      </c>
      <c r="C414" s="27"/>
      <c r="D414" s="27"/>
      <c r="E414" s="28"/>
      <c r="F414" s="27"/>
      <c r="G414" s="27"/>
      <c r="H414" s="29">
        <v>696</v>
      </c>
      <c r="I414" s="30">
        <v>725.75</v>
      </c>
      <c r="J414" s="30">
        <v>6</v>
      </c>
      <c r="K414" s="30">
        <f>J414*H414</f>
        <v>4176</v>
      </c>
      <c r="L414" s="30">
        <f>+J414*I414</f>
        <v>4354.5</v>
      </c>
      <c r="M414" s="31"/>
    </row>
    <row r="415" spans="1:13">
      <c r="A415" s="27" t="s">
        <v>4442</v>
      </c>
      <c r="B415" s="27" t="s">
        <v>4441</v>
      </c>
      <c r="C415" s="27"/>
      <c r="D415" s="27"/>
      <c r="E415" s="28"/>
      <c r="F415" s="27"/>
      <c r="G415" s="27"/>
      <c r="H415" s="29">
        <v>1919</v>
      </c>
      <c r="I415" s="30">
        <v>1933.25</v>
      </c>
      <c r="J415" s="30">
        <v>6</v>
      </c>
      <c r="K415" s="30">
        <f>J415*H415</f>
        <v>11514</v>
      </c>
      <c r="L415" s="30">
        <f>+J415*I415</f>
        <v>11599.5</v>
      </c>
      <c r="M415" s="31"/>
    </row>
    <row r="416" spans="1:13">
      <c r="A416" s="27" t="s">
        <v>4671</v>
      </c>
      <c r="B416" s="27" t="s">
        <v>4670</v>
      </c>
      <c r="C416" s="27"/>
      <c r="D416" s="27"/>
      <c r="E416" s="28"/>
      <c r="F416" s="27"/>
      <c r="G416" s="27"/>
      <c r="H416" s="29">
        <v>2891</v>
      </c>
      <c r="I416" s="30">
        <v>3748</v>
      </c>
      <c r="J416" s="30">
        <v>6</v>
      </c>
      <c r="K416" s="30">
        <f>J416*H416</f>
        <v>17346</v>
      </c>
      <c r="L416" s="30">
        <f>+J416*I416</f>
        <v>22488</v>
      </c>
      <c r="M416" s="31"/>
    </row>
    <row r="417" spans="1:13">
      <c r="A417" s="27" t="s">
        <v>4698</v>
      </c>
      <c r="B417" s="27" t="s">
        <v>4697</v>
      </c>
      <c r="C417" s="27"/>
      <c r="D417" s="27"/>
      <c r="E417" s="28"/>
      <c r="F417" s="27"/>
      <c r="G417" s="27"/>
      <c r="H417" s="29">
        <v>4326</v>
      </c>
      <c r="I417" s="30">
        <v>4326</v>
      </c>
      <c r="J417" s="30">
        <v>6</v>
      </c>
      <c r="K417" s="30">
        <f>J417*H417</f>
        <v>25956</v>
      </c>
      <c r="L417" s="30">
        <f>+J417*I417</f>
        <v>25956</v>
      </c>
      <c r="M417" s="31"/>
    </row>
    <row r="418" spans="1:13">
      <c r="A418" s="27" t="s">
        <v>4155</v>
      </c>
      <c r="B418" s="27" t="s">
        <v>4154</v>
      </c>
      <c r="C418" s="27"/>
      <c r="D418" s="27"/>
      <c r="E418" s="28"/>
      <c r="F418" s="27"/>
      <c r="G418" s="27"/>
      <c r="H418" s="29">
        <v>1224</v>
      </c>
      <c r="I418" s="30">
        <v>1260.5</v>
      </c>
      <c r="J418" s="30">
        <v>6</v>
      </c>
      <c r="K418" s="30">
        <f>J418*H418</f>
        <v>7344</v>
      </c>
      <c r="L418" s="30">
        <f>+J418*I418</f>
        <v>7563</v>
      </c>
      <c r="M418" s="31"/>
    </row>
    <row r="419" spans="1:13">
      <c r="A419" s="27" t="s">
        <v>4751</v>
      </c>
      <c r="B419" s="27" t="s">
        <v>4750</v>
      </c>
      <c r="C419" s="27"/>
      <c r="D419" s="27"/>
      <c r="E419" s="28"/>
      <c r="F419" s="27"/>
      <c r="G419" s="27"/>
      <c r="H419" s="29">
        <v>3823</v>
      </c>
      <c r="I419" s="30">
        <v>4956.25</v>
      </c>
      <c r="J419" s="30">
        <v>6</v>
      </c>
      <c r="K419" s="30">
        <f>J419*H419</f>
        <v>22938</v>
      </c>
      <c r="L419" s="30">
        <f>+J419*I419</f>
        <v>29737.5</v>
      </c>
      <c r="M419" s="31"/>
    </row>
    <row r="420" spans="1:13">
      <c r="A420" s="27" t="s">
        <v>4962</v>
      </c>
      <c r="B420" s="27" t="s">
        <v>4961</v>
      </c>
      <c r="C420" s="27"/>
      <c r="D420" s="27"/>
      <c r="E420" s="28"/>
      <c r="F420" s="27"/>
      <c r="G420" s="27"/>
      <c r="H420" s="29">
        <v>5656</v>
      </c>
      <c r="I420" s="30">
        <v>7635.5</v>
      </c>
      <c r="J420" s="30">
        <v>6</v>
      </c>
      <c r="K420" s="30">
        <f>J420*H420</f>
        <v>33936</v>
      </c>
      <c r="L420" s="30">
        <f>+J420*I420</f>
        <v>45813</v>
      </c>
      <c r="M420" s="31"/>
    </row>
    <row r="421" spans="1:13">
      <c r="A421" s="27" t="s">
        <v>1896</v>
      </c>
      <c r="B421" s="27" t="s">
        <v>1895</v>
      </c>
      <c r="C421" s="27"/>
      <c r="D421" s="27"/>
      <c r="E421" s="28"/>
      <c r="F421" s="27"/>
      <c r="G421" s="27"/>
      <c r="H421" s="29">
        <v>75</v>
      </c>
      <c r="I421" s="30">
        <v>85.25</v>
      </c>
      <c r="J421" s="30">
        <v>6</v>
      </c>
      <c r="K421" s="30">
        <f>J421*H421</f>
        <v>450</v>
      </c>
      <c r="L421" s="30">
        <f>+J421*I421</f>
        <v>511.5</v>
      </c>
      <c r="M421" s="31"/>
    </row>
    <row r="422" spans="1:13">
      <c r="A422" s="27" t="s">
        <v>2259</v>
      </c>
      <c r="B422" s="27" t="s">
        <v>2258</v>
      </c>
      <c r="C422" s="27"/>
      <c r="D422" s="27"/>
      <c r="E422" s="28"/>
      <c r="F422" s="27"/>
      <c r="G422" s="27"/>
      <c r="H422" s="29">
        <v>112</v>
      </c>
      <c r="I422" s="30">
        <v>144</v>
      </c>
      <c r="J422" s="30">
        <v>6</v>
      </c>
      <c r="K422" s="30">
        <f>J422*H422</f>
        <v>672</v>
      </c>
      <c r="L422" s="30">
        <f>+J422*I422</f>
        <v>864</v>
      </c>
      <c r="M422" s="31"/>
    </row>
    <row r="423" spans="1:13">
      <c r="A423" s="27" t="s">
        <v>661</v>
      </c>
      <c r="B423" s="27" t="s">
        <v>660</v>
      </c>
      <c r="C423" s="27"/>
      <c r="D423" s="27"/>
      <c r="E423" s="28"/>
      <c r="F423" s="27"/>
      <c r="G423" s="27"/>
      <c r="H423" s="29">
        <v>18</v>
      </c>
      <c r="I423" s="30">
        <v>24.25</v>
      </c>
      <c r="J423" s="30">
        <v>6</v>
      </c>
      <c r="K423" s="30">
        <f>J423*H423</f>
        <v>108</v>
      </c>
      <c r="L423" s="30">
        <f>+J423*I423</f>
        <v>145.5</v>
      </c>
      <c r="M423" s="31"/>
    </row>
    <row r="424" spans="1:13">
      <c r="A424" s="27" t="s">
        <v>3281</v>
      </c>
      <c r="B424" s="27" t="s">
        <v>3280</v>
      </c>
      <c r="C424" s="27"/>
      <c r="D424" s="27"/>
      <c r="E424" s="28"/>
      <c r="F424" s="27"/>
      <c r="G424" s="27"/>
      <c r="H424" s="29">
        <v>372</v>
      </c>
      <c r="I424" s="30">
        <v>372</v>
      </c>
      <c r="J424" s="30">
        <v>6</v>
      </c>
      <c r="K424" s="30">
        <f>J424*H424</f>
        <v>2232</v>
      </c>
      <c r="L424" s="30">
        <f>+J424*I424</f>
        <v>2232</v>
      </c>
      <c r="M424" s="31"/>
    </row>
    <row r="425" spans="1:13">
      <c r="A425" s="27" t="s">
        <v>3253</v>
      </c>
      <c r="B425" s="27" t="s">
        <v>3252</v>
      </c>
      <c r="C425" s="27"/>
      <c r="D425" s="27"/>
      <c r="E425" s="28"/>
      <c r="F425" s="27"/>
      <c r="G425" s="27"/>
      <c r="H425" s="29">
        <v>354</v>
      </c>
      <c r="I425" s="30">
        <v>354</v>
      </c>
      <c r="J425" s="30">
        <v>6</v>
      </c>
      <c r="K425" s="30">
        <f>J425*H425</f>
        <v>2124</v>
      </c>
      <c r="L425" s="30">
        <f>+J425*I425</f>
        <v>2124</v>
      </c>
      <c r="M425" s="31"/>
    </row>
    <row r="426" spans="1:13">
      <c r="A426" s="27" t="s">
        <v>2001</v>
      </c>
      <c r="B426" s="27" t="s">
        <v>2000</v>
      </c>
      <c r="C426" s="27"/>
      <c r="D426" s="27"/>
      <c r="E426" s="28"/>
      <c r="F426" s="27"/>
      <c r="G426" s="27"/>
      <c r="H426" s="29">
        <v>325</v>
      </c>
      <c r="I426" s="30">
        <v>325</v>
      </c>
      <c r="J426" s="30">
        <v>6</v>
      </c>
      <c r="K426" s="30">
        <f>J426*H426</f>
        <v>1950</v>
      </c>
      <c r="L426" s="30">
        <f>+J426*I426</f>
        <v>1950</v>
      </c>
      <c r="M426" s="31"/>
    </row>
    <row r="427" spans="1:13">
      <c r="A427" s="27" t="s">
        <v>604</v>
      </c>
      <c r="B427" s="27" t="s">
        <v>603</v>
      </c>
      <c r="C427" s="27"/>
      <c r="D427" s="27"/>
      <c r="E427" s="28"/>
      <c r="F427" s="27"/>
      <c r="G427" s="27"/>
      <c r="H427" s="29">
        <v>16</v>
      </c>
      <c r="I427" s="30">
        <v>16</v>
      </c>
      <c r="J427" s="30">
        <v>6</v>
      </c>
      <c r="K427" s="30">
        <f>J427*H427</f>
        <v>96</v>
      </c>
      <c r="L427" s="30">
        <f>+J427*I427</f>
        <v>96</v>
      </c>
      <c r="M427" s="31"/>
    </row>
    <row r="428" spans="1:13">
      <c r="A428" s="27" t="s">
        <v>101</v>
      </c>
      <c r="B428" s="27" t="s">
        <v>100</v>
      </c>
      <c r="C428" s="27"/>
      <c r="D428" s="27"/>
      <c r="E428" s="28"/>
      <c r="F428" s="27"/>
      <c r="G428" s="27"/>
      <c r="H428" s="29">
        <v>4</v>
      </c>
      <c r="I428" s="30">
        <v>4</v>
      </c>
      <c r="J428" s="30">
        <v>6</v>
      </c>
      <c r="K428" s="30">
        <f>J428*H428</f>
        <v>24</v>
      </c>
      <c r="L428" s="30">
        <f>+J428*I428</f>
        <v>24</v>
      </c>
      <c r="M428" s="31"/>
    </row>
    <row r="429" spans="1:13">
      <c r="A429" s="27" t="s">
        <v>2121</v>
      </c>
      <c r="B429" s="27" t="s">
        <v>2120</v>
      </c>
      <c r="C429" s="27"/>
      <c r="D429" s="27"/>
      <c r="E429" s="28"/>
      <c r="F429" s="27"/>
      <c r="G429" s="27"/>
      <c r="H429" s="29">
        <v>95</v>
      </c>
      <c r="I429" s="30">
        <v>95</v>
      </c>
      <c r="J429" s="30">
        <v>6</v>
      </c>
      <c r="K429" s="30">
        <f>J429*H429</f>
        <v>570</v>
      </c>
      <c r="L429" s="30">
        <f>+J429*I429</f>
        <v>570</v>
      </c>
      <c r="M429" s="31"/>
    </row>
    <row r="430" spans="1:13">
      <c r="A430" s="27" t="s">
        <v>821</v>
      </c>
      <c r="B430" s="27" t="s">
        <v>820</v>
      </c>
      <c r="C430" s="27"/>
      <c r="D430" s="27"/>
      <c r="E430" s="28"/>
      <c r="F430" s="27"/>
      <c r="G430" s="27"/>
      <c r="H430" s="29">
        <v>21</v>
      </c>
      <c r="I430" s="30">
        <v>21</v>
      </c>
      <c r="J430" s="30">
        <v>6</v>
      </c>
      <c r="K430" s="30">
        <f>J430*H430</f>
        <v>126</v>
      </c>
      <c r="L430" s="30">
        <f>+J430*I430</f>
        <v>126</v>
      </c>
      <c r="M430" s="31"/>
    </row>
    <row r="431" spans="1:13">
      <c r="A431" s="27" t="s">
        <v>381</v>
      </c>
      <c r="B431" s="27" t="s">
        <v>380</v>
      </c>
      <c r="C431" s="27"/>
      <c r="D431" s="27"/>
      <c r="E431" s="28"/>
      <c r="F431" s="27"/>
      <c r="G431" s="27"/>
      <c r="H431" s="29">
        <v>12</v>
      </c>
      <c r="I431" s="30">
        <v>12</v>
      </c>
      <c r="J431" s="30">
        <v>6</v>
      </c>
      <c r="K431" s="30">
        <f>J431*H431</f>
        <v>72</v>
      </c>
      <c r="L431" s="30">
        <f>+J431*I431</f>
        <v>72</v>
      </c>
      <c r="M431" s="31"/>
    </row>
    <row r="432" spans="1:13">
      <c r="A432" s="27" t="s">
        <v>5717</v>
      </c>
      <c r="B432" s="27" t="s">
        <v>5718</v>
      </c>
      <c r="C432" s="27"/>
      <c r="D432" s="27"/>
      <c r="E432" s="28"/>
      <c r="F432" s="27"/>
      <c r="G432" s="27"/>
      <c r="H432" s="29">
        <v>98.38</v>
      </c>
      <c r="I432" s="30">
        <v>98.38</v>
      </c>
      <c r="J432" s="30">
        <v>6</v>
      </c>
      <c r="K432" s="30">
        <f>J432*H432</f>
        <v>590.28</v>
      </c>
      <c r="L432" s="30">
        <f>+J432*I432</f>
        <v>590.28</v>
      </c>
      <c r="M432" s="31"/>
    </row>
    <row r="433" spans="1:13">
      <c r="A433" s="27" t="s">
        <v>5658</v>
      </c>
      <c r="B433" s="27" t="s">
        <v>5659</v>
      </c>
      <c r="C433" s="27"/>
      <c r="D433" s="27"/>
      <c r="E433" s="28"/>
      <c r="F433" s="27"/>
      <c r="G433" s="27"/>
      <c r="H433" s="29">
        <v>25.13</v>
      </c>
      <c r="I433" s="30">
        <v>25.13</v>
      </c>
      <c r="J433" s="30">
        <v>6</v>
      </c>
      <c r="K433" s="30">
        <f>J433*H433</f>
        <v>150.78</v>
      </c>
      <c r="L433" s="30">
        <f>+J433*I433</f>
        <v>150.78</v>
      </c>
      <c r="M433" s="31"/>
    </row>
    <row r="434" spans="1:13">
      <c r="A434" s="27" t="s">
        <v>5660</v>
      </c>
      <c r="B434" s="27" t="s">
        <v>5661</v>
      </c>
      <c r="C434" s="27"/>
      <c r="D434" s="27"/>
      <c r="E434" s="28"/>
      <c r="F434" s="27"/>
      <c r="G434" s="27"/>
      <c r="H434" s="29">
        <v>25.13</v>
      </c>
      <c r="I434" s="30">
        <v>25.13</v>
      </c>
      <c r="J434" s="30">
        <v>6</v>
      </c>
      <c r="K434" s="30">
        <f>J434*H434</f>
        <v>150.78</v>
      </c>
      <c r="L434" s="30">
        <f>+J434*I434</f>
        <v>150.78</v>
      </c>
      <c r="M434" s="31"/>
    </row>
    <row r="435" spans="1:13">
      <c r="A435" s="27" t="s">
        <v>731</v>
      </c>
      <c r="B435" s="27" t="s">
        <v>730</v>
      </c>
      <c r="C435" s="27"/>
      <c r="D435" s="27"/>
      <c r="E435" s="28"/>
      <c r="F435" s="27"/>
      <c r="G435" s="27"/>
      <c r="H435" s="29">
        <v>19</v>
      </c>
      <c r="I435" s="30">
        <v>19</v>
      </c>
      <c r="J435" s="30">
        <v>6</v>
      </c>
      <c r="K435" s="30">
        <f>J435*H435</f>
        <v>114</v>
      </c>
      <c r="L435" s="30">
        <f>+J435*I435</f>
        <v>114</v>
      </c>
      <c r="M435" s="31"/>
    </row>
    <row r="436" spans="1:13">
      <c r="A436" s="27" t="s">
        <v>727</v>
      </c>
      <c r="B436" s="27" t="s">
        <v>726</v>
      </c>
      <c r="C436" s="27"/>
      <c r="D436" s="27"/>
      <c r="E436" s="28"/>
      <c r="F436" s="27"/>
      <c r="G436" s="27"/>
      <c r="H436" s="29">
        <v>19</v>
      </c>
      <c r="I436" s="30">
        <v>19</v>
      </c>
      <c r="J436" s="30">
        <v>6</v>
      </c>
      <c r="K436" s="30">
        <f>J436*H436</f>
        <v>114</v>
      </c>
      <c r="L436" s="30">
        <f>+J436*I436</f>
        <v>114</v>
      </c>
      <c r="M436" s="31"/>
    </row>
    <row r="437" spans="1:13">
      <c r="A437" s="27" t="s">
        <v>316</v>
      </c>
      <c r="B437" s="27" t="s">
        <v>315</v>
      </c>
      <c r="C437" s="27"/>
      <c r="D437" s="27"/>
      <c r="E437" s="28"/>
      <c r="F437" s="27"/>
      <c r="G437" s="27"/>
      <c r="H437" s="29">
        <v>11</v>
      </c>
      <c r="I437" s="30">
        <v>11</v>
      </c>
      <c r="J437" s="30">
        <v>6</v>
      </c>
      <c r="K437" s="30">
        <f>J437*H437</f>
        <v>66</v>
      </c>
      <c r="L437" s="30">
        <f>+J437*I437</f>
        <v>66</v>
      </c>
      <c r="M437" s="31"/>
    </row>
    <row r="438" spans="1:13">
      <c r="A438" s="27" t="s">
        <v>1233</v>
      </c>
      <c r="B438" s="27" t="s">
        <v>1232</v>
      </c>
      <c r="C438" s="27"/>
      <c r="D438" s="27"/>
      <c r="E438" s="28"/>
      <c r="F438" s="27"/>
      <c r="G438" s="27"/>
      <c r="H438" s="29">
        <v>31</v>
      </c>
      <c r="I438" s="30">
        <v>31</v>
      </c>
      <c r="J438" s="30">
        <v>6</v>
      </c>
      <c r="K438" s="30">
        <f>J438*H438</f>
        <v>186</v>
      </c>
      <c r="L438" s="30">
        <f>+J438*I438</f>
        <v>186</v>
      </c>
      <c r="M438" s="31"/>
    </row>
    <row r="439" spans="1:13">
      <c r="A439" s="27" t="s">
        <v>589</v>
      </c>
      <c r="B439" s="27" t="s">
        <v>588</v>
      </c>
      <c r="C439" s="27"/>
      <c r="D439" s="27"/>
      <c r="E439" s="28"/>
      <c r="F439" s="27"/>
      <c r="G439" s="27"/>
      <c r="H439" s="29">
        <v>16</v>
      </c>
      <c r="I439" s="30">
        <v>16</v>
      </c>
      <c r="J439" s="30">
        <v>6</v>
      </c>
      <c r="K439" s="30">
        <f>J439*H439</f>
        <v>96</v>
      </c>
      <c r="L439" s="30">
        <f>+J439*I439</f>
        <v>96</v>
      </c>
      <c r="M439" s="31"/>
    </row>
    <row r="440" spans="1:13">
      <c r="A440" s="27" t="s">
        <v>1675</v>
      </c>
      <c r="B440" s="27" t="s">
        <v>5581</v>
      </c>
      <c r="C440" s="27"/>
      <c r="D440" s="27"/>
      <c r="E440" s="28"/>
      <c r="F440" s="27"/>
      <c r="G440" s="27"/>
      <c r="H440" s="29">
        <v>102</v>
      </c>
      <c r="I440" s="30">
        <v>102</v>
      </c>
      <c r="J440" s="30">
        <v>6</v>
      </c>
      <c r="K440" s="30">
        <f>J440*H440</f>
        <v>612</v>
      </c>
      <c r="L440" s="30">
        <f>+J440*I440</f>
        <v>612</v>
      </c>
      <c r="M440" s="31"/>
    </row>
    <row r="441" spans="1:13">
      <c r="A441" s="27" t="s">
        <v>1267</v>
      </c>
      <c r="B441" s="27" t="s">
        <v>1266</v>
      </c>
      <c r="C441" s="27"/>
      <c r="D441" s="27"/>
      <c r="E441" s="28"/>
      <c r="F441" s="27"/>
      <c r="G441" s="27"/>
      <c r="H441" s="29">
        <v>33</v>
      </c>
      <c r="I441" s="30">
        <v>33</v>
      </c>
      <c r="J441" s="30">
        <v>6</v>
      </c>
      <c r="K441" s="30">
        <f>J441*H441</f>
        <v>198</v>
      </c>
      <c r="L441" s="30">
        <f>+J441*I441</f>
        <v>198</v>
      </c>
      <c r="M441" s="31"/>
    </row>
    <row r="442" spans="1:13">
      <c r="A442" s="27" t="s">
        <v>2279</v>
      </c>
      <c r="B442" s="27" t="s">
        <v>2278</v>
      </c>
      <c r="C442" s="27"/>
      <c r="D442" s="27"/>
      <c r="E442" s="28"/>
      <c r="F442" s="27"/>
      <c r="G442" s="27"/>
      <c r="H442" s="29">
        <v>114</v>
      </c>
      <c r="I442" s="30">
        <v>114</v>
      </c>
      <c r="J442" s="30">
        <v>6</v>
      </c>
      <c r="K442" s="30">
        <f>J442*H442</f>
        <v>684</v>
      </c>
      <c r="L442" s="30">
        <f>+J442*I442</f>
        <v>684</v>
      </c>
      <c r="M442" s="31"/>
    </row>
    <row r="443" spans="1:13">
      <c r="A443" s="27" t="s">
        <v>3490</v>
      </c>
      <c r="B443" s="27" t="s">
        <v>3489</v>
      </c>
      <c r="C443" s="27">
        <v>4501</v>
      </c>
      <c r="D443" s="27" t="s">
        <v>5434</v>
      </c>
      <c r="E443" s="28" t="s">
        <v>5390</v>
      </c>
      <c r="F443" s="27">
        <v>301</v>
      </c>
      <c r="G443" s="27">
        <v>301</v>
      </c>
      <c r="H443" s="29">
        <v>494.37</v>
      </c>
      <c r="I443" s="30">
        <v>543.79999999999995</v>
      </c>
      <c r="J443" s="30">
        <v>7</v>
      </c>
      <c r="K443" s="30">
        <f>J443*H443</f>
        <v>3460.59</v>
      </c>
      <c r="L443" s="30">
        <f>+J443*I443</f>
        <v>3806.5999999999995</v>
      </c>
      <c r="M443" s="31"/>
    </row>
    <row r="444" spans="1:13">
      <c r="A444" s="27" t="s">
        <v>3488</v>
      </c>
      <c r="B444" s="27" t="s">
        <v>3487</v>
      </c>
      <c r="C444" s="27">
        <v>4503</v>
      </c>
      <c r="D444" s="27" t="s">
        <v>5439</v>
      </c>
      <c r="E444" s="28" t="s">
        <v>5390</v>
      </c>
      <c r="F444" s="27">
        <v>301</v>
      </c>
      <c r="G444" s="27">
        <v>301</v>
      </c>
      <c r="H444" s="29">
        <v>494.37</v>
      </c>
      <c r="I444" s="30">
        <v>543.79999999999995</v>
      </c>
      <c r="J444" s="30">
        <v>7</v>
      </c>
      <c r="K444" s="30">
        <f>J444*H444</f>
        <v>3460.59</v>
      </c>
      <c r="L444" s="30">
        <f>+J444*I444</f>
        <v>3806.5999999999995</v>
      </c>
      <c r="M444" s="31"/>
    </row>
    <row r="445" spans="1:13">
      <c r="A445" s="27" t="s">
        <v>4690</v>
      </c>
      <c r="B445" s="27" t="s">
        <v>4689</v>
      </c>
      <c r="C445" s="27">
        <v>3130</v>
      </c>
      <c r="D445" s="27" t="s">
        <v>5355</v>
      </c>
      <c r="E445" s="28" t="s">
        <v>5356</v>
      </c>
      <c r="F445" s="27">
        <v>214</v>
      </c>
      <c r="G445" s="27">
        <v>214</v>
      </c>
      <c r="H445" s="29">
        <v>3266</v>
      </c>
      <c r="I445" s="30">
        <v>3756</v>
      </c>
      <c r="J445" s="30">
        <v>7</v>
      </c>
      <c r="K445" s="30">
        <f>J445*H445</f>
        <v>22862</v>
      </c>
      <c r="L445" s="30">
        <f>+J445*I445</f>
        <v>26292</v>
      </c>
      <c r="M445" s="31"/>
    </row>
    <row r="446" spans="1:13">
      <c r="A446" s="27" t="s">
        <v>4676</v>
      </c>
      <c r="B446" s="27" t="s">
        <v>4675</v>
      </c>
      <c r="C446" s="27">
        <v>4680</v>
      </c>
      <c r="D446" s="27" t="s">
        <v>5418</v>
      </c>
      <c r="E446" s="28" t="s">
        <v>5377</v>
      </c>
      <c r="F446" s="27">
        <v>360</v>
      </c>
      <c r="G446" s="27">
        <v>360</v>
      </c>
      <c r="H446" s="29">
        <v>3133</v>
      </c>
      <c r="I446" s="30">
        <v>3133</v>
      </c>
      <c r="J446" s="30">
        <v>7</v>
      </c>
      <c r="K446" s="30">
        <f>J446*H446</f>
        <v>21931</v>
      </c>
      <c r="L446" s="30">
        <f>+J446*I446</f>
        <v>21931</v>
      </c>
      <c r="M446" s="31"/>
    </row>
    <row r="447" spans="1:13">
      <c r="A447" s="27" t="s">
        <v>3986</v>
      </c>
      <c r="B447" s="27" t="s">
        <v>3985</v>
      </c>
      <c r="C447" s="27">
        <v>4502</v>
      </c>
      <c r="D447" s="27" t="s">
        <v>5438</v>
      </c>
      <c r="E447" s="28" t="s">
        <v>5436</v>
      </c>
      <c r="F447" s="27">
        <v>306</v>
      </c>
      <c r="G447" s="27">
        <v>306</v>
      </c>
      <c r="H447" s="29">
        <v>943</v>
      </c>
      <c r="I447" s="30">
        <v>1273</v>
      </c>
      <c r="J447" s="30">
        <v>7</v>
      </c>
      <c r="K447" s="30">
        <f>J447*H447</f>
        <v>6601</v>
      </c>
      <c r="L447" s="30">
        <f>+J447*I447</f>
        <v>8911</v>
      </c>
      <c r="M447" s="31"/>
    </row>
    <row r="448" spans="1:13">
      <c r="A448" s="27" t="s">
        <v>5881</v>
      </c>
      <c r="B448" s="27" t="s">
        <v>5882</v>
      </c>
      <c r="C448" s="27"/>
      <c r="D448" s="27"/>
      <c r="E448" s="28"/>
      <c r="F448" s="27"/>
      <c r="G448" s="27"/>
      <c r="H448" s="29">
        <v>388</v>
      </c>
      <c r="I448" s="30">
        <v>388</v>
      </c>
      <c r="J448" s="30">
        <v>7</v>
      </c>
      <c r="K448" s="30">
        <f>J448*H448</f>
        <v>2716</v>
      </c>
      <c r="L448" s="30">
        <f>+J448*I448</f>
        <v>2716</v>
      </c>
      <c r="M448" s="31"/>
    </row>
    <row r="449" spans="1:13">
      <c r="A449" s="27" t="s">
        <v>3769</v>
      </c>
      <c r="B449" s="27" t="s">
        <v>3768</v>
      </c>
      <c r="C449" s="27"/>
      <c r="D449" s="27"/>
      <c r="E449" s="28"/>
      <c r="F449" s="27"/>
      <c r="G449" s="27"/>
      <c r="H449" s="29">
        <v>664</v>
      </c>
      <c r="I449" s="30">
        <v>664</v>
      </c>
      <c r="J449" s="30">
        <v>7</v>
      </c>
      <c r="K449" s="30">
        <f>J449*H449</f>
        <v>4648</v>
      </c>
      <c r="L449" s="30">
        <f>+J449*I449</f>
        <v>4648</v>
      </c>
      <c r="M449" s="31"/>
    </row>
    <row r="450" spans="1:13">
      <c r="A450" s="27" t="s">
        <v>3654</v>
      </c>
      <c r="B450" s="27" t="s">
        <v>3653</v>
      </c>
      <c r="C450" s="27"/>
      <c r="D450" s="27"/>
      <c r="E450" s="28"/>
      <c r="F450" s="27"/>
      <c r="G450" s="27"/>
      <c r="H450" s="29">
        <v>617</v>
      </c>
      <c r="I450" s="30">
        <v>621.5</v>
      </c>
      <c r="J450" s="30">
        <v>7</v>
      </c>
      <c r="K450" s="30">
        <f>J450*H450</f>
        <v>4319</v>
      </c>
      <c r="L450" s="30">
        <f>+J450*I450</f>
        <v>4350.5</v>
      </c>
      <c r="M450" s="31"/>
    </row>
    <row r="451" spans="1:13">
      <c r="A451" s="27" t="s">
        <v>3935</v>
      </c>
      <c r="B451" s="27" t="s">
        <v>3934</v>
      </c>
      <c r="C451" s="27"/>
      <c r="D451" s="27"/>
      <c r="E451" s="28"/>
      <c r="F451" s="27"/>
      <c r="G451" s="27"/>
      <c r="H451" s="29">
        <v>852</v>
      </c>
      <c r="I451" s="30">
        <v>858.25</v>
      </c>
      <c r="J451" s="30">
        <v>7</v>
      </c>
      <c r="K451" s="30">
        <f>J451*H451</f>
        <v>5964</v>
      </c>
      <c r="L451" s="30">
        <f>+J451*I451</f>
        <v>6007.75</v>
      </c>
      <c r="M451" s="31"/>
    </row>
    <row r="452" spans="1:13">
      <c r="A452" s="27" t="s">
        <v>4828</v>
      </c>
      <c r="B452" s="27" t="s">
        <v>4827</v>
      </c>
      <c r="C452" s="27"/>
      <c r="D452" s="27"/>
      <c r="E452" s="28"/>
      <c r="F452" s="27"/>
      <c r="G452" s="27"/>
      <c r="H452" s="29">
        <v>5280</v>
      </c>
      <c r="I452" s="30">
        <v>5280</v>
      </c>
      <c r="J452" s="30">
        <v>7</v>
      </c>
      <c r="K452" s="30">
        <f>J452*H452</f>
        <v>36960</v>
      </c>
      <c r="L452" s="30">
        <f>+J452*I452</f>
        <v>36960</v>
      </c>
      <c r="M452" s="31"/>
    </row>
    <row r="453" spans="1:13">
      <c r="A453" s="27" t="s">
        <v>4901</v>
      </c>
      <c r="B453" s="27" t="s">
        <v>4900</v>
      </c>
      <c r="C453" s="27"/>
      <c r="D453" s="27"/>
      <c r="E453" s="28"/>
      <c r="F453" s="27"/>
      <c r="G453" s="27"/>
      <c r="H453" s="29">
        <v>5126</v>
      </c>
      <c r="I453" s="30">
        <v>6920</v>
      </c>
      <c r="J453" s="30">
        <v>7</v>
      </c>
      <c r="K453" s="30">
        <f>J453*H453</f>
        <v>35882</v>
      </c>
      <c r="L453" s="30">
        <f>+J453*I453</f>
        <v>48440</v>
      </c>
      <c r="M453" s="31"/>
    </row>
    <row r="454" spans="1:13">
      <c r="A454" s="27" t="s">
        <v>3285</v>
      </c>
      <c r="B454" s="27" t="s">
        <v>3284</v>
      </c>
      <c r="C454" s="27"/>
      <c r="D454" s="27"/>
      <c r="E454" s="28"/>
      <c r="F454" s="27"/>
      <c r="G454" s="27"/>
      <c r="H454" s="29">
        <v>373.72</v>
      </c>
      <c r="I454" s="30">
        <v>411.09</v>
      </c>
      <c r="J454" s="30">
        <v>7</v>
      </c>
      <c r="K454" s="30">
        <f>J454*H454</f>
        <v>2616.04</v>
      </c>
      <c r="L454" s="30">
        <f>+J454*I454</f>
        <v>2877.6299999999997</v>
      </c>
      <c r="M454" s="31"/>
    </row>
    <row r="455" spans="1:13">
      <c r="A455" s="27" t="s">
        <v>1368</v>
      </c>
      <c r="B455" s="27" t="s">
        <v>1367</v>
      </c>
      <c r="C455" s="27"/>
      <c r="D455" s="27"/>
      <c r="E455" s="28"/>
      <c r="F455" s="27"/>
      <c r="G455" s="27"/>
      <c r="H455" s="29">
        <v>38</v>
      </c>
      <c r="I455" s="30">
        <v>38</v>
      </c>
      <c r="J455" s="30">
        <v>7</v>
      </c>
      <c r="K455" s="30">
        <f>J455*H455</f>
        <v>266</v>
      </c>
      <c r="L455" s="30">
        <f>+J455*I455</f>
        <v>266</v>
      </c>
      <c r="M455" s="31"/>
    </row>
    <row r="456" spans="1:13">
      <c r="A456" s="27" t="s">
        <v>1468</v>
      </c>
      <c r="B456" s="27" t="s">
        <v>1467</v>
      </c>
      <c r="C456" s="27"/>
      <c r="D456" s="27"/>
      <c r="E456" s="28"/>
      <c r="F456" s="27"/>
      <c r="G456" s="27"/>
      <c r="H456" s="29">
        <v>44</v>
      </c>
      <c r="I456" s="30">
        <v>44</v>
      </c>
      <c r="J456" s="30">
        <v>7</v>
      </c>
      <c r="K456" s="30">
        <f>J456*H456</f>
        <v>308</v>
      </c>
      <c r="L456" s="30">
        <f>+J456*I456</f>
        <v>308</v>
      </c>
      <c r="M456" s="31"/>
    </row>
    <row r="457" spans="1:13">
      <c r="A457" s="27" t="s">
        <v>1482</v>
      </c>
      <c r="B457" s="27" t="s">
        <v>1481</v>
      </c>
      <c r="C457" s="27"/>
      <c r="D457" s="27"/>
      <c r="E457" s="28"/>
      <c r="F457" s="27"/>
      <c r="G457" s="27"/>
      <c r="H457" s="29">
        <v>45</v>
      </c>
      <c r="I457" s="30">
        <v>45</v>
      </c>
      <c r="J457" s="30">
        <v>7</v>
      </c>
      <c r="K457" s="30">
        <f>J457*H457</f>
        <v>315</v>
      </c>
      <c r="L457" s="30">
        <f>+J457*I457</f>
        <v>315</v>
      </c>
      <c r="M457" s="31"/>
    </row>
    <row r="458" spans="1:13">
      <c r="A458" s="27" t="s">
        <v>645</v>
      </c>
      <c r="B458" s="27" t="s">
        <v>644</v>
      </c>
      <c r="C458" s="27"/>
      <c r="D458" s="27"/>
      <c r="E458" s="28"/>
      <c r="F458" s="27"/>
      <c r="G458" s="27"/>
      <c r="H458" s="29">
        <v>17</v>
      </c>
      <c r="I458" s="30">
        <v>17</v>
      </c>
      <c r="J458" s="30">
        <v>7</v>
      </c>
      <c r="K458" s="30">
        <f>J458*H458</f>
        <v>119</v>
      </c>
      <c r="L458" s="30">
        <f>+J458*I458</f>
        <v>119</v>
      </c>
      <c r="M458" s="31"/>
    </row>
    <row r="459" spans="1:13">
      <c r="A459" s="27" t="s">
        <v>759</v>
      </c>
      <c r="B459" s="27" t="s">
        <v>758</v>
      </c>
      <c r="C459" s="27"/>
      <c r="D459" s="27"/>
      <c r="E459" s="28"/>
      <c r="F459" s="27"/>
      <c r="G459" s="27"/>
      <c r="H459" s="29">
        <v>20</v>
      </c>
      <c r="I459" s="30">
        <v>20</v>
      </c>
      <c r="J459" s="30">
        <v>7</v>
      </c>
      <c r="K459" s="30">
        <f>J459*H459</f>
        <v>140</v>
      </c>
      <c r="L459" s="30">
        <f>+J459*I459</f>
        <v>140</v>
      </c>
      <c r="M459" s="31"/>
    </row>
    <row r="460" spans="1:13">
      <c r="A460" s="27" t="s">
        <v>1320</v>
      </c>
      <c r="B460" s="27" t="s">
        <v>1319</v>
      </c>
      <c r="C460" s="27"/>
      <c r="D460" s="27"/>
      <c r="E460" s="28"/>
      <c r="F460" s="27"/>
      <c r="G460" s="27"/>
      <c r="H460" s="29">
        <v>35</v>
      </c>
      <c r="I460" s="30">
        <v>35</v>
      </c>
      <c r="J460" s="30">
        <v>7</v>
      </c>
      <c r="K460" s="30">
        <f>J460*H460</f>
        <v>245</v>
      </c>
      <c r="L460" s="30">
        <f>+J460*I460</f>
        <v>245</v>
      </c>
      <c r="M460" s="31"/>
    </row>
    <row r="461" spans="1:13">
      <c r="A461" s="27" t="s">
        <v>481</v>
      </c>
      <c r="B461" s="27" t="s">
        <v>480</v>
      </c>
      <c r="C461" s="27"/>
      <c r="D461" s="27"/>
      <c r="E461" s="28"/>
      <c r="F461" s="27"/>
      <c r="G461" s="27"/>
      <c r="H461" s="29">
        <v>14</v>
      </c>
      <c r="I461" s="30">
        <v>14</v>
      </c>
      <c r="J461" s="30">
        <v>7</v>
      </c>
      <c r="K461" s="30">
        <f>J461*H461</f>
        <v>98</v>
      </c>
      <c r="L461" s="30">
        <f>+J461*I461</f>
        <v>98</v>
      </c>
      <c r="M461" s="31"/>
    </row>
    <row r="462" spans="1:13">
      <c r="A462" s="27" t="s">
        <v>154</v>
      </c>
      <c r="B462" s="27" t="s">
        <v>153</v>
      </c>
      <c r="C462" s="27"/>
      <c r="D462" s="27"/>
      <c r="E462" s="28"/>
      <c r="F462" s="27"/>
      <c r="G462" s="27"/>
      <c r="H462" s="29">
        <v>8</v>
      </c>
      <c r="I462" s="30">
        <v>8</v>
      </c>
      <c r="J462" s="30">
        <v>7</v>
      </c>
      <c r="K462" s="30">
        <f>J462*H462</f>
        <v>56</v>
      </c>
      <c r="L462" s="30">
        <f>+J462*I462</f>
        <v>56</v>
      </c>
      <c r="M462" s="31"/>
    </row>
    <row r="463" spans="1:13">
      <c r="A463" s="27" t="s">
        <v>1084</v>
      </c>
      <c r="B463" s="27" t="s">
        <v>1083</v>
      </c>
      <c r="C463" s="27"/>
      <c r="D463" s="27"/>
      <c r="E463" s="28"/>
      <c r="F463" s="27"/>
      <c r="G463" s="27"/>
      <c r="H463" s="29">
        <v>26</v>
      </c>
      <c r="I463" s="30">
        <v>26</v>
      </c>
      <c r="J463" s="30">
        <v>7</v>
      </c>
      <c r="K463" s="30">
        <f>J463*H463</f>
        <v>182</v>
      </c>
      <c r="L463" s="30">
        <f>+J463*I463</f>
        <v>182</v>
      </c>
      <c r="M463" s="31"/>
    </row>
    <row r="464" spans="1:13">
      <c r="A464" s="27" t="s">
        <v>308</v>
      </c>
      <c r="B464" s="27" t="s">
        <v>307</v>
      </c>
      <c r="C464" s="27"/>
      <c r="D464" s="27"/>
      <c r="E464" s="28"/>
      <c r="F464" s="27"/>
      <c r="G464" s="27"/>
      <c r="H464" s="29">
        <v>11</v>
      </c>
      <c r="I464" s="30">
        <v>11</v>
      </c>
      <c r="J464" s="30">
        <v>7</v>
      </c>
      <c r="K464" s="30">
        <f>J464*H464</f>
        <v>77</v>
      </c>
      <c r="L464" s="30">
        <f>+J464*I464</f>
        <v>77</v>
      </c>
      <c r="M464" s="31"/>
    </row>
    <row r="465" spans="1:13">
      <c r="A465" s="27" t="s">
        <v>306</v>
      </c>
      <c r="B465" s="27" t="s">
        <v>305</v>
      </c>
      <c r="C465" s="27"/>
      <c r="D465" s="27"/>
      <c r="E465" s="28"/>
      <c r="F465" s="27"/>
      <c r="G465" s="27"/>
      <c r="H465" s="29">
        <v>11</v>
      </c>
      <c r="I465" s="30">
        <v>11</v>
      </c>
      <c r="J465" s="30">
        <v>7</v>
      </c>
      <c r="K465" s="30">
        <f>J465*H465</f>
        <v>77</v>
      </c>
      <c r="L465" s="30">
        <f>+J465*I465</f>
        <v>77</v>
      </c>
      <c r="M465" s="31"/>
    </row>
    <row r="466" spans="1:13">
      <c r="A466" s="27" t="s">
        <v>1161</v>
      </c>
      <c r="B466" s="27" t="s">
        <v>1160</v>
      </c>
      <c r="C466" s="27"/>
      <c r="D466" s="27"/>
      <c r="E466" s="28"/>
      <c r="F466" s="27"/>
      <c r="G466" s="27"/>
      <c r="H466" s="29">
        <v>28</v>
      </c>
      <c r="I466" s="30">
        <v>28</v>
      </c>
      <c r="J466" s="30">
        <v>7</v>
      </c>
      <c r="K466" s="30">
        <f>J466*H466</f>
        <v>196</v>
      </c>
      <c r="L466" s="30">
        <f>+J466*I466</f>
        <v>196</v>
      </c>
      <c r="M466" s="31"/>
    </row>
    <row r="467" spans="1:13">
      <c r="A467" s="27" t="s">
        <v>1125</v>
      </c>
      <c r="B467" s="27" t="s">
        <v>1124</v>
      </c>
      <c r="C467" s="27"/>
      <c r="D467" s="27"/>
      <c r="E467" s="28"/>
      <c r="F467" s="27"/>
      <c r="G467" s="27"/>
      <c r="H467" s="29">
        <v>27</v>
      </c>
      <c r="I467" s="30">
        <v>27</v>
      </c>
      <c r="J467" s="30">
        <v>7</v>
      </c>
      <c r="K467" s="30">
        <f>J467*H467</f>
        <v>189</v>
      </c>
      <c r="L467" s="30">
        <f>+J467*I467</f>
        <v>189</v>
      </c>
      <c r="M467" s="31"/>
    </row>
    <row r="468" spans="1:13">
      <c r="A468" s="27" t="s">
        <v>526</v>
      </c>
      <c r="B468" s="27" t="s">
        <v>525</v>
      </c>
      <c r="C468" s="27"/>
      <c r="D468" s="27"/>
      <c r="E468" s="28"/>
      <c r="F468" s="27"/>
      <c r="G468" s="27"/>
      <c r="H468" s="29">
        <v>15</v>
      </c>
      <c r="I468" s="30">
        <v>15</v>
      </c>
      <c r="J468" s="30">
        <v>7</v>
      </c>
      <c r="K468" s="30">
        <f>J468*H468</f>
        <v>105</v>
      </c>
      <c r="L468" s="30">
        <f>+J468*I468</f>
        <v>105</v>
      </c>
      <c r="M468" s="31"/>
    </row>
    <row r="469" spans="1:13">
      <c r="A469" s="27" t="s">
        <v>393</v>
      </c>
      <c r="B469" s="27" t="s">
        <v>392</v>
      </c>
      <c r="C469" s="27"/>
      <c r="D469" s="27"/>
      <c r="E469" s="28"/>
      <c r="F469" s="27"/>
      <c r="G469" s="27"/>
      <c r="H469" s="29">
        <v>13</v>
      </c>
      <c r="I469" s="30">
        <v>13</v>
      </c>
      <c r="J469" s="30">
        <v>7</v>
      </c>
      <c r="K469" s="30">
        <f>J469*H469</f>
        <v>91</v>
      </c>
      <c r="L469" s="30">
        <f>+J469*I469</f>
        <v>91</v>
      </c>
      <c r="M469" s="31"/>
    </row>
    <row r="470" spans="1:13">
      <c r="A470" s="27" t="s">
        <v>625</v>
      </c>
      <c r="B470" s="27" t="s">
        <v>624</v>
      </c>
      <c r="C470" s="27"/>
      <c r="D470" s="27"/>
      <c r="E470" s="28"/>
      <c r="F470" s="27"/>
      <c r="G470" s="27"/>
      <c r="H470" s="29">
        <v>17</v>
      </c>
      <c r="I470" s="30">
        <v>17</v>
      </c>
      <c r="J470" s="30">
        <v>7</v>
      </c>
      <c r="K470" s="30">
        <f>J470*H470</f>
        <v>119</v>
      </c>
      <c r="L470" s="30">
        <f>+J470*I470</f>
        <v>119</v>
      </c>
      <c r="M470" s="31"/>
    </row>
    <row r="471" spans="1:13">
      <c r="A471" s="27" t="s">
        <v>5584</v>
      </c>
      <c r="B471" s="27" t="s">
        <v>5585</v>
      </c>
      <c r="C471" s="27"/>
      <c r="D471" s="27"/>
      <c r="E471" s="28"/>
      <c r="F471" s="27"/>
      <c r="G471" s="27"/>
      <c r="H471" s="29">
        <v>26</v>
      </c>
      <c r="I471" s="30">
        <v>26</v>
      </c>
      <c r="J471" s="30">
        <v>7</v>
      </c>
      <c r="K471" s="30">
        <f>J471*H471</f>
        <v>182</v>
      </c>
      <c r="L471" s="30">
        <f>+J471*I471</f>
        <v>182</v>
      </c>
      <c r="M471" s="31"/>
    </row>
    <row r="472" spans="1:13">
      <c r="A472" s="27" t="s">
        <v>2799</v>
      </c>
      <c r="B472" s="27" t="s">
        <v>2798</v>
      </c>
      <c r="C472" s="27"/>
      <c r="D472" s="27"/>
      <c r="E472" s="28"/>
      <c r="F472" s="27"/>
      <c r="G472" s="27"/>
      <c r="H472" s="29">
        <v>201</v>
      </c>
      <c r="I472" s="30">
        <v>225.25</v>
      </c>
      <c r="J472" s="30">
        <v>7</v>
      </c>
      <c r="K472" s="30">
        <f>J472*H472</f>
        <v>1407</v>
      </c>
      <c r="L472" s="30">
        <f>+J472*I472</f>
        <v>1576.75</v>
      </c>
      <c r="M472" s="31"/>
    </row>
    <row r="473" spans="1:13">
      <c r="A473" s="27" t="s">
        <v>1796</v>
      </c>
      <c r="B473" s="27" t="s">
        <v>1795</v>
      </c>
      <c r="C473" s="27">
        <v>4630</v>
      </c>
      <c r="D473" s="27" t="s">
        <v>5415</v>
      </c>
      <c r="E473" s="28" t="s">
        <v>5381</v>
      </c>
      <c r="F473" s="27">
        <v>361</v>
      </c>
      <c r="G473" s="27">
        <v>361</v>
      </c>
      <c r="H473" s="29">
        <v>69</v>
      </c>
      <c r="I473" s="30">
        <v>93.25</v>
      </c>
      <c r="J473" s="30">
        <v>8</v>
      </c>
      <c r="K473" s="30">
        <f>J473*H473</f>
        <v>552</v>
      </c>
      <c r="L473" s="30">
        <f>+J473*I473</f>
        <v>746</v>
      </c>
      <c r="M473" s="31"/>
    </row>
    <row r="474" spans="1:13">
      <c r="A474" s="27" t="s">
        <v>3846</v>
      </c>
      <c r="B474" s="27" t="s">
        <v>3845</v>
      </c>
      <c r="C474" s="27">
        <v>4503</v>
      </c>
      <c r="D474" s="27" t="s">
        <v>5439</v>
      </c>
      <c r="E474" s="28" t="s">
        <v>5390</v>
      </c>
      <c r="F474" s="27">
        <v>301</v>
      </c>
      <c r="G474" s="27">
        <v>301</v>
      </c>
      <c r="H474" s="29">
        <v>801</v>
      </c>
      <c r="I474" s="30">
        <v>829</v>
      </c>
      <c r="J474" s="30">
        <v>8</v>
      </c>
      <c r="K474" s="30">
        <f>J474*H474</f>
        <v>6408</v>
      </c>
      <c r="L474" s="30">
        <f>+J474*I474</f>
        <v>6632</v>
      </c>
      <c r="M474" s="31"/>
    </row>
    <row r="475" spans="1:13">
      <c r="A475" s="27" t="s">
        <v>2873</v>
      </c>
      <c r="B475" s="27" t="s">
        <v>2869</v>
      </c>
      <c r="C475" s="27"/>
      <c r="D475" s="27"/>
      <c r="E475" s="28"/>
      <c r="F475" s="27"/>
      <c r="G475" s="27"/>
      <c r="H475" s="29">
        <v>218</v>
      </c>
      <c r="I475" s="30">
        <v>218</v>
      </c>
      <c r="J475" s="30">
        <v>8</v>
      </c>
      <c r="K475" s="30">
        <f>J475*H475</f>
        <v>1744</v>
      </c>
      <c r="L475" s="30">
        <f>+J475*I475</f>
        <v>1744</v>
      </c>
      <c r="M475" s="31"/>
    </row>
    <row r="476" spans="1:13">
      <c r="A476" s="27" t="s">
        <v>4073</v>
      </c>
      <c r="B476" s="27" t="s">
        <v>4072</v>
      </c>
      <c r="C476" s="27"/>
      <c r="D476" s="27"/>
      <c r="E476" s="28"/>
      <c r="F476" s="27"/>
      <c r="G476" s="27"/>
      <c r="H476" s="29">
        <v>1073</v>
      </c>
      <c r="I476" s="30">
        <v>1118.75</v>
      </c>
      <c r="J476" s="30">
        <v>8</v>
      </c>
      <c r="K476" s="30">
        <f>J476*H476</f>
        <v>8584</v>
      </c>
      <c r="L476" s="30">
        <f>+J476*I476</f>
        <v>8950</v>
      </c>
      <c r="M476" s="31"/>
    </row>
    <row r="477" spans="1:13">
      <c r="A477" s="27" t="s">
        <v>4623</v>
      </c>
      <c r="B477" s="27" t="s">
        <v>4622</v>
      </c>
      <c r="C477" s="27"/>
      <c r="D477" s="27"/>
      <c r="E477" s="28"/>
      <c r="F477" s="27"/>
      <c r="G477" s="27"/>
      <c r="H477" s="29">
        <v>2578</v>
      </c>
      <c r="I477" s="30">
        <v>3342</v>
      </c>
      <c r="J477" s="30">
        <v>8</v>
      </c>
      <c r="K477" s="30">
        <f>J477*H477</f>
        <v>20624</v>
      </c>
      <c r="L477" s="30">
        <f>+J477*I477</f>
        <v>26736</v>
      </c>
      <c r="M477" s="31"/>
    </row>
    <row r="478" spans="1:13">
      <c r="A478" s="27" t="s">
        <v>4952</v>
      </c>
      <c r="B478" s="27" t="s">
        <v>4951</v>
      </c>
      <c r="C478" s="27"/>
      <c r="D478" s="27"/>
      <c r="E478" s="28"/>
      <c r="F478" s="27"/>
      <c r="G478" s="27"/>
      <c r="H478" s="29">
        <v>5027</v>
      </c>
      <c r="I478" s="30">
        <v>5027</v>
      </c>
      <c r="J478" s="30">
        <v>8</v>
      </c>
      <c r="K478" s="30">
        <f>J478*H478</f>
        <v>40216</v>
      </c>
      <c r="L478" s="30">
        <f>+J478*I478</f>
        <v>40216</v>
      </c>
      <c r="M478" s="31"/>
    </row>
    <row r="479" spans="1:13">
      <c r="A479" s="27" t="s">
        <v>2368</v>
      </c>
      <c r="B479" s="27" t="s">
        <v>2367</v>
      </c>
      <c r="C479" s="27"/>
      <c r="D479" s="27"/>
      <c r="E479" s="28"/>
      <c r="F479" s="27"/>
      <c r="G479" s="27"/>
      <c r="H479" s="29">
        <v>144</v>
      </c>
      <c r="I479" s="30">
        <v>163.75</v>
      </c>
      <c r="J479" s="30">
        <v>8</v>
      </c>
      <c r="K479" s="30">
        <f>J479*H479</f>
        <v>1152</v>
      </c>
      <c r="L479" s="30">
        <f>+J479*I479</f>
        <v>1310</v>
      </c>
      <c r="M479" s="31"/>
    </row>
    <row r="480" spans="1:13">
      <c r="A480" s="27" t="s">
        <v>1730</v>
      </c>
      <c r="B480" s="27" t="s">
        <v>1729</v>
      </c>
      <c r="C480" s="27"/>
      <c r="D480" s="27"/>
      <c r="E480" s="28"/>
      <c r="F480" s="27"/>
      <c r="G480" s="27"/>
      <c r="H480" s="29">
        <v>64</v>
      </c>
      <c r="I480" s="30">
        <v>72.75</v>
      </c>
      <c r="J480" s="30">
        <v>8</v>
      </c>
      <c r="K480" s="30">
        <f>J480*H480</f>
        <v>512</v>
      </c>
      <c r="L480" s="30">
        <f>+J480*I480</f>
        <v>582</v>
      </c>
      <c r="M480" s="31"/>
    </row>
    <row r="481" spans="1:13">
      <c r="A481" s="27" t="s">
        <v>1693</v>
      </c>
      <c r="B481" s="27" t="s">
        <v>1692</v>
      </c>
      <c r="C481" s="27"/>
      <c r="D481" s="27"/>
      <c r="E481" s="28"/>
      <c r="F481" s="27"/>
      <c r="G481" s="27"/>
      <c r="H481" s="29">
        <v>60</v>
      </c>
      <c r="I481" s="30">
        <v>68.25</v>
      </c>
      <c r="J481" s="30">
        <v>8</v>
      </c>
      <c r="K481" s="30">
        <f>J481*H481</f>
        <v>480</v>
      </c>
      <c r="L481" s="30">
        <f>+J481*I481</f>
        <v>546</v>
      </c>
      <c r="M481" s="31"/>
    </row>
    <row r="482" spans="1:13">
      <c r="A482" s="27" t="s">
        <v>3063</v>
      </c>
      <c r="B482" s="27" t="s">
        <v>5869</v>
      </c>
      <c r="C482" s="27"/>
      <c r="D482" s="27"/>
      <c r="E482" s="28"/>
      <c r="F482" s="27"/>
      <c r="G482" s="27"/>
      <c r="H482" s="29">
        <v>245</v>
      </c>
      <c r="I482" s="30">
        <v>330.75</v>
      </c>
      <c r="J482" s="30">
        <v>8</v>
      </c>
      <c r="K482" s="30">
        <f>J482*H482</f>
        <v>1960</v>
      </c>
      <c r="L482" s="30">
        <f>+J482*I482</f>
        <v>2646</v>
      </c>
      <c r="M482" s="31"/>
    </row>
    <row r="483" spans="1:13">
      <c r="A483" s="27" t="s">
        <v>2333</v>
      </c>
      <c r="B483" s="27" t="s">
        <v>2332</v>
      </c>
      <c r="C483" s="27"/>
      <c r="D483" s="27"/>
      <c r="E483" s="28"/>
      <c r="F483" s="27"/>
      <c r="G483" s="27"/>
      <c r="H483" s="29">
        <v>120</v>
      </c>
      <c r="I483" s="30">
        <v>162</v>
      </c>
      <c r="J483" s="30">
        <v>8</v>
      </c>
      <c r="K483" s="30">
        <f>J483*H483</f>
        <v>960</v>
      </c>
      <c r="L483" s="30">
        <f>+J483*I483</f>
        <v>1296</v>
      </c>
      <c r="M483" s="31"/>
    </row>
    <row r="484" spans="1:13">
      <c r="A484" s="27" t="s">
        <v>3109</v>
      </c>
      <c r="B484" s="27" t="s">
        <v>3108</v>
      </c>
      <c r="C484" s="27"/>
      <c r="D484" s="27"/>
      <c r="E484" s="28"/>
      <c r="F484" s="27"/>
      <c r="G484" s="27"/>
      <c r="H484" s="29">
        <v>282</v>
      </c>
      <c r="I484" s="30">
        <v>282</v>
      </c>
      <c r="J484" s="30">
        <v>8</v>
      </c>
      <c r="K484" s="30">
        <f>J484*H484</f>
        <v>2256</v>
      </c>
      <c r="L484" s="30">
        <f>+J484*I484</f>
        <v>2256</v>
      </c>
      <c r="M484" s="31"/>
    </row>
    <row r="485" spans="1:13">
      <c r="A485" s="27" t="s">
        <v>573</v>
      </c>
      <c r="B485" s="27" t="s">
        <v>5563</v>
      </c>
      <c r="C485" s="27"/>
      <c r="D485" s="27"/>
      <c r="E485" s="28"/>
      <c r="F485" s="27"/>
      <c r="G485" s="27"/>
      <c r="H485" s="29">
        <v>72</v>
      </c>
      <c r="I485" s="30">
        <v>72</v>
      </c>
      <c r="J485" s="30">
        <v>8</v>
      </c>
      <c r="K485" s="30">
        <f>J485*H485</f>
        <v>576</v>
      </c>
      <c r="L485" s="30">
        <f>+J485*I485</f>
        <v>576</v>
      </c>
      <c r="M485" s="31"/>
    </row>
    <row r="486" spans="1:13">
      <c r="A486" s="27" t="s">
        <v>1165</v>
      </c>
      <c r="B486" s="27" t="s">
        <v>1164</v>
      </c>
      <c r="C486" s="27"/>
      <c r="D486" s="27"/>
      <c r="E486" s="28"/>
      <c r="F486" s="27"/>
      <c r="G486" s="27"/>
      <c r="H486" s="29">
        <v>28</v>
      </c>
      <c r="I486" s="30">
        <v>28</v>
      </c>
      <c r="J486" s="30">
        <v>8</v>
      </c>
      <c r="K486" s="30">
        <f>J486*H486</f>
        <v>224</v>
      </c>
      <c r="L486" s="30">
        <f>+J486*I486</f>
        <v>224</v>
      </c>
      <c r="M486" s="31"/>
    </row>
    <row r="487" spans="1:13">
      <c r="A487" s="27" t="s">
        <v>1217</v>
      </c>
      <c r="B487" s="27" t="s">
        <v>1216</v>
      </c>
      <c r="C487" s="27"/>
      <c r="D487" s="27"/>
      <c r="E487" s="28"/>
      <c r="F487" s="27"/>
      <c r="G487" s="27"/>
      <c r="H487" s="29">
        <v>30</v>
      </c>
      <c r="I487" s="30">
        <v>30</v>
      </c>
      <c r="J487" s="30">
        <v>8</v>
      </c>
      <c r="K487" s="30">
        <f>J487*H487</f>
        <v>240</v>
      </c>
      <c r="L487" s="30">
        <f>+J487*I487</f>
        <v>240</v>
      </c>
      <c r="M487" s="31"/>
    </row>
    <row r="488" spans="1:13">
      <c r="A488" s="27" t="s">
        <v>1407</v>
      </c>
      <c r="B488" s="27" t="s">
        <v>1406</v>
      </c>
      <c r="C488" s="27"/>
      <c r="D488" s="27"/>
      <c r="E488" s="28"/>
      <c r="F488" s="27"/>
      <c r="G488" s="27"/>
      <c r="H488" s="29">
        <v>40</v>
      </c>
      <c r="I488" s="30">
        <v>40</v>
      </c>
      <c r="J488" s="30">
        <v>8</v>
      </c>
      <c r="K488" s="30">
        <f>J488*H488</f>
        <v>320</v>
      </c>
      <c r="L488" s="30">
        <f>+J488*I488</f>
        <v>320</v>
      </c>
      <c r="M488" s="31"/>
    </row>
    <row r="489" spans="1:13">
      <c r="A489" s="27" t="s">
        <v>1040</v>
      </c>
      <c r="B489" s="27" t="s">
        <v>1039</v>
      </c>
      <c r="C489" s="27"/>
      <c r="D489" s="27"/>
      <c r="E489" s="28"/>
      <c r="F489" s="27"/>
      <c r="G489" s="27"/>
      <c r="H489" s="29">
        <v>25</v>
      </c>
      <c r="I489" s="30">
        <v>25</v>
      </c>
      <c r="J489" s="30">
        <v>8</v>
      </c>
      <c r="K489" s="30">
        <f>J489*H489</f>
        <v>200</v>
      </c>
      <c r="L489" s="30">
        <f>+J489*I489</f>
        <v>200</v>
      </c>
      <c r="M489" s="31"/>
    </row>
    <row r="490" spans="1:13">
      <c r="A490" s="27" t="s">
        <v>1340</v>
      </c>
      <c r="B490" s="27" t="s">
        <v>1339</v>
      </c>
      <c r="C490" s="27"/>
      <c r="D490" s="27"/>
      <c r="E490" s="28"/>
      <c r="F490" s="27"/>
      <c r="G490" s="27"/>
      <c r="H490" s="29">
        <v>36</v>
      </c>
      <c r="I490" s="30">
        <v>36</v>
      </c>
      <c r="J490" s="30">
        <v>8</v>
      </c>
      <c r="K490" s="30">
        <f>J490*H490</f>
        <v>288</v>
      </c>
      <c r="L490" s="30">
        <f>+J490*I490</f>
        <v>288</v>
      </c>
      <c r="M490" s="31"/>
    </row>
    <row r="491" spans="1:13">
      <c r="A491" s="27" t="s">
        <v>1445</v>
      </c>
      <c r="B491" s="27" t="s">
        <v>1444</v>
      </c>
      <c r="C491" s="27"/>
      <c r="D491" s="27"/>
      <c r="E491" s="28"/>
      <c r="F491" s="27"/>
      <c r="G491" s="27"/>
      <c r="H491" s="29">
        <v>43</v>
      </c>
      <c r="I491" s="30">
        <v>43</v>
      </c>
      <c r="J491" s="30">
        <v>8</v>
      </c>
      <c r="K491" s="30">
        <f>J491*H491</f>
        <v>344</v>
      </c>
      <c r="L491" s="30">
        <f>+J491*I491</f>
        <v>344</v>
      </c>
      <c r="M491" s="31"/>
    </row>
    <row r="492" spans="1:13">
      <c r="A492" s="27" t="s">
        <v>475</v>
      </c>
      <c r="B492" s="27" t="s">
        <v>474</v>
      </c>
      <c r="C492" s="27"/>
      <c r="D492" s="27"/>
      <c r="E492" s="28"/>
      <c r="F492" s="27"/>
      <c r="G492" s="27"/>
      <c r="H492" s="29">
        <v>14</v>
      </c>
      <c r="I492" s="30">
        <v>14</v>
      </c>
      <c r="J492" s="30">
        <v>8</v>
      </c>
      <c r="K492" s="30">
        <f>J492*H492</f>
        <v>112</v>
      </c>
      <c r="L492" s="30">
        <f>+J492*I492</f>
        <v>112</v>
      </c>
      <c r="M492" s="31"/>
    </row>
    <row r="493" spans="1:13">
      <c r="A493" s="27" t="s">
        <v>1790</v>
      </c>
      <c r="B493" s="27" t="s">
        <v>1789</v>
      </c>
      <c r="C493" s="27"/>
      <c r="D493" s="27"/>
      <c r="E493" s="28"/>
      <c r="F493" s="27"/>
      <c r="G493" s="27"/>
      <c r="H493" s="29">
        <v>69</v>
      </c>
      <c r="I493" s="30">
        <v>69</v>
      </c>
      <c r="J493" s="30">
        <v>8</v>
      </c>
      <c r="K493" s="30">
        <f>J493*H493</f>
        <v>552</v>
      </c>
      <c r="L493" s="30">
        <f>+J493*I493</f>
        <v>552</v>
      </c>
      <c r="M493" s="31"/>
    </row>
    <row r="494" spans="1:13">
      <c r="A494" s="27" t="s">
        <v>1072</v>
      </c>
      <c r="B494" s="27" t="s">
        <v>1071</v>
      </c>
      <c r="C494" s="27"/>
      <c r="D494" s="27"/>
      <c r="E494" s="28"/>
      <c r="F494" s="27"/>
      <c r="G494" s="27"/>
      <c r="H494" s="29">
        <v>26</v>
      </c>
      <c r="I494" s="30">
        <v>26</v>
      </c>
      <c r="J494" s="30">
        <v>8</v>
      </c>
      <c r="K494" s="30">
        <f>J494*H494</f>
        <v>208</v>
      </c>
      <c r="L494" s="30">
        <f>+J494*I494</f>
        <v>208</v>
      </c>
      <c r="M494" s="31"/>
    </row>
    <row r="495" spans="1:13">
      <c r="A495" s="27" t="s">
        <v>1155</v>
      </c>
      <c r="B495" s="27" t="s">
        <v>1154</v>
      </c>
      <c r="C495" s="27"/>
      <c r="D495" s="27"/>
      <c r="E495" s="28"/>
      <c r="F495" s="27"/>
      <c r="G495" s="27"/>
      <c r="H495" s="29">
        <v>28</v>
      </c>
      <c r="I495" s="30">
        <v>28</v>
      </c>
      <c r="J495" s="30">
        <v>8</v>
      </c>
      <c r="K495" s="30">
        <f>J495*H495</f>
        <v>224</v>
      </c>
      <c r="L495" s="30">
        <f>+J495*I495</f>
        <v>224</v>
      </c>
      <c r="M495" s="31"/>
    </row>
    <row r="496" spans="1:13">
      <c r="A496" s="27" t="s">
        <v>1342</v>
      </c>
      <c r="B496" s="27" t="s">
        <v>1341</v>
      </c>
      <c r="C496" s="27"/>
      <c r="D496" s="27"/>
      <c r="E496" s="28"/>
      <c r="F496" s="27"/>
      <c r="G496" s="27"/>
      <c r="H496" s="29">
        <v>37</v>
      </c>
      <c r="I496" s="30">
        <v>37</v>
      </c>
      <c r="J496" s="30">
        <v>8</v>
      </c>
      <c r="K496" s="30">
        <f>J496*H496</f>
        <v>296</v>
      </c>
      <c r="L496" s="30">
        <f>+J496*I496</f>
        <v>296</v>
      </c>
      <c r="M496" s="31"/>
    </row>
    <row r="497" spans="1:13">
      <c r="A497" s="27" t="s">
        <v>2855</v>
      </c>
      <c r="B497" s="27" t="s">
        <v>2854</v>
      </c>
      <c r="C497" s="27"/>
      <c r="D497" s="27"/>
      <c r="E497" s="28"/>
      <c r="F497" s="27"/>
      <c r="G497" s="27"/>
      <c r="H497" s="29">
        <v>558</v>
      </c>
      <c r="I497" s="30">
        <v>558</v>
      </c>
      <c r="J497" s="30">
        <v>8</v>
      </c>
      <c r="K497" s="30">
        <f>J497*H497</f>
        <v>4464</v>
      </c>
      <c r="L497" s="30">
        <f>+J497*I497</f>
        <v>4464</v>
      </c>
      <c r="M497" s="31"/>
    </row>
    <row r="498" spans="1:13">
      <c r="A498" s="27" t="s">
        <v>3667</v>
      </c>
      <c r="B498" s="27" t="s">
        <v>3666</v>
      </c>
      <c r="C498" s="27"/>
      <c r="D498" s="27"/>
      <c r="E498" s="28"/>
      <c r="F498" s="27"/>
      <c r="G498" s="27"/>
      <c r="H498" s="29">
        <v>646</v>
      </c>
      <c r="I498" s="30">
        <v>872</v>
      </c>
      <c r="J498" s="30">
        <v>8</v>
      </c>
      <c r="K498" s="30">
        <f>J498*H498</f>
        <v>5168</v>
      </c>
      <c r="L498" s="30">
        <f>+J498*I498</f>
        <v>6976</v>
      </c>
      <c r="M498" s="31"/>
    </row>
    <row r="499" spans="1:13">
      <c r="A499" s="27" t="s">
        <v>4174</v>
      </c>
      <c r="B499" s="27" t="s">
        <v>4173</v>
      </c>
      <c r="C499" s="27">
        <v>4502</v>
      </c>
      <c r="D499" s="27" t="s">
        <v>5438</v>
      </c>
      <c r="E499" s="28" t="s">
        <v>5436</v>
      </c>
      <c r="F499" s="27">
        <v>306</v>
      </c>
      <c r="G499" s="27">
        <v>306</v>
      </c>
      <c r="H499" s="29">
        <v>1270</v>
      </c>
      <c r="I499" s="30">
        <v>1279.5</v>
      </c>
      <c r="J499" s="30">
        <v>9</v>
      </c>
      <c r="K499" s="30">
        <f>J499*H499</f>
        <v>11430</v>
      </c>
      <c r="L499" s="30">
        <f>+J499*I499</f>
        <v>11515.5</v>
      </c>
      <c r="M499" s="31"/>
    </row>
    <row r="500" spans="1:13">
      <c r="A500" s="27" t="s">
        <v>5963</v>
      </c>
      <c r="B500" s="27" t="s">
        <v>5964</v>
      </c>
      <c r="C500" s="27"/>
      <c r="D500" s="27"/>
      <c r="E500" s="28"/>
      <c r="F500" s="27"/>
      <c r="G500" s="27"/>
      <c r="H500" s="29">
        <v>729</v>
      </c>
      <c r="I500" s="30">
        <v>729</v>
      </c>
      <c r="J500" s="30">
        <v>9</v>
      </c>
      <c r="K500" s="30">
        <f>J500*H500</f>
        <v>6561</v>
      </c>
      <c r="L500" s="30">
        <f>+J500*I500</f>
        <v>6561</v>
      </c>
      <c r="M500" s="31"/>
    </row>
    <row r="501" spans="1:13">
      <c r="A501" s="27" t="s">
        <v>2562</v>
      </c>
      <c r="B501" s="27" t="s">
        <v>2560</v>
      </c>
      <c r="C501" s="27"/>
      <c r="D501" s="27"/>
      <c r="E501" s="28"/>
      <c r="F501" s="27"/>
      <c r="G501" s="27"/>
      <c r="H501" s="29">
        <v>155</v>
      </c>
      <c r="I501" s="30">
        <v>160.5</v>
      </c>
      <c r="J501" s="30">
        <v>9</v>
      </c>
      <c r="K501" s="30">
        <f>J501*H501</f>
        <v>1395</v>
      </c>
      <c r="L501" s="30">
        <f>+J501*I501</f>
        <v>1444.5</v>
      </c>
      <c r="M501" s="31"/>
    </row>
    <row r="502" spans="1:13">
      <c r="A502" s="27" t="s">
        <v>4223</v>
      </c>
      <c r="B502" s="27" t="s">
        <v>4222</v>
      </c>
      <c r="C502" s="27"/>
      <c r="D502" s="27"/>
      <c r="E502" s="28"/>
      <c r="F502" s="27"/>
      <c r="G502" s="27"/>
      <c r="H502" s="29">
        <v>1559</v>
      </c>
      <c r="I502" s="30">
        <v>1625.5</v>
      </c>
      <c r="J502" s="30">
        <v>9</v>
      </c>
      <c r="K502" s="30">
        <f>J502*H502</f>
        <v>14031</v>
      </c>
      <c r="L502" s="30">
        <f>+J502*I502</f>
        <v>14629.5</v>
      </c>
      <c r="M502" s="31"/>
    </row>
    <row r="503" spans="1:13">
      <c r="A503" s="27" t="s">
        <v>3773</v>
      </c>
      <c r="B503" s="27" t="s">
        <v>3772</v>
      </c>
      <c r="C503" s="27"/>
      <c r="D503" s="27"/>
      <c r="E503" s="28"/>
      <c r="F503" s="27"/>
      <c r="G503" s="27"/>
      <c r="H503" s="29">
        <v>811</v>
      </c>
      <c r="I503" s="30">
        <v>845.75</v>
      </c>
      <c r="J503" s="30">
        <v>9</v>
      </c>
      <c r="K503" s="30">
        <f>J503*H503</f>
        <v>7299</v>
      </c>
      <c r="L503" s="30">
        <f>+J503*I503</f>
        <v>7611.75</v>
      </c>
      <c r="M503" s="31"/>
    </row>
    <row r="504" spans="1:13">
      <c r="A504" s="27" t="s">
        <v>4136</v>
      </c>
      <c r="B504" s="27" t="s">
        <v>6042</v>
      </c>
      <c r="C504" s="27"/>
      <c r="D504" s="27"/>
      <c r="E504" s="28"/>
      <c r="F504" s="27"/>
      <c r="G504" s="27"/>
      <c r="H504" s="29">
        <v>1196</v>
      </c>
      <c r="I504" s="30">
        <v>1614.5</v>
      </c>
      <c r="J504" s="30">
        <v>9</v>
      </c>
      <c r="K504" s="30">
        <f>J504*H504</f>
        <v>10764</v>
      </c>
      <c r="L504" s="30">
        <f>+J504*I504</f>
        <v>14530.5</v>
      </c>
      <c r="M504" s="31"/>
    </row>
    <row r="505" spans="1:13">
      <c r="A505" s="27" t="s">
        <v>3860</v>
      </c>
      <c r="B505" s="27" t="s">
        <v>3859</v>
      </c>
      <c r="C505" s="27"/>
      <c r="D505" s="27"/>
      <c r="E505" s="28"/>
      <c r="F505" s="27"/>
      <c r="G505" s="27"/>
      <c r="H505" s="29">
        <v>764</v>
      </c>
      <c r="I505" s="30">
        <v>786.75</v>
      </c>
      <c r="J505" s="30">
        <v>9</v>
      </c>
      <c r="K505" s="30">
        <f>J505*H505</f>
        <v>6876</v>
      </c>
      <c r="L505" s="30">
        <f>+J505*I505</f>
        <v>7080.75</v>
      </c>
      <c r="M505" s="31"/>
    </row>
    <row r="506" spans="1:13">
      <c r="A506" s="27" t="s">
        <v>4340</v>
      </c>
      <c r="B506" s="27" t="s">
        <v>4339</v>
      </c>
      <c r="C506" s="27"/>
      <c r="D506" s="27"/>
      <c r="E506" s="28"/>
      <c r="F506" s="27"/>
      <c r="G506" s="27"/>
      <c r="H506" s="29">
        <v>1697</v>
      </c>
      <c r="I506" s="30">
        <v>2291</v>
      </c>
      <c r="J506" s="30">
        <v>9</v>
      </c>
      <c r="K506" s="30">
        <f>J506*H506</f>
        <v>15273</v>
      </c>
      <c r="L506" s="30">
        <f>+J506*I506</f>
        <v>20619</v>
      </c>
      <c r="M506" s="31"/>
    </row>
    <row r="507" spans="1:13">
      <c r="A507" s="27" t="s">
        <v>2245</v>
      </c>
      <c r="B507" s="27" t="s">
        <v>2244</v>
      </c>
      <c r="C507" s="27"/>
      <c r="D507" s="27"/>
      <c r="E507" s="28"/>
      <c r="F507" s="27"/>
      <c r="G507" s="27"/>
      <c r="H507" s="29">
        <v>86</v>
      </c>
      <c r="I507" s="30">
        <v>110.75</v>
      </c>
      <c r="J507" s="30">
        <v>9</v>
      </c>
      <c r="K507" s="30">
        <f>J507*H507</f>
        <v>774</v>
      </c>
      <c r="L507" s="30">
        <f>+J507*I507</f>
        <v>996.75</v>
      </c>
      <c r="M507" s="31"/>
    </row>
    <row r="508" spans="1:13">
      <c r="A508" s="27" t="s">
        <v>1952</v>
      </c>
      <c r="B508" s="27" t="s">
        <v>1951</v>
      </c>
      <c r="C508" s="27"/>
      <c r="D508" s="27"/>
      <c r="E508" s="28"/>
      <c r="F508" s="27"/>
      <c r="G508" s="27"/>
      <c r="H508" s="29">
        <v>67</v>
      </c>
      <c r="I508" s="30">
        <v>86.25</v>
      </c>
      <c r="J508" s="30">
        <v>9</v>
      </c>
      <c r="K508" s="30">
        <f>J508*H508</f>
        <v>603</v>
      </c>
      <c r="L508" s="30">
        <f>+J508*I508</f>
        <v>776.25</v>
      </c>
      <c r="M508" s="31"/>
    </row>
    <row r="509" spans="1:13">
      <c r="A509" s="27" t="s">
        <v>1215</v>
      </c>
      <c r="B509" s="27" t="s">
        <v>5667</v>
      </c>
      <c r="C509" s="27"/>
      <c r="D509" s="27"/>
      <c r="E509" s="28"/>
      <c r="F509" s="27"/>
      <c r="G509" s="27"/>
      <c r="H509" s="29">
        <v>30</v>
      </c>
      <c r="I509" s="30">
        <v>30</v>
      </c>
      <c r="J509" s="30">
        <v>9</v>
      </c>
      <c r="K509" s="30">
        <f>J509*H509</f>
        <v>270</v>
      </c>
      <c r="L509" s="30">
        <f>+J509*I509</f>
        <v>270</v>
      </c>
      <c r="M509" s="31"/>
    </row>
    <row r="510" spans="1:13">
      <c r="A510" s="27" t="s">
        <v>320</v>
      </c>
      <c r="B510" s="27" t="s">
        <v>319</v>
      </c>
      <c r="C510" s="27"/>
      <c r="D510" s="27"/>
      <c r="E510" s="28"/>
      <c r="F510" s="27"/>
      <c r="G510" s="27"/>
      <c r="H510" s="29">
        <v>11</v>
      </c>
      <c r="I510" s="30">
        <v>11</v>
      </c>
      <c r="J510" s="30">
        <v>9</v>
      </c>
      <c r="K510" s="30">
        <f>J510*H510</f>
        <v>99</v>
      </c>
      <c r="L510" s="30">
        <f>+J510*I510</f>
        <v>99</v>
      </c>
      <c r="M510" s="31"/>
    </row>
    <row r="511" spans="1:13">
      <c r="A511" s="27" t="s">
        <v>1131</v>
      </c>
      <c r="B511" s="27" t="s">
        <v>1130</v>
      </c>
      <c r="C511" s="27"/>
      <c r="D511" s="27"/>
      <c r="E511" s="28"/>
      <c r="F511" s="27"/>
      <c r="G511" s="27"/>
      <c r="H511" s="29">
        <v>27</v>
      </c>
      <c r="I511" s="30">
        <v>27</v>
      </c>
      <c r="J511" s="30">
        <v>9</v>
      </c>
      <c r="K511" s="30">
        <f>J511*H511</f>
        <v>243</v>
      </c>
      <c r="L511" s="30">
        <f>+J511*I511</f>
        <v>243</v>
      </c>
      <c r="M511" s="31"/>
    </row>
    <row r="512" spans="1:13">
      <c r="A512" s="27" t="s">
        <v>719</v>
      </c>
      <c r="B512" s="27" t="s">
        <v>718</v>
      </c>
      <c r="C512" s="27"/>
      <c r="D512" s="27"/>
      <c r="E512" s="28"/>
      <c r="F512" s="27"/>
      <c r="G512" s="27"/>
      <c r="H512" s="29">
        <v>19</v>
      </c>
      <c r="I512" s="30">
        <v>19</v>
      </c>
      <c r="J512" s="30">
        <v>9</v>
      </c>
      <c r="K512" s="30">
        <f>J512*H512</f>
        <v>171</v>
      </c>
      <c r="L512" s="30">
        <f>+J512*I512</f>
        <v>171</v>
      </c>
      <c r="M512" s="31"/>
    </row>
    <row r="513" spans="1:13">
      <c r="A513" s="27" t="s">
        <v>982</v>
      </c>
      <c r="B513" s="27" t="s">
        <v>981</v>
      </c>
      <c r="C513" s="27"/>
      <c r="D513" s="27"/>
      <c r="E513" s="28"/>
      <c r="F513" s="27"/>
      <c r="G513" s="27"/>
      <c r="H513" s="29">
        <v>24</v>
      </c>
      <c r="I513" s="30">
        <v>24</v>
      </c>
      <c r="J513" s="30">
        <v>9</v>
      </c>
      <c r="K513" s="30">
        <f>J513*H513</f>
        <v>216</v>
      </c>
      <c r="L513" s="30">
        <f>+J513*I513</f>
        <v>216</v>
      </c>
      <c r="M513" s="31"/>
    </row>
    <row r="514" spans="1:13">
      <c r="A514" s="27" t="s">
        <v>530</v>
      </c>
      <c r="B514" s="27" t="s">
        <v>529</v>
      </c>
      <c r="C514" s="27"/>
      <c r="D514" s="27"/>
      <c r="E514" s="28"/>
      <c r="F514" s="27"/>
      <c r="G514" s="27"/>
      <c r="H514" s="29">
        <v>15</v>
      </c>
      <c r="I514" s="30">
        <v>15</v>
      </c>
      <c r="J514" s="30">
        <v>9</v>
      </c>
      <c r="K514" s="30">
        <f>J514*H514</f>
        <v>135</v>
      </c>
      <c r="L514" s="30">
        <f>+J514*I514</f>
        <v>135</v>
      </c>
      <c r="M514" s="31"/>
    </row>
    <row r="515" spans="1:13">
      <c r="A515" s="27" t="s">
        <v>627</v>
      </c>
      <c r="B515" s="27" t="s">
        <v>626</v>
      </c>
      <c r="C515" s="27"/>
      <c r="D515" s="27"/>
      <c r="E515" s="28"/>
      <c r="F515" s="27"/>
      <c r="G515" s="27"/>
      <c r="H515" s="29">
        <v>17</v>
      </c>
      <c r="I515" s="30">
        <v>17</v>
      </c>
      <c r="J515" s="30">
        <v>9</v>
      </c>
      <c r="K515" s="30">
        <f>J515*H515</f>
        <v>153</v>
      </c>
      <c r="L515" s="30">
        <f>+J515*I515</f>
        <v>153</v>
      </c>
      <c r="M515" s="31"/>
    </row>
    <row r="516" spans="1:13">
      <c r="A516" s="27" t="s">
        <v>187</v>
      </c>
      <c r="B516" s="27" t="s">
        <v>186</v>
      </c>
      <c r="C516" s="27"/>
      <c r="D516" s="27"/>
      <c r="E516" s="28"/>
      <c r="F516" s="27"/>
      <c r="G516" s="27"/>
      <c r="H516" s="29">
        <v>9</v>
      </c>
      <c r="I516" s="30">
        <v>9</v>
      </c>
      <c r="J516" s="30">
        <v>9</v>
      </c>
      <c r="K516" s="30">
        <f>J516*H516</f>
        <v>81</v>
      </c>
      <c r="L516" s="30">
        <f>+J516*I516</f>
        <v>81</v>
      </c>
      <c r="M516" s="31"/>
    </row>
    <row r="517" spans="1:13">
      <c r="A517" s="27" t="s">
        <v>5594</v>
      </c>
      <c r="B517" s="27" t="s">
        <v>5595</v>
      </c>
      <c r="C517" s="27">
        <v>4400</v>
      </c>
      <c r="D517" s="27" t="s">
        <v>5376</v>
      </c>
      <c r="E517" s="28" t="s">
        <v>5379</v>
      </c>
      <c r="F517" s="27">
        <v>920</v>
      </c>
      <c r="G517" s="27">
        <v>920</v>
      </c>
      <c r="H517" s="29">
        <v>0</v>
      </c>
      <c r="I517" s="30">
        <v>4939</v>
      </c>
      <c r="J517" s="30">
        <v>10</v>
      </c>
      <c r="K517" s="30">
        <f>J517*H517</f>
        <v>0</v>
      </c>
      <c r="L517" s="30">
        <f>+J517*I517</f>
        <v>49390</v>
      </c>
      <c r="M517" s="31"/>
    </row>
    <row r="518" spans="1:13">
      <c r="A518" s="27" t="s">
        <v>3661</v>
      </c>
      <c r="B518" s="27" t="s">
        <v>3659</v>
      </c>
      <c r="C518" s="27"/>
      <c r="D518" s="27"/>
      <c r="E518" s="28"/>
      <c r="F518" s="27"/>
      <c r="G518" s="27"/>
      <c r="H518" s="29">
        <v>622</v>
      </c>
      <c r="I518" s="30">
        <v>622</v>
      </c>
      <c r="J518" s="30">
        <v>10</v>
      </c>
      <c r="K518" s="30">
        <f>J518*H518</f>
        <v>6220</v>
      </c>
      <c r="L518" s="30">
        <f>+J518*I518</f>
        <v>6220</v>
      </c>
      <c r="M518" s="31"/>
    </row>
    <row r="519" spans="1:13">
      <c r="A519" s="27" t="s">
        <v>4802</v>
      </c>
      <c r="B519" s="27" t="s">
        <v>4801</v>
      </c>
      <c r="C519" s="27"/>
      <c r="D519" s="27"/>
      <c r="E519" s="28"/>
      <c r="F519" s="27"/>
      <c r="G519" s="27"/>
      <c r="H519" s="29">
        <v>3876</v>
      </c>
      <c r="I519" s="30">
        <v>3876</v>
      </c>
      <c r="J519" s="30">
        <v>10</v>
      </c>
      <c r="K519" s="30">
        <f>J519*H519</f>
        <v>38760</v>
      </c>
      <c r="L519" s="30">
        <f>+J519*I519</f>
        <v>38760</v>
      </c>
      <c r="M519" s="31"/>
    </row>
    <row r="520" spans="1:13">
      <c r="A520" s="27" t="s">
        <v>5092</v>
      </c>
      <c r="B520" s="27" t="s">
        <v>5091</v>
      </c>
      <c r="C520" s="27"/>
      <c r="D520" s="27"/>
      <c r="E520" s="28"/>
      <c r="F520" s="27"/>
      <c r="G520" s="27"/>
      <c r="H520" s="29">
        <v>8242</v>
      </c>
      <c r="I520" s="30">
        <v>11126.75</v>
      </c>
      <c r="J520" s="30">
        <v>10</v>
      </c>
      <c r="K520" s="30">
        <f>J520*H520</f>
        <v>82420</v>
      </c>
      <c r="L520" s="30">
        <f>+J520*I520</f>
        <v>111267.5</v>
      </c>
      <c r="M520" s="31"/>
    </row>
    <row r="521" spans="1:13">
      <c r="A521" s="27" t="s">
        <v>1417</v>
      </c>
      <c r="B521" s="27" t="s">
        <v>1416</v>
      </c>
      <c r="C521" s="27"/>
      <c r="D521" s="27"/>
      <c r="E521" s="28"/>
      <c r="F521" s="27"/>
      <c r="G521" s="27"/>
      <c r="H521" s="29">
        <v>42</v>
      </c>
      <c r="I521" s="30">
        <v>42</v>
      </c>
      <c r="J521" s="30">
        <v>10</v>
      </c>
      <c r="K521" s="30">
        <f>J521*H521</f>
        <v>420</v>
      </c>
      <c r="L521" s="30">
        <f>+J521*I521</f>
        <v>420</v>
      </c>
      <c r="M521" s="31"/>
    </row>
    <row r="522" spans="1:13">
      <c r="A522" s="27" t="s">
        <v>1105</v>
      </c>
      <c r="B522" s="27" t="s">
        <v>1104</v>
      </c>
      <c r="C522" s="27"/>
      <c r="D522" s="27"/>
      <c r="E522" s="28"/>
      <c r="F522" s="27"/>
      <c r="G522" s="27"/>
      <c r="H522" s="29">
        <v>27</v>
      </c>
      <c r="I522" s="30">
        <v>27</v>
      </c>
      <c r="J522" s="30">
        <v>10</v>
      </c>
      <c r="K522" s="30">
        <f>J522*H522</f>
        <v>270</v>
      </c>
      <c r="L522" s="30">
        <f>+J522*I522</f>
        <v>270</v>
      </c>
      <c r="M522" s="31"/>
    </row>
    <row r="523" spans="1:13">
      <c r="A523" s="27" t="s">
        <v>432</v>
      </c>
      <c r="B523" s="27" t="s">
        <v>431</v>
      </c>
      <c r="C523" s="27"/>
      <c r="D523" s="27"/>
      <c r="E523" s="28"/>
      <c r="F523" s="27"/>
      <c r="G523" s="27"/>
      <c r="H523" s="29">
        <v>13</v>
      </c>
      <c r="I523" s="30">
        <v>13</v>
      </c>
      <c r="J523" s="30">
        <v>10</v>
      </c>
      <c r="K523" s="30">
        <f>J523*H523</f>
        <v>130</v>
      </c>
      <c r="L523" s="30">
        <f>+J523*I523</f>
        <v>130</v>
      </c>
      <c r="M523" s="31"/>
    </row>
    <row r="524" spans="1:13">
      <c r="A524" s="27" t="s">
        <v>473</v>
      </c>
      <c r="B524" s="27" t="s">
        <v>472</v>
      </c>
      <c r="C524" s="27"/>
      <c r="D524" s="27"/>
      <c r="E524" s="28"/>
      <c r="F524" s="27"/>
      <c r="G524" s="27"/>
      <c r="H524" s="29">
        <v>14</v>
      </c>
      <c r="I524" s="30">
        <v>14</v>
      </c>
      <c r="J524" s="30">
        <v>10</v>
      </c>
      <c r="K524" s="30">
        <f>J524*H524</f>
        <v>140</v>
      </c>
      <c r="L524" s="30">
        <f>+J524*I524</f>
        <v>140</v>
      </c>
      <c r="M524" s="31"/>
    </row>
    <row r="525" spans="1:13">
      <c r="A525" s="27" t="s">
        <v>243</v>
      </c>
      <c r="B525" s="27" t="s">
        <v>242</v>
      </c>
      <c r="C525" s="27"/>
      <c r="D525" s="27"/>
      <c r="E525" s="28"/>
      <c r="F525" s="27"/>
      <c r="G525" s="27"/>
      <c r="H525" s="29">
        <v>10</v>
      </c>
      <c r="I525" s="30">
        <v>10</v>
      </c>
      <c r="J525" s="30">
        <v>10</v>
      </c>
      <c r="K525" s="30">
        <f>J525*H525</f>
        <v>100</v>
      </c>
      <c r="L525" s="30">
        <f>+J525*I525</f>
        <v>100</v>
      </c>
      <c r="M525" s="31"/>
    </row>
    <row r="526" spans="1:13">
      <c r="A526" s="27" t="s">
        <v>3125</v>
      </c>
      <c r="B526" s="27" t="s">
        <v>3124</v>
      </c>
      <c r="C526" s="27"/>
      <c r="D526" s="27"/>
      <c r="E526" s="28"/>
      <c r="F526" s="27"/>
      <c r="G526" s="27"/>
      <c r="H526" s="29">
        <v>285</v>
      </c>
      <c r="I526" s="30">
        <v>285</v>
      </c>
      <c r="J526" s="30">
        <v>10</v>
      </c>
      <c r="K526" s="30">
        <f>J526*H526</f>
        <v>2850</v>
      </c>
      <c r="L526" s="30">
        <f>+J526*I526</f>
        <v>2850</v>
      </c>
      <c r="M526" s="31"/>
    </row>
    <row r="527" spans="1:13">
      <c r="A527" s="27" t="s">
        <v>5612</v>
      </c>
      <c r="B527" s="27" t="s">
        <v>5613</v>
      </c>
      <c r="C527" s="27"/>
      <c r="D527" s="27"/>
      <c r="E527" s="28"/>
      <c r="F527" s="27"/>
      <c r="G527" s="27"/>
      <c r="H527" s="29">
        <v>8.0299999999999994</v>
      </c>
      <c r="I527" s="30">
        <v>8.0299999999999994</v>
      </c>
      <c r="J527" s="30">
        <v>10</v>
      </c>
      <c r="K527" s="30">
        <f>J527*H527</f>
        <v>80.3</v>
      </c>
      <c r="L527" s="30">
        <f>+J527*I527</f>
        <v>80.3</v>
      </c>
      <c r="M527" s="31"/>
    </row>
    <row r="528" spans="1:13">
      <c r="A528" s="27" t="s">
        <v>5588</v>
      </c>
      <c r="B528" s="27" t="s">
        <v>5589</v>
      </c>
      <c r="C528" s="27"/>
      <c r="D528" s="27"/>
      <c r="E528" s="28"/>
      <c r="F528" s="27"/>
      <c r="G528" s="27"/>
      <c r="H528" s="29">
        <v>1226</v>
      </c>
      <c r="I528" s="30">
        <v>1373.75</v>
      </c>
      <c r="J528" s="30">
        <v>10</v>
      </c>
      <c r="K528" s="30">
        <f>J528*H528</f>
        <v>12260</v>
      </c>
      <c r="L528" s="30">
        <f>+J528*I528</f>
        <v>13737.5</v>
      </c>
      <c r="M528" s="31"/>
    </row>
    <row r="529" spans="1:13">
      <c r="A529" s="27" t="s">
        <v>4158</v>
      </c>
      <c r="B529" s="27" t="s">
        <v>6044</v>
      </c>
      <c r="C529" s="27">
        <v>4802</v>
      </c>
      <c r="D529" s="27" t="s">
        <v>5414</v>
      </c>
      <c r="E529" s="28" t="s">
        <v>5381</v>
      </c>
      <c r="F529" s="27">
        <v>361</v>
      </c>
      <c r="G529" s="27">
        <v>361</v>
      </c>
      <c r="H529" s="29">
        <v>1200</v>
      </c>
      <c r="I529" s="30">
        <v>1620</v>
      </c>
      <c r="J529" s="30">
        <v>11</v>
      </c>
      <c r="K529" s="30">
        <f>J529*H529</f>
        <v>13200</v>
      </c>
      <c r="L529" s="30">
        <f>+J529*I529</f>
        <v>17820</v>
      </c>
      <c r="M529" s="31"/>
    </row>
    <row r="530" spans="1:13">
      <c r="A530" s="27" t="s">
        <v>4503</v>
      </c>
      <c r="B530" s="27" t="s">
        <v>4502</v>
      </c>
      <c r="C530" s="27">
        <v>4630</v>
      </c>
      <c r="D530" s="27" t="s">
        <v>5415</v>
      </c>
      <c r="E530" s="28" t="s">
        <v>5416</v>
      </c>
      <c r="F530" s="27">
        <v>320</v>
      </c>
      <c r="G530" s="27">
        <v>320</v>
      </c>
      <c r="H530" s="29">
        <v>2291</v>
      </c>
      <c r="I530" s="30">
        <v>2308</v>
      </c>
      <c r="J530" s="30">
        <v>11</v>
      </c>
      <c r="K530" s="30">
        <f>J530*H530</f>
        <v>25201</v>
      </c>
      <c r="L530" s="30">
        <f>+J530*I530</f>
        <v>25388</v>
      </c>
      <c r="M530" s="31"/>
    </row>
    <row r="531" spans="1:13">
      <c r="A531" s="27" t="s">
        <v>1172</v>
      </c>
      <c r="B531" s="27" t="s">
        <v>1171</v>
      </c>
      <c r="C531" s="27">
        <v>4630</v>
      </c>
      <c r="D531" s="27" t="s">
        <v>5415</v>
      </c>
      <c r="E531" s="28" t="s">
        <v>5377</v>
      </c>
      <c r="F531" s="27">
        <v>360</v>
      </c>
      <c r="G531" s="27">
        <v>360</v>
      </c>
      <c r="H531" s="29">
        <v>28</v>
      </c>
      <c r="I531" s="30">
        <v>37.75</v>
      </c>
      <c r="J531" s="30">
        <v>11</v>
      </c>
      <c r="K531" s="30">
        <f>J531*H531</f>
        <v>308</v>
      </c>
      <c r="L531" s="30">
        <f>+J531*I531</f>
        <v>415.25</v>
      </c>
      <c r="M531" s="31"/>
    </row>
    <row r="532" spans="1:13">
      <c r="A532" s="27" t="s">
        <v>4374</v>
      </c>
      <c r="B532" s="27" t="s">
        <v>6065</v>
      </c>
      <c r="C532" s="27"/>
      <c r="D532" s="27"/>
      <c r="E532" s="28"/>
      <c r="F532" s="27"/>
      <c r="G532" s="27"/>
      <c r="H532" s="29">
        <v>1826</v>
      </c>
      <c r="I532" s="30">
        <v>2465</v>
      </c>
      <c r="J532" s="30">
        <v>11</v>
      </c>
      <c r="K532" s="30">
        <f>J532*H532</f>
        <v>20086</v>
      </c>
      <c r="L532" s="30">
        <f>+J532*I532</f>
        <v>27115</v>
      </c>
      <c r="M532" s="31"/>
    </row>
    <row r="533" spans="1:13">
      <c r="A533" s="27" t="s">
        <v>3835</v>
      </c>
      <c r="B533" s="27" t="s">
        <v>3834</v>
      </c>
      <c r="C533" s="27"/>
      <c r="D533" s="27"/>
      <c r="E533" s="28"/>
      <c r="F533" s="27"/>
      <c r="G533" s="27"/>
      <c r="H533" s="29">
        <v>752</v>
      </c>
      <c r="I533" s="30">
        <v>784.25</v>
      </c>
      <c r="J533" s="30">
        <v>11</v>
      </c>
      <c r="K533" s="30">
        <f>J533*H533</f>
        <v>8272</v>
      </c>
      <c r="L533" s="30">
        <f>+J533*I533</f>
        <v>8626.75</v>
      </c>
      <c r="M533" s="31"/>
    </row>
    <row r="534" spans="1:13">
      <c r="A534" s="27" t="s">
        <v>4684</v>
      </c>
      <c r="B534" s="27" t="s">
        <v>4683</v>
      </c>
      <c r="C534" s="27"/>
      <c r="D534" s="27"/>
      <c r="E534" s="28"/>
      <c r="F534" s="27"/>
      <c r="G534" s="27"/>
      <c r="H534" s="29">
        <v>2832</v>
      </c>
      <c r="I534" s="30">
        <v>2832</v>
      </c>
      <c r="J534" s="30">
        <v>11</v>
      </c>
      <c r="K534" s="30">
        <f>J534*H534</f>
        <v>31152</v>
      </c>
      <c r="L534" s="30">
        <f>+J534*I534</f>
        <v>31152</v>
      </c>
      <c r="M534" s="31"/>
    </row>
    <row r="535" spans="1:13">
      <c r="A535" s="27" t="s">
        <v>4994</v>
      </c>
      <c r="B535" s="27" t="s">
        <v>4993</v>
      </c>
      <c r="C535" s="27"/>
      <c r="D535" s="27"/>
      <c r="E535" s="28"/>
      <c r="F535" s="27"/>
      <c r="G535" s="27"/>
      <c r="H535" s="29">
        <v>5920</v>
      </c>
      <c r="I535" s="30">
        <v>5920</v>
      </c>
      <c r="J535" s="30">
        <v>11</v>
      </c>
      <c r="K535" s="30">
        <f>J535*H535</f>
        <v>65120</v>
      </c>
      <c r="L535" s="30">
        <f>+J535*I535</f>
        <v>65120</v>
      </c>
      <c r="M535" s="31"/>
    </row>
    <row r="536" spans="1:13">
      <c r="A536" s="27" t="s">
        <v>4843</v>
      </c>
      <c r="B536" s="27" t="s">
        <v>4842</v>
      </c>
      <c r="C536" s="27"/>
      <c r="D536" s="27"/>
      <c r="E536" s="28"/>
      <c r="F536" s="27"/>
      <c r="G536" s="27"/>
      <c r="H536" s="29">
        <v>4510</v>
      </c>
      <c r="I536" s="30">
        <v>4510</v>
      </c>
      <c r="J536" s="30">
        <v>11</v>
      </c>
      <c r="K536" s="30">
        <f>J536*H536</f>
        <v>49610</v>
      </c>
      <c r="L536" s="30">
        <f>+J536*I536</f>
        <v>49610</v>
      </c>
      <c r="M536" s="31"/>
    </row>
    <row r="537" spans="1:13">
      <c r="A537" s="27" t="s">
        <v>4895</v>
      </c>
      <c r="B537" s="27" t="s">
        <v>4894</v>
      </c>
      <c r="C537" s="27"/>
      <c r="D537" s="27"/>
      <c r="E537" s="28"/>
      <c r="F537" s="27"/>
      <c r="G537" s="27"/>
      <c r="H537" s="29">
        <v>5046</v>
      </c>
      <c r="I537" s="30">
        <v>6812</v>
      </c>
      <c r="J537" s="30">
        <v>11</v>
      </c>
      <c r="K537" s="30">
        <f>J537*H537</f>
        <v>55506</v>
      </c>
      <c r="L537" s="30">
        <f>+J537*I537</f>
        <v>74932</v>
      </c>
      <c r="M537" s="31"/>
    </row>
    <row r="538" spans="1:13">
      <c r="A538" s="27" t="s">
        <v>181</v>
      </c>
      <c r="B538" s="27" t="s">
        <v>180</v>
      </c>
      <c r="C538" s="27"/>
      <c r="D538" s="27"/>
      <c r="E538" s="28"/>
      <c r="F538" s="27"/>
      <c r="G538" s="27"/>
      <c r="H538" s="29">
        <v>31</v>
      </c>
      <c r="I538" s="30">
        <v>31</v>
      </c>
      <c r="J538" s="30">
        <v>11</v>
      </c>
      <c r="K538" s="30">
        <f>J538*H538</f>
        <v>341</v>
      </c>
      <c r="L538" s="30">
        <f>+J538*I538</f>
        <v>341</v>
      </c>
      <c r="M538" s="31"/>
    </row>
    <row r="539" spans="1:13">
      <c r="A539" s="27" t="s">
        <v>1764</v>
      </c>
      <c r="B539" s="27" t="s">
        <v>1763</v>
      </c>
      <c r="C539" s="27"/>
      <c r="D539" s="27"/>
      <c r="E539" s="28"/>
      <c r="F539" s="27"/>
      <c r="G539" s="27"/>
      <c r="H539" s="29">
        <v>67</v>
      </c>
      <c r="I539" s="30">
        <v>86.25</v>
      </c>
      <c r="J539" s="30">
        <v>11</v>
      </c>
      <c r="K539" s="30">
        <f>J539*H539</f>
        <v>737</v>
      </c>
      <c r="L539" s="30">
        <f>+J539*I539</f>
        <v>948.75</v>
      </c>
      <c r="M539" s="31"/>
    </row>
    <row r="540" spans="1:13">
      <c r="A540" s="27" t="s">
        <v>1626</v>
      </c>
      <c r="B540" s="27" t="s">
        <v>1625</v>
      </c>
      <c r="C540" s="27"/>
      <c r="D540" s="27"/>
      <c r="E540" s="28"/>
      <c r="F540" s="27"/>
      <c r="G540" s="27"/>
      <c r="H540" s="29">
        <v>55</v>
      </c>
      <c r="I540" s="30">
        <v>65.75</v>
      </c>
      <c r="J540" s="30">
        <v>11</v>
      </c>
      <c r="K540" s="30">
        <f>J540*H540</f>
        <v>605</v>
      </c>
      <c r="L540" s="30">
        <f>+J540*I540</f>
        <v>723.25</v>
      </c>
      <c r="M540" s="31"/>
    </row>
    <row r="541" spans="1:13">
      <c r="A541" s="27" t="s">
        <v>1567</v>
      </c>
      <c r="B541" s="27" t="s">
        <v>1566</v>
      </c>
      <c r="C541" s="27"/>
      <c r="D541" s="27"/>
      <c r="E541" s="28"/>
      <c r="F541" s="27"/>
      <c r="G541" s="27"/>
      <c r="H541" s="29">
        <v>50</v>
      </c>
      <c r="I541" s="30">
        <v>64.25</v>
      </c>
      <c r="J541" s="30">
        <v>11</v>
      </c>
      <c r="K541" s="30">
        <f>J541*H541</f>
        <v>550</v>
      </c>
      <c r="L541" s="30">
        <f>+J541*I541</f>
        <v>706.75</v>
      </c>
      <c r="M541" s="31"/>
    </row>
    <row r="542" spans="1:13">
      <c r="A542" s="27" t="s">
        <v>1999</v>
      </c>
      <c r="B542" s="27" t="s">
        <v>1998</v>
      </c>
      <c r="C542" s="27"/>
      <c r="D542" s="27"/>
      <c r="E542" s="28"/>
      <c r="F542" s="27"/>
      <c r="G542" s="27"/>
      <c r="H542" s="29">
        <v>74</v>
      </c>
      <c r="I542" s="30">
        <v>95.25</v>
      </c>
      <c r="J542" s="30">
        <v>11</v>
      </c>
      <c r="K542" s="30">
        <f>J542*H542</f>
        <v>814</v>
      </c>
      <c r="L542" s="30">
        <f>+J542*I542</f>
        <v>1047.75</v>
      </c>
      <c r="M542" s="31"/>
    </row>
    <row r="543" spans="1:13">
      <c r="A543" s="27" t="s">
        <v>1261</v>
      </c>
      <c r="B543" s="27" t="s">
        <v>1260</v>
      </c>
      <c r="C543" s="27"/>
      <c r="D543" s="27"/>
      <c r="E543" s="28"/>
      <c r="F543" s="27"/>
      <c r="G543" s="27"/>
      <c r="H543" s="29">
        <v>33</v>
      </c>
      <c r="I543" s="30">
        <v>33</v>
      </c>
      <c r="J543" s="30">
        <v>11</v>
      </c>
      <c r="K543" s="30">
        <f>J543*H543</f>
        <v>363</v>
      </c>
      <c r="L543" s="30">
        <f>+J543*I543</f>
        <v>363</v>
      </c>
      <c r="M543" s="31"/>
    </row>
    <row r="544" spans="1:13">
      <c r="A544" s="27" t="s">
        <v>1602</v>
      </c>
      <c r="B544" s="27" t="s">
        <v>1601</v>
      </c>
      <c r="C544" s="27"/>
      <c r="D544" s="27"/>
      <c r="E544" s="28"/>
      <c r="F544" s="27"/>
      <c r="G544" s="27"/>
      <c r="H544" s="29">
        <v>54</v>
      </c>
      <c r="I544" s="30">
        <v>54</v>
      </c>
      <c r="J544" s="30">
        <v>11</v>
      </c>
      <c r="K544" s="30">
        <f>J544*H544</f>
        <v>594</v>
      </c>
      <c r="L544" s="30">
        <f>+J544*I544</f>
        <v>594</v>
      </c>
      <c r="M544" s="31"/>
    </row>
    <row r="545" spans="1:13">
      <c r="A545" s="27" t="s">
        <v>938</v>
      </c>
      <c r="B545" s="27" t="s">
        <v>937</v>
      </c>
      <c r="C545" s="27"/>
      <c r="D545" s="27"/>
      <c r="E545" s="28"/>
      <c r="F545" s="27"/>
      <c r="G545" s="27"/>
      <c r="H545" s="29">
        <v>23</v>
      </c>
      <c r="I545" s="30">
        <v>23</v>
      </c>
      <c r="J545" s="30">
        <v>11</v>
      </c>
      <c r="K545" s="30">
        <f>J545*H545</f>
        <v>253</v>
      </c>
      <c r="L545" s="30">
        <f>+J545*I545</f>
        <v>253</v>
      </c>
      <c r="M545" s="31"/>
    </row>
    <row r="546" spans="1:13">
      <c r="A546" s="27" t="s">
        <v>146</v>
      </c>
      <c r="B546" s="27" t="s">
        <v>145</v>
      </c>
      <c r="C546" s="27"/>
      <c r="D546" s="27"/>
      <c r="E546" s="28"/>
      <c r="F546" s="27"/>
      <c r="G546" s="27"/>
      <c r="H546" s="29">
        <v>8</v>
      </c>
      <c r="I546" s="30">
        <v>8</v>
      </c>
      <c r="J546" s="30">
        <v>11</v>
      </c>
      <c r="K546" s="30">
        <f>J546*H546</f>
        <v>88</v>
      </c>
      <c r="L546" s="30">
        <f>+J546*I546</f>
        <v>88</v>
      </c>
      <c r="M546" s="31"/>
    </row>
    <row r="547" spans="1:13">
      <c r="A547" s="27" t="s">
        <v>284</v>
      </c>
      <c r="B547" s="27" t="s">
        <v>283</v>
      </c>
      <c r="C547" s="27"/>
      <c r="D547" s="27"/>
      <c r="E547" s="28"/>
      <c r="F547" s="27"/>
      <c r="G547" s="27"/>
      <c r="H547" s="29">
        <v>11</v>
      </c>
      <c r="I547" s="30">
        <v>11</v>
      </c>
      <c r="J547" s="30">
        <v>11</v>
      </c>
      <c r="K547" s="30">
        <f>J547*H547</f>
        <v>121</v>
      </c>
      <c r="L547" s="30">
        <f>+J547*I547</f>
        <v>121</v>
      </c>
      <c r="M547" s="31"/>
    </row>
    <row r="548" spans="1:13">
      <c r="A548" s="27" t="s">
        <v>1493</v>
      </c>
      <c r="B548" s="27" t="s">
        <v>1492</v>
      </c>
      <c r="C548" s="27"/>
      <c r="D548" s="27"/>
      <c r="E548" s="28"/>
      <c r="F548" s="27"/>
      <c r="G548" s="27"/>
      <c r="H548" s="29">
        <v>46</v>
      </c>
      <c r="I548" s="30">
        <v>46</v>
      </c>
      <c r="J548" s="30">
        <v>11</v>
      </c>
      <c r="K548" s="30">
        <f>J548*H548</f>
        <v>506</v>
      </c>
      <c r="L548" s="30">
        <f>+J548*I548</f>
        <v>506</v>
      </c>
      <c r="M548" s="31"/>
    </row>
    <row r="549" spans="1:13">
      <c r="A549" s="27" t="s">
        <v>2967</v>
      </c>
      <c r="B549" s="27" t="s">
        <v>2966</v>
      </c>
      <c r="C549" s="27"/>
      <c r="D549" s="27"/>
      <c r="E549" s="28"/>
      <c r="F549" s="27"/>
      <c r="G549" s="27"/>
      <c r="H549" s="29">
        <v>291</v>
      </c>
      <c r="I549" s="30">
        <v>291</v>
      </c>
      <c r="J549" s="30">
        <v>11</v>
      </c>
      <c r="K549" s="30">
        <f>J549*H549</f>
        <v>3201</v>
      </c>
      <c r="L549" s="30">
        <f>+J549*I549</f>
        <v>3201</v>
      </c>
      <c r="M549" s="31"/>
    </row>
    <row r="550" spans="1:13">
      <c r="A550" s="27" t="s">
        <v>741</v>
      </c>
      <c r="B550" s="27" t="s">
        <v>740</v>
      </c>
      <c r="C550" s="27"/>
      <c r="D550" s="27"/>
      <c r="E550" s="28"/>
      <c r="F550" s="27"/>
      <c r="G550" s="27"/>
      <c r="H550" s="29">
        <v>17</v>
      </c>
      <c r="I550" s="30">
        <v>17</v>
      </c>
      <c r="J550" s="30">
        <v>11</v>
      </c>
      <c r="K550" s="30">
        <f>J550*H550</f>
        <v>187</v>
      </c>
      <c r="L550" s="30">
        <f>+J550*I550</f>
        <v>187</v>
      </c>
      <c r="M550" s="31"/>
    </row>
    <row r="551" spans="1:13">
      <c r="A551" s="27" t="s">
        <v>81</v>
      </c>
      <c r="B551" s="27" t="s">
        <v>80</v>
      </c>
      <c r="C551" s="27">
        <v>4650</v>
      </c>
      <c r="D551" s="27" t="s">
        <v>5399</v>
      </c>
      <c r="E551" s="28" t="s">
        <v>5400</v>
      </c>
      <c r="F551" s="27">
        <v>341</v>
      </c>
      <c r="G551" s="27">
        <v>341</v>
      </c>
      <c r="H551" s="29">
        <v>0</v>
      </c>
      <c r="I551" s="30">
        <v>0</v>
      </c>
      <c r="J551" s="30">
        <v>12</v>
      </c>
      <c r="K551" s="30">
        <f>J551*H551</f>
        <v>0</v>
      </c>
      <c r="L551" s="30">
        <f>+J551*I551</f>
        <v>0</v>
      </c>
      <c r="M551" s="31"/>
    </row>
    <row r="552" spans="1:13">
      <c r="A552" s="27" t="s">
        <v>4505</v>
      </c>
      <c r="B552" s="27" t="s">
        <v>4504</v>
      </c>
      <c r="C552" s="27">
        <v>4633</v>
      </c>
      <c r="D552" s="27" t="s">
        <v>5420</v>
      </c>
      <c r="E552" s="28" t="s">
        <v>5377</v>
      </c>
      <c r="F552" s="27">
        <v>360</v>
      </c>
      <c r="G552" s="27">
        <v>360</v>
      </c>
      <c r="H552" s="29">
        <v>1838</v>
      </c>
      <c r="I552" s="30">
        <v>1838</v>
      </c>
      <c r="J552" s="30">
        <v>12</v>
      </c>
      <c r="K552" s="30">
        <f>J552*H552</f>
        <v>22056</v>
      </c>
      <c r="L552" s="30">
        <f>+J552*I552</f>
        <v>22056</v>
      </c>
      <c r="M552" s="31"/>
    </row>
    <row r="553" spans="1:13">
      <c r="A553" s="27" t="s">
        <v>2679</v>
      </c>
      <c r="B553" s="27" t="s">
        <v>2678</v>
      </c>
      <c r="C553" s="27"/>
      <c r="D553" s="27"/>
      <c r="E553" s="28"/>
      <c r="F553" s="27"/>
      <c r="G553" s="27"/>
      <c r="H553" s="29">
        <v>194</v>
      </c>
      <c r="I553" s="30">
        <v>200.75</v>
      </c>
      <c r="J553" s="30">
        <v>12</v>
      </c>
      <c r="K553" s="30">
        <f>J553*H553</f>
        <v>2328</v>
      </c>
      <c r="L553" s="30">
        <f>+J553*I553</f>
        <v>2409</v>
      </c>
      <c r="M553" s="31"/>
    </row>
    <row r="554" spans="1:13">
      <c r="A554" s="27" t="s">
        <v>3095</v>
      </c>
      <c r="B554" s="27" t="s">
        <v>3093</v>
      </c>
      <c r="C554" s="27"/>
      <c r="D554" s="27"/>
      <c r="E554" s="28"/>
      <c r="F554" s="27"/>
      <c r="G554" s="27"/>
      <c r="H554" s="29">
        <v>279</v>
      </c>
      <c r="I554" s="30">
        <v>376.75</v>
      </c>
      <c r="J554" s="30">
        <v>12</v>
      </c>
      <c r="K554" s="30">
        <f>J554*H554</f>
        <v>3348</v>
      </c>
      <c r="L554" s="30">
        <f>+J554*I554</f>
        <v>4521</v>
      </c>
      <c r="M554" s="31"/>
    </row>
    <row r="555" spans="1:13">
      <c r="A555" s="27" t="s">
        <v>4354</v>
      </c>
      <c r="B555" s="27" t="s">
        <v>4353</v>
      </c>
      <c r="C555" s="27"/>
      <c r="D555" s="27"/>
      <c r="E555" s="28"/>
      <c r="F555" s="27"/>
      <c r="G555" s="27"/>
      <c r="H555" s="29">
        <v>1682</v>
      </c>
      <c r="I555" s="30">
        <v>1754</v>
      </c>
      <c r="J555" s="30">
        <v>12</v>
      </c>
      <c r="K555" s="30">
        <f>J555*H555</f>
        <v>20184</v>
      </c>
      <c r="L555" s="30">
        <f>+J555*I555</f>
        <v>21048</v>
      </c>
      <c r="M555" s="31"/>
    </row>
    <row r="556" spans="1:13">
      <c r="A556" s="27" t="s">
        <v>3656</v>
      </c>
      <c r="B556" s="27" t="s">
        <v>3655</v>
      </c>
      <c r="C556" s="27"/>
      <c r="D556" s="27"/>
      <c r="E556" s="28"/>
      <c r="F556" s="27"/>
      <c r="G556" s="27"/>
      <c r="H556" s="29">
        <v>617</v>
      </c>
      <c r="I556" s="30">
        <v>621.5</v>
      </c>
      <c r="J556" s="30">
        <v>12</v>
      </c>
      <c r="K556" s="30">
        <f>J556*H556</f>
        <v>7404</v>
      </c>
      <c r="L556" s="30">
        <f>+J556*I556</f>
        <v>7458</v>
      </c>
      <c r="M556" s="31"/>
    </row>
    <row r="557" spans="1:13">
      <c r="A557" s="27" t="s">
        <v>2261</v>
      </c>
      <c r="B557" s="27" t="s">
        <v>2260</v>
      </c>
      <c r="C557" s="27"/>
      <c r="D557" s="27"/>
      <c r="E557" s="28"/>
      <c r="F557" s="27"/>
      <c r="G557" s="27"/>
      <c r="H557" s="29">
        <v>112</v>
      </c>
      <c r="I557" s="30">
        <v>144</v>
      </c>
      <c r="J557" s="30">
        <v>12</v>
      </c>
      <c r="K557" s="30">
        <f>J557*H557</f>
        <v>1344</v>
      </c>
      <c r="L557" s="30">
        <f>+J557*I557</f>
        <v>1728</v>
      </c>
      <c r="M557" s="31"/>
    </row>
    <row r="558" spans="1:13">
      <c r="A558" s="27" t="s">
        <v>1599</v>
      </c>
      <c r="B558" s="27" t="s">
        <v>1598</v>
      </c>
      <c r="C558" s="27"/>
      <c r="D558" s="27"/>
      <c r="E558" s="28"/>
      <c r="F558" s="27"/>
      <c r="G558" s="27"/>
      <c r="H558" s="29">
        <v>69</v>
      </c>
      <c r="I558" s="30">
        <v>93.25</v>
      </c>
      <c r="J558" s="30">
        <v>12</v>
      </c>
      <c r="K558" s="30">
        <f>J558*H558</f>
        <v>828</v>
      </c>
      <c r="L558" s="30">
        <f>+J558*I558</f>
        <v>1119</v>
      </c>
      <c r="M558" s="31"/>
    </row>
    <row r="559" spans="1:13">
      <c r="A559" s="27" t="s">
        <v>780</v>
      </c>
      <c r="B559" s="27" t="s">
        <v>779</v>
      </c>
      <c r="C559" s="27"/>
      <c r="D559" s="27"/>
      <c r="E559" s="28"/>
      <c r="F559" s="27"/>
      <c r="G559" s="27"/>
      <c r="H559" s="29">
        <v>20</v>
      </c>
      <c r="I559" s="30">
        <v>20</v>
      </c>
      <c r="J559" s="30">
        <v>12</v>
      </c>
      <c r="K559" s="30">
        <f>J559*H559</f>
        <v>240</v>
      </c>
      <c r="L559" s="30">
        <f>+J559*I559</f>
        <v>240</v>
      </c>
      <c r="M559" s="31"/>
    </row>
    <row r="560" spans="1:13">
      <c r="A560" s="27" t="s">
        <v>1714</v>
      </c>
      <c r="B560" s="27" t="s">
        <v>1713</v>
      </c>
      <c r="C560" s="27"/>
      <c r="D560" s="27"/>
      <c r="E560" s="28"/>
      <c r="F560" s="27"/>
      <c r="G560" s="27"/>
      <c r="H560" s="29">
        <v>62</v>
      </c>
      <c r="I560" s="30">
        <v>62</v>
      </c>
      <c r="J560" s="30">
        <v>12</v>
      </c>
      <c r="K560" s="30">
        <f>J560*H560</f>
        <v>744</v>
      </c>
      <c r="L560" s="30">
        <f>+J560*I560</f>
        <v>744</v>
      </c>
      <c r="M560" s="31"/>
    </row>
    <row r="561" spans="1:13">
      <c r="A561" s="27" t="s">
        <v>422</v>
      </c>
      <c r="B561" s="27" t="s">
        <v>421</v>
      </c>
      <c r="C561" s="27"/>
      <c r="D561" s="27"/>
      <c r="E561" s="28"/>
      <c r="F561" s="27"/>
      <c r="G561" s="27"/>
      <c r="H561" s="29">
        <v>13</v>
      </c>
      <c r="I561" s="30">
        <v>13</v>
      </c>
      <c r="J561" s="30">
        <v>12</v>
      </c>
      <c r="K561" s="30">
        <f>J561*H561</f>
        <v>156</v>
      </c>
      <c r="L561" s="30">
        <f>+J561*I561</f>
        <v>156</v>
      </c>
      <c r="M561" s="31"/>
    </row>
    <row r="562" spans="1:13">
      <c r="A562" s="27" t="s">
        <v>1025</v>
      </c>
      <c r="B562" s="27" t="s">
        <v>1024</v>
      </c>
      <c r="C562" s="27"/>
      <c r="D562" s="27"/>
      <c r="E562" s="28"/>
      <c r="F562" s="27"/>
      <c r="G562" s="27"/>
      <c r="H562" s="29">
        <v>25</v>
      </c>
      <c r="I562" s="30">
        <v>25</v>
      </c>
      <c r="J562" s="30">
        <v>12</v>
      </c>
      <c r="K562" s="30">
        <f>J562*H562</f>
        <v>300</v>
      </c>
      <c r="L562" s="30">
        <f>+J562*I562</f>
        <v>300</v>
      </c>
      <c r="M562" s="31"/>
    </row>
    <row r="563" spans="1:13">
      <c r="A563" s="27" t="s">
        <v>4732</v>
      </c>
      <c r="B563" s="27" t="s">
        <v>4731</v>
      </c>
      <c r="C563" s="27">
        <v>4680</v>
      </c>
      <c r="D563" s="27" t="s">
        <v>5418</v>
      </c>
      <c r="E563" s="28" t="s">
        <v>5422</v>
      </c>
      <c r="F563" s="27">
        <v>352</v>
      </c>
      <c r="G563" s="27">
        <v>352</v>
      </c>
      <c r="H563" s="29">
        <v>3622</v>
      </c>
      <c r="I563" s="30">
        <v>4165.25</v>
      </c>
      <c r="J563" s="30">
        <v>13</v>
      </c>
      <c r="K563" s="30">
        <f>J563*H563</f>
        <v>47086</v>
      </c>
      <c r="L563" s="30">
        <f>+J563*I563</f>
        <v>54148.25</v>
      </c>
      <c r="M563" s="31"/>
    </row>
    <row r="564" spans="1:13">
      <c r="A564" s="27" t="s">
        <v>4265</v>
      </c>
      <c r="B564" s="27" t="s">
        <v>4264</v>
      </c>
      <c r="C564" s="27">
        <v>4630</v>
      </c>
      <c r="D564" s="27" t="s">
        <v>5415</v>
      </c>
      <c r="E564" s="28" t="s">
        <v>5416</v>
      </c>
      <c r="F564" s="27">
        <v>320</v>
      </c>
      <c r="G564" s="27">
        <v>320</v>
      </c>
      <c r="H564" s="29">
        <v>1498</v>
      </c>
      <c r="I564" s="30">
        <v>1942</v>
      </c>
      <c r="J564" s="30">
        <v>13</v>
      </c>
      <c r="K564" s="30">
        <f>J564*H564</f>
        <v>19474</v>
      </c>
      <c r="L564" s="30">
        <f>+J564*I564</f>
        <v>25246</v>
      </c>
      <c r="M564" s="31"/>
    </row>
    <row r="565" spans="1:13">
      <c r="A565" s="27" t="s">
        <v>3831</v>
      </c>
      <c r="B565" s="27" t="s">
        <v>3830</v>
      </c>
      <c r="C565" s="27">
        <v>3030</v>
      </c>
      <c r="D565" s="27" t="s">
        <v>5369</v>
      </c>
      <c r="E565" s="28" t="s">
        <v>5356</v>
      </c>
      <c r="F565" s="27">
        <v>214</v>
      </c>
      <c r="G565" s="27">
        <v>214</v>
      </c>
      <c r="H565" s="29">
        <v>750</v>
      </c>
      <c r="I565" s="30">
        <v>825</v>
      </c>
      <c r="J565" s="30">
        <v>13</v>
      </c>
      <c r="K565" s="30">
        <f>J565*H565</f>
        <v>9750</v>
      </c>
      <c r="L565" s="30">
        <f>+J565*I565</f>
        <v>10725</v>
      </c>
      <c r="M565" s="31"/>
    </row>
    <row r="566" spans="1:13">
      <c r="A566" s="27" t="s">
        <v>5458</v>
      </c>
      <c r="B566" s="27" t="s">
        <v>5459</v>
      </c>
      <c r="C566" s="27"/>
      <c r="D566" s="27"/>
      <c r="E566" s="28"/>
      <c r="F566" s="27"/>
      <c r="G566" s="27"/>
      <c r="H566" s="29">
        <v>500</v>
      </c>
      <c r="I566" s="30">
        <v>675</v>
      </c>
      <c r="J566" s="30">
        <v>13</v>
      </c>
      <c r="K566" s="30">
        <f>J566*H566</f>
        <v>6500</v>
      </c>
      <c r="L566" s="30">
        <f>+J566*I566</f>
        <v>8775</v>
      </c>
      <c r="M566" s="31"/>
    </row>
    <row r="567" spans="1:13">
      <c r="A567" s="27" t="s">
        <v>2169</v>
      </c>
      <c r="B567" s="27" t="s">
        <v>2167</v>
      </c>
      <c r="C567" s="27"/>
      <c r="D567" s="27"/>
      <c r="E567" s="28"/>
      <c r="F567" s="27"/>
      <c r="G567" s="27"/>
      <c r="H567" s="29">
        <v>142</v>
      </c>
      <c r="I567" s="30">
        <v>147</v>
      </c>
      <c r="J567" s="30">
        <v>13</v>
      </c>
      <c r="K567" s="30">
        <f>J567*H567</f>
        <v>1846</v>
      </c>
      <c r="L567" s="30">
        <f>+J567*I567</f>
        <v>1911</v>
      </c>
      <c r="M567" s="31"/>
    </row>
    <row r="568" spans="1:13">
      <c r="A568" s="27" t="s">
        <v>4192</v>
      </c>
      <c r="B568" s="27" t="s">
        <v>4191</v>
      </c>
      <c r="C568" s="27"/>
      <c r="D568" s="27"/>
      <c r="E568" s="28"/>
      <c r="F568" s="27"/>
      <c r="G568" s="27"/>
      <c r="H568" s="29">
        <v>1306</v>
      </c>
      <c r="I568" s="30">
        <v>1306</v>
      </c>
      <c r="J568" s="30">
        <v>13</v>
      </c>
      <c r="K568" s="30">
        <f>J568*H568</f>
        <v>16978</v>
      </c>
      <c r="L568" s="30">
        <f>+J568*I568</f>
        <v>16978</v>
      </c>
      <c r="M568" s="31"/>
    </row>
    <row r="569" spans="1:13">
      <c r="A569" s="27" t="s">
        <v>4025</v>
      </c>
      <c r="B569" s="27" t="s">
        <v>4024</v>
      </c>
      <c r="C569" s="27"/>
      <c r="D569" s="27"/>
      <c r="E569" s="28"/>
      <c r="F569" s="27"/>
      <c r="G569" s="27"/>
      <c r="H569" s="29">
        <v>1003</v>
      </c>
      <c r="I569" s="30">
        <v>1354</v>
      </c>
      <c r="J569" s="30">
        <v>13</v>
      </c>
      <c r="K569" s="30">
        <f>J569*H569</f>
        <v>13039</v>
      </c>
      <c r="L569" s="30">
        <f>+J569*I569</f>
        <v>17602</v>
      </c>
      <c r="M569" s="31"/>
    </row>
    <row r="570" spans="1:13">
      <c r="A570" s="27" t="s">
        <v>3825</v>
      </c>
      <c r="B570" s="27" t="s">
        <v>3824</v>
      </c>
      <c r="C570" s="27"/>
      <c r="D570" s="27"/>
      <c r="E570" s="28"/>
      <c r="F570" s="27"/>
      <c r="G570" s="27"/>
      <c r="H570" s="29">
        <v>739</v>
      </c>
      <c r="I570" s="30">
        <v>770.5</v>
      </c>
      <c r="J570" s="30">
        <v>13</v>
      </c>
      <c r="K570" s="30">
        <f>J570*H570</f>
        <v>9607</v>
      </c>
      <c r="L570" s="30">
        <f>+J570*I570</f>
        <v>10016.5</v>
      </c>
      <c r="M570" s="31"/>
    </row>
    <row r="571" spans="1:13">
      <c r="A571" s="27" t="s">
        <v>1964</v>
      </c>
      <c r="B571" s="27" t="s">
        <v>1963</v>
      </c>
      <c r="C571" s="27"/>
      <c r="D571" s="27"/>
      <c r="E571" s="28"/>
      <c r="F571" s="27"/>
      <c r="G571" s="27"/>
      <c r="H571" s="29">
        <v>80</v>
      </c>
      <c r="I571" s="30">
        <v>80</v>
      </c>
      <c r="J571" s="30">
        <v>13</v>
      </c>
      <c r="K571" s="30">
        <f>J571*H571</f>
        <v>1040</v>
      </c>
      <c r="L571" s="30">
        <f>+J571*I571</f>
        <v>1040</v>
      </c>
      <c r="M571" s="31"/>
    </row>
    <row r="572" spans="1:13">
      <c r="A572" s="27" t="s">
        <v>304</v>
      </c>
      <c r="B572" s="27" t="s">
        <v>303</v>
      </c>
      <c r="C572" s="27"/>
      <c r="D572" s="27"/>
      <c r="E572" s="28"/>
      <c r="F572" s="27"/>
      <c r="G572" s="27"/>
      <c r="H572" s="29">
        <v>11</v>
      </c>
      <c r="I572" s="30">
        <v>11</v>
      </c>
      <c r="J572" s="30">
        <v>13</v>
      </c>
      <c r="K572" s="30">
        <f>J572*H572</f>
        <v>143</v>
      </c>
      <c r="L572" s="30">
        <f>+J572*I572</f>
        <v>143</v>
      </c>
      <c r="M572" s="31"/>
    </row>
    <row r="573" spans="1:13">
      <c r="A573" s="27" t="s">
        <v>412</v>
      </c>
      <c r="B573" s="27" t="s">
        <v>411</v>
      </c>
      <c r="C573" s="27"/>
      <c r="D573" s="27"/>
      <c r="E573" s="28"/>
      <c r="F573" s="27"/>
      <c r="G573" s="27"/>
      <c r="H573" s="29">
        <v>13</v>
      </c>
      <c r="I573" s="30">
        <v>13</v>
      </c>
      <c r="J573" s="30">
        <v>13</v>
      </c>
      <c r="K573" s="30">
        <f>J573*H573</f>
        <v>169</v>
      </c>
      <c r="L573" s="30">
        <f>+J573*I573</f>
        <v>169</v>
      </c>
      <c r="M573" s="31"/>
    </row>
    <row r="574" spans="1:13">
      <c r="A574" s="27" t="s">
        <v>292</v>
      </c>
      <c r="B574" s="27" t="s">
        <v>291</v>
      </c>
      <c r="C574" s="27"/>
      <c r="D574" s="27"/>
      <c r="E574" s="28"/>
      <c r="F574" s="27"/>
      <c r="G574" s="27"/>
      <c r="H574" s="29">
        <v>11</v>
      </c>
      <c r="I574" s="30">
        <v>11</v>
      </c>
      <c r="J574" s="30">
        <v>13</v>
      </c>
      <c r="K574" s="30">
        <f>J574*H574</f>
        <v>143</v>
      </c>
      <c r="L574" s="30">
        <f>+J574*I574</f>
        <v>143</v>
      </c>
      <c r="M574" s="31"/>
    </row>
    <row r="575" spans="1:13">
      <c r="A575" s="27" t="s">
        <v>1664</v>
      </c>
      <c r="B575" s="27" t="s">
        <v>1663</v>
      </c>
      <c r="C575" s="27"/>
      <c r="D575" s="27"/>
      <c r="E575" s="28"/>
      <c r="F575" s="27"/>
      <c r="G575" s="27"/>
      <c r="H575" s="29">
        <v>58</v>
      </c>
      <c r="I575" s="30">
        <v>58</v>
      </c>
      <c r="J575" s="30">
        <v>13</v>
      </c>
      <c r="K575" s="30">
        <f>J575*H575</f>
        <v>754</v>
      </c>
      <c r="L575" s="30">
        <f>+J575*I575</f>
        <v>754</v>
      </c>
      <c r="M575" s="31"/>
    </row>
    <row r="576" spans="1:13">
      <c r="A576" s="27" t="s">
        <v>463</v>
      </c>
      <c r="B576" s="27" t="s">
        <v>462</v>
      </c>
      <c r="C576" s="27"/>
      <c r="D576" s="27"/>
      <c r="E576" s="28"/>
      <c r="F576" s="27"/>
      <c r="G576" s="27"/>
      <c r="H576" s="29">
        <v>14</v>
      </c>
      <c r="I576" s="30">
        <v>14</v>
      </c>
      <c r="J576" s="30">
        <v>13</v>
      </c>
      <c r="K576" s="30">
        <f>J576*H576</f>
        <v>182</v>
      </c>
      <c r="L576" s="30">
        <f>+J576*I576</f>
        <v>182</v>
      </c>
      <c r="M576" s="31"/>
    </row>
    <row r="577" spans="1:13">
      <c r="A577" s="27" t="s">
        <v>449</v>
      </c>
      <c r="B577" s="27" t="s">
        <v>448</v>
      </c>
      <c r="C577" s="27"/>
      <c r="D577" s="27"/>
      <c r="E577" s="28"/>
      <c r="F577" s="27"/>
      <c r="G577" s="27"/>
      <c r="H577" s="29">
        <v>14</v>
      </c>
      <c r="I577" s="30">
        <v>14</v>
      </c>
      <c r="J577" s="30">
        <v>13</v>
      </c>
      <c r="K577" s="30">
        <f>J577*H577</f>
        <v>182</v>
      </c>
      <c r="L577" s="30">
        <f>+J577*I577</f>
        <v>182</v>
      </c>
      <c r="M577" s="31"/>
    </row>
    <row r="578" spans="1:13">
      <c r="A578" s="27" t="s">
        <v>5282</v>
      </c>
      <c r="B578" s="27" t="s">
        <v>5281</v>
      </c>
      <c r="C578" s="27">
        <v>3184</v>
      </c>
      <c r="D578" s="27" t="s">
        <v>5358</v>
      </c>
      <c r="E578" s="28" t="s">
        <v>5356</v>
      </c>
      <c r="F578" s="27">
        <v>214</v>
      </c>
      <c r="G578" s="27">
        <v>214</v>
      </c>
      <c r="H578" s="29">
        <v>4490</v>
      </c>
      <c r="I578" s="30">
        <v>4939</v>
      </c>
      <c r="J578" s="30">
        <v>14</v>
      </c>
      <c r="K578" s="30">
        <f>J578*H578</f>
        <v>62860</v>
      </c>
      <c r="L578" s="30">
        <f>+J578*I578</f>
        <v>69146</v>
      </c>
      <c r="M578" s="31"/>
    </row>
    <row r="579" spans="1:13">
      <c r="A579" s="27" t="s">
        <v>3547</v>
      </c>
      <c r="B579" s="27" t="s">
        <v>3546</v>
      </c>
      <c r="C579" s="27">
        <v>4501</v>
      </c>
      <c r="D579" s="27" t="s">
        <v>5434</v>
      </c>
      <c r="E579" s="28" t="s">
        <v>5392</v>
      </c>
      <c r="F579" s="27">
        <v>305</v>
      </c>
      <c r="G579" s="27">
        <v>305</v>
      </c>
      <c r="H579" s="29">
        <v>532</v>
      </c>
      <c r="I579" s="30">
        <v>718.25</v>
      </c>
      <c r="J579" s="30">
        <v>14</v>
      </c>
      <c r="K579" s="30">
        <f>J579*H579</f>
        <v>7448</v>
      </c>
      <c r="L579" s="30">
        <f>+J579*I579</f>
        <v>10055.5</v>
      </c>
      <c r="M579" s="31"/>
    </row>
    <row r="580" spans="1:13">
      <c r="A580" s="27" t="s">
        <v>3308</v>
      </c>
      <c r="B580" s="27" t="s">
        <v>3307</v>
      </c>
      <c r="C580" s="27"/>
      <c r="D580" s="27"/>
      <c r="E580" s="28"/>
      <c r="F580" s="27"/>
      <c r="G580" s="27"/>
      <c r="H580" s="29">
        <v>388</v>
      </c>
      <c r="I580" s="30">
        <v>388</v>
      </c>
      <c r="J580" s="30">
        <v>14</v>
      </c>
      <c r="K580" s="30">
        <f>J580*H580</f>
        <v>5432</v>
      </c>
      <c r="L580" s="30">
        <f>+J580*I580</f>
        <v>5432</v>
      </c>
      <c r="M580" s="31"/>
    </row>
    <row r="581" spans="1:13">
      <c r="A581" s="27" t="s">
        <v>2514</v>
      </c>
      <c r="B581" s="27" t="s">
        <v>2513</v>
      </c>
      <c r="C581" s="27"/>
      <c r="D581" s="27"/>
      <c r="E581" s="28"/>
      <c r="F581" s="27"/>
      <c r="G581" s="27"/>
      <c r="H581" s="29">
        <v>150</v>
      </c>
      <c r="I581" s="30">
        <v>150</v>
      </c>
      <c r="J581" s="30">
        <v>14</v>
      </c>
      <c r="K581" s="30">
        <f>J581*H581</f>
        <v>2100</v>
      </c>
      <c r="L581" s="30">
        <f>+J581*I581</f>
        <v>2100</v>
      </c>
      <c r="M581" s="31"/>
    </row>
    <row r="582" spans="1:13">
      <c r="A582" s="27" t="s">
        <v>4123</v>
      </c>
      <c r="B582" s="27" t="s">
        <v>4122</v>
      </c>
      <c r="C582" s="27"/>
      <c r="D582" s="27"/>
      <c r="E582" s="28"/>
      <c r="F582" s="27"/>
      <c r="G582" s="27"/>
      <c r="H582" s="29">
        <v>1146</v>
      </c>
      <c r="I582" s="30">
        <v>1195</v>
      </c>
      <c r="J582" s="30">
        <v>14</v>
      </c>
      <c r="K582" s="30">
        <f>J582*H582</f>
        <v>16044</v>
      </c>
      <c r="L582" s="30">
        <f>+J582*I582</f>
        <v>16730</v>
      </c>
      <c r="M582" s="31"/>
    </row>
    <row r="583" spans="1:13">
      <c r="A583" s="27" t="s">
        <v>3426</v>
      </c>
      <c r="B583" s="27" t="s">
        <v>3425</v>
      </c>
      <c r="C583" s="27"/>
      <c r="D583" s="27"/>
      <c r="E583" s="28"/>
      <c r="F583" s="27"/>
      <c r="G583" s="27"/>
      <c r="H583" s="29">
        <v>464</v>
      </c>
      <c r="I583" s="30">
        <v>483.75</v>
      </c>
      <c r="J583" s="30">
        <v>14</v>
      </c>
      <c r="K583" s="30">
        <f>J583*H583</f>
        <v>6496</v>
      </c>
      <c r="L583" s="30">
        <f>+J583*I583</f>
        <v>6772.5</v>
      </c>
      <c r="M583" s="31"/>
    </row>
    <row r="584" spans="1:13">
      <c r="A584" s="27" t="s">
        <v>3890</v>
      </c>
      <c r="B584" s="27" t="s">
        <v>3889</v>
      </c>
      <c r="C584" s="27"/>
      <c r="D584" s="27"/>
      <c r="E584" s="28"/>
      <c r="F584" s="27"/>
      <c r="G584" s="27"/>
      <c r="H584" s="29">
        <v>819</v>
      </c>
      <c r="I584" s="30">
        <v>1105.75</v>
      </c>
      <c r="J584" s="30">
        <v>14</v>
      </c>
      <c r="K584" s="30">
        <f>J584*H584</f>
        <v>11466</v>
      </c>
      <c r="L584" s="30">
        <f>+J584*I584</f>
        <v>15480.5</v>
      </c>
      <c r="M584" s="31"/>
    </row>
    <row r="585" spans="1:13">
      <c r="A585" s="27" t="s">
        <v>2615</v>
      </c>
      <c r="B585" s="27" t="s">
        <v>2614</v>
      </c>
      <c r="C585" s="27"/>
      <c r="D585" s="27"/>
      <c r="E585" s="28"/>
      <c r="F585" s="27"/>
      <c r="G585" s="27"/>
      <c r="H585" s="29">
        <v>97</v>
      </c>
      <c r="I585" s="30">
        <v>108.5</v>
      </c>
      <c r="J585" s="30">
        <v>14</v>
      </c>
      <c r="K585" s="30">
        <f>J585*H585</f>
        <v>1358</v>
      </c>
      <c r="L585" s="30">
        <f>+J585*I585</f>
        <v>1519</v>
      </c>
      <c r="M585" s="31"/>
    </row>
    <row r="586" spans="1:13">
      <c r="A586" s="27" t="s">
        <v>2203</v>
      </c>
      <c r="B586" s="27" t="s">
        <v>2202</v>
      </c>
      <c r="C586" s="27"/>
      <c r="D586" s="27"/>
      <c r="E586" s="28"/>
      <c r="F586" s="27"/>
      <c r="G586" s="27"/>
      <c r="H586" s="29">
        <v>138</v>
      </c>
      <c r="I586" s="30">
        <v>186.25</v>
      </c>
      <c r="J586" s="30">
        <v>14</v>
      </c>
      <c r="K586" s="30">
        <f>J586*H586</f>
        <v>1932</v>
      </c>
      <c r="L586" s="30">
        <f>+J586*I586</f>
        <v>2607.5</v>
      </c>
      <c r="M586" s="31"/>
    </row>
    <row r="587" spans="1:13">
      <c r="A587" s="27" t="s">
        <v>434</v>
      </c>
      <c r="B587" s="27" t="s">
        <v>433</v>
      </c>
      <c r="C587" s="27"/>
      <c r="D587" s="27"/>
      <c r="E587" s="28"/>
      <c r="F587" s="27"/>
      <c r="G587" s="27"/>
      <c r="H587" s="29">
        <v>13</v>
      </c>
      <c r="I587" s="30">
        <v>13</v>
      </c>
      <c r="J587" s="30">
        <v>14</v>
      </c>
      <c r="K587" s="30">
        <f>J587*H587</f>
        <v>182</v>
      </c>
      <c r="L587" s="30">
        <f>+J587*I587</f>
        <v>182</v>
      </c>
      <c r="M587" s="31"/>
    </row>
    <row r="588" spans="1:13">
      <c r="A588" s="27" t="s">
        <v>596</v>
      </c>
      <c r="B588" s="27" t="s">
        <v>5631</v>
      </c>
      <c r="C588" s="27"/>
      <c r="D588" s="27"/>
      <c r="E588" s="28"/>
      <c r="F588" s="27"/>
      <c r="G588" s="27"/>
      <c r="H588" s="29">
        <v>16</v>
      </c>
      <c r="I588" s="30">
        <v>16</v>
      </c>
      <c r="J588" s="30">
        <v>14</v>
      </c>
      <c r="K588" s="30">
        <f>J588*H588</f>
        <v>224</v>
      </c>
      <c r="L588" s="30">
        <f>+J588*I588</f>
        <v>224</v>
      </c>
      <c r="M588" s="31"/>
    </row>
    <row r="589" spans="1:13">
      <c r="A589" s="27" t="s">
        <v>1029</v>
      </c>
      <c r="B589" s="27" t="s">
        <v>1028</v>
      </c>
      <c r="C589" s="27"/>
      <c r="D589" s="27"/>
      <c r="E589" s="28"/>
      <c r="F589" s="27"/>
      <c r="G589" s="27"/>
      <c r="H589" s="29">
        <v>25</v>
      </c>
      <c r="I589" s="30">
        <v>25</v>
      </c>
      <c r="J589" s="30">
        <v>14</v>
      </c>
      <c r="K589" s="30">
        <f>J589*H589</f>
        <v>350</v>
      </c>
      <c r="L589" s="30">
        <f>+J589*I589</f>
        <v>350</v>
      </c>
      <c r="M589" s="31"/>
    </row>
    <row r="590" spans="1:13">
      <c r="A590" s="27" t="s">
        <v>689</v>
      </c>
      <c r="B590" s="27" t="s">
        <v>688</v>
      </c>
      <c r="C590" s="27"/>
      <c r="D590" s="27"/>
      <c r="E590" s="28"/>
      <c r="F590" s="27"/>
      <c r="G590" s="27"/>
      <c r="H590" s="29">
        <v>18</v>
      </c>
      <c r="I590" s="30">
        <v>18</v>
      </c>
      <c r="J590" s="30">
        <v>14</v>
      </c>
      <c r="K590" s="30">
        <f>J590*H590</f>
        <v>252</v>
      </c>
      <c r="L590" s="30">
        <f>+J590*I590</f>
        <v>252</v>
      </c>
      <c r="M590" s="31"/>
    </row>
    <row r="591" spans="1:13">
      <c r="A591" s="27" t="s">
        <v>355</v>
      </c>
      <c r="B591" s="27" t="s">
        <v>5621</v>
      </c>
      <c r="C591" s="27"/>
      <c r="D591" s="27"/>
      <c r="E591" s="28"/>
      <c r="F591" s="27"/>
      <c r="G591" s="27"/>
      <c r="H591" s="29">
        <v>12</v>
      </c>
      <c r="I591" s="30">
        <v>12</v>
      </c>
      <c r="J591" s="30">
        <v>14</v>
      </c>
      <c r="K591" s="30">
        <f>J591*H591</f>
        <v>168</v>
      </c>
      <c r="L591" s="30">
        <f>+J591*I591</f>
        <v>168</v>
      </c>
      <c r="M591" s="31"/>
    </row>
    <row r="592" spans="1:13">
      <c r="A592" s="27" t="s">
        <v>3640</v>
      </c>
      <c r="B592" s="27" t="s">
        <v>3639</v>
      </c>
      <c r="C592" s="27">
        <v>4504</v>
      </c>
      <c r="D592" s="27" t="s">
        <v>5393</v>
      </c>
      <c r="E592" s="28" t="s">
        <v>5391</v>
      </c>
      <c r="F592" s="27">
        <v>302</v>
      </c>
      <c r="G592" s="27">
        <v>302</v>
      </c>
      <c r="H592" s="29">
        <v>609</v>
      </c>
      <c r="I592" s="30">
        <v>670</v>
      </c>
      <c r="J592" s="30">
        <v>15</v>
      </c>
      <c r="K592" s="30">
        <f>J592*H592</f>
        <v>9135</v>
      </c>
      <c r="L592" s="30">
        <f>+J592*I592</f>
        <v>10050</v>
      </c>
      <c r="M592" s="31"/>
    </row>
    <row r="593" spans="1:13">
      <c r="A593" s="27" t="s">
        <v>4474</v>
      </c>
      <c r="B593" s="27" t="s">
        <v>4473</v>
      </c>
      <c r="C593" s="27">
        <v>4630</v>
      </c>
      <c r="D593" s="27" t="s">
        <v>5415</v>
      </c>
      <c r="E593" s="28" t="s">
        <v>5377</v>
      </c>
      <c r="F593" s="27">
        <v>360</v>
      </c>
      <c r="G593" s="27">
        <v>360</v>
      </c>
      <c r="H593" s="29">
        <v>2139</v>
      </c>
      <c r="I593" s="30">
        <v>2139</v>
      </c>
      <c r="J593" s="30">
        <v>15</v>
      </c>
      <c r="K593" s="30">
        <f>J593*H593</f>
        <v>32085</v>
      </c>
      <c r="L593" s="30">
        <f>+J593*I593</f>
        <v>32085</v>
      </c>
      <c r="M593" s="31"/>
    </row>
    <row r="594" spans="1:13">
      <c r="A594" s="27" t="s">
        <v>2712</v>
      </c>
      <c r="B594" s="27" t="s">
        <v>2710</v>
      </c>
      <c r="C594" s="27">
        <v>4505</v>
      </c>
      <c r="D594" s="27" t="s">
        <v>5429</v>
      </c>
      <c r="E594" s="28" t="s">
        <v>5436</v>
      </c>
      <c r="F594" s="27">
        <v>306</v>
      </c>
      <c r="G594" s="27">
        <v>306</v>
      </c>
      <c r="H594" s="29">
        <v>179</v>
      </c>
      <c r="I594" s="30">
        <v>185.25</v>
      </c>
      <c r="J594" s="30">
        <v>15</v>
      </c>
      <c r="K594" s="30">
        <f>J594*H594</f>
        <v>2685</v>
      </c>
      <c r="L594" s="30">
        <f>+J594*I594</f>
        <v>2778.75</v>
      </c>
      <c r="M594" s="31"/>
    </row>
    <row r="595" spans="1:13">
      <c r="A595" s="27" t="s">
        <v>3213</v>
      </c>
      <c r="B595" s="27" t="s">
        <v>3210</v>
      </c>
      <c r="C595" s="27"/>
      <c r="D595" s="27"/>
      <c r="E595" s="28"/>
      <c r="F595" s="27"/>
      <c r="G595" s="27"/>
      <c r="H595" s="29">
        <v>335</v>
      </c>
      <c r="I595" s="30">
        <v>452.25</v>
      </c>
      <c r="J595" s="30">
        <v>15</v>
      </c>
      <c r="K595" s="30">
        <f>J595*H595</f>
        <v>5025</v>
      </c>
      <c r="L595" s="30">
        <f>+J595*I595</f>
        <v>6783.75</v>
      </c>
      <c r="M595" s="31"/>
    </row>
    <row r="596" spans="1:13">
      <c r="A596" s="27" t="s">
        <v>3327</v>
      </c>
      <c r="B596" s="27" t="s">
        <v>3326</v>
      </c>
      <c r="C596" s="27"/>
      <c r="D596" s="27"/>
      <c r="E596" s="28"/>
      <c r="F596" s="27"/>
      <c r="G596" s="27"/>
      <c r="H596" s="29">
        <v>400</v>
      </c>
      <c r="I596" s="30">
        <v>440</v>
      </c>
      <c r="J596" s="30">
        <v>15</v>
      </c>
      <c r="K596" s="30">
        <f>J596*H596</f>
        <v>6000</v>
      </c>
      <c r="L596" s="30">
        <f>+J596*I596</f>
        <v>6600</v>
      </c>
      <c r="M596" s="31"/>
    </row>
    <row r="597" spans="1:13">
      <c r="A597" s="27" t="s">
        <v>3368</v>
      </c>
      <c r="B597" s="27" t="s">
        <v>3367</v>
      </c>
      <c r="C597" s="27"/>
      <c r="D597" s="27"/>
      <c r="E597" s="28"/>
      <c r="F597" s="27"/>
      <c r="G597" s="27"/>
      <c r="H597" s="29">
        <v>551</v>
      </c>
      <c r="I597" s="30">
        <v>574.5</v>
      </c>
      <c r="J597" s="30">
        <v>15</v>
      </c>
      <c r="K597" s="30">
        <f>J597*H597</f>
        <v>8265</v>
      </c>
      <c r="L597" s="30">
        <f>+J597*I597</f>
        <v>8617.5</v>
      </c>
      <c r="M597" s="31"/>
    </row>
    <row r="598" spans="1:13">
      <c r="A598" s="27" t="s">
        <v>3652</v>
      </c>
      <c r="B598" s="27" t="s">
        <v>3651</v>
      </c>
      <c r="C598" s="27"/>
      <c r="D598" s="27"/>
      <c r="E598" s="28"/>
      <c r="F598" s="27"/>
      <c r="G598" s="27"/>
      <c r="H598" s="29">
        <v>617</v>
      </c>
      <c r="I598" s="30">
        <v>621.5</v>
      </c>
      <c r="J598" s="30">
        <v>15</v>
      </c>
      <c r="K598" s="30">
        <f>J598*H598</f>
        <v>9255</v>
      </c>
      <c r="L598" s="30">
        <f>+J598*I598</f>
        <v>9322.5</v>
      </c>
      <c r="M598" s="31"/>
    </row>
    <row r="599" spans="1:13">
      <c r="A599" s="27" t="s">
        <v>4890</v>
      </c>
      <c r="B599" s="27" t="s">
        <v>4889</v>
      </c>
      <c r="C599" s="27"/>
      <c r="D599" s="27"/>
      <c r="E599" s="28"/>
      <c r="F599" s="27"/>
      <c r="G599" s="27"/>
      <c r="H599" s="29">
        <v>5001</v>
      </c>
      <c r="I599" s="30">
        <v>5001</v>
      </c>
      <c r="J599" s="30">
        <v>15</v>
      </c>
      <c r="K599" s="30">
        <f>J599*H599</f>
        <v>75015</v>
      </c>
      <c r="L599" s="30">
        <f>+J599*I599</f>
        <v>75015</v>
      </c>
      <c r="M599" s="31"/>
    </row>
    <row r="600" spans="1:13">
      <c r="A600" s="27" t="s">
        <v>5791</v>
      </c>
      <c r="B600" s="27" t="s">
        <v>5792</v>
      </c>
      <c r="C600" s="27"/>
      <c r="D600" s="27"/>
      <c r="E600" s="28"/>
      <c r="F600" s="27"/>
      <c r="G600" s="27"/>
      <c r="H600" s="29">
        <v>0</v>
      </c>
      <c r="I600" s="30">
        <v>150</v>
      </c>
      <c r="J600" s="30">
        <v>15</v>
      </c>
      <c r="K600" s="30">
        <f>J600*H600</f>
        <v>0</v>
      </c>
      <c r="L600" s="30">
        <f>+J600*I600</f>
        <v>2250</v>
      </c>
      <c r="M600" s="31"/>
    </row>
    <row r="601" spans="1:13">
      <c r="A601" s="27" t="s">
        <v>2482</v>
      </c>
      <c r="B601" s="27" t="s">
        <v>2481</v>
      </c>
      <c r="C601" s="27"/>
      <c r="D601" s="27"/>
      <c r="E601" s="28"/>
      <c r="F601" s="27"/>
      <c r="G601" s="27"/>
      <c r="H601" s="29">
        <v>186</v>
      </c>
      <c r="I601" s="30">
        <v>251</v>
      </c>
      <c r="J601" s="30">
        <v>15</v>
      </c>
      <c r="K601" s="30">
        <f>J601*H601</f>
        <v>2790</v>
      </c>
      <c r="L601" s="30">
        <f>+J601*I601</f>
        <v>3765</v>
      </c>
      <c r="M601" s="31"/>
    </row>
    <row r="602" spans="1:13">
      <c r="A602" s="27" t="s">
        <v>1877</v>
      </c>
      <c r="B602" s="27" t="s">
        <v>1876</v>
      </c>
      <c r="C602" s="27"/>
      <c r="D602" s="27"/>
      <c r="E602" s="28"/>
      <c r="F602" s="27"/>
      <c r="G602" s="27"/>
      <c r="H602" s="29">
        <v>74</v>
      </c>
      <c r="I602" s="30">
        <v>95.25</v>
      </c>
      <c r="J602" s="30">
        <v>15</v>
      </c>
      <c r="K602" s="30">
        <f>J602*H602</f>
        <v>1110</v>
      </c>
      <c r="L602" s="30">
        <f>+J602*I602</f>
        <v>1428.75</v>
      </c>
      <c r="M602" s="31"/>
    </row>
    <row r="603" spans="1:13">
      <c r="A603" s="27" t="s">
        <v>504</v>
      </c>
      <c r="B603" s="27" t="s">
        <v>503</v>
      </c>
      <c r="C603" s="27"/>
      <c r="D603" s="27"/>
      <c r="E603" s="28"/>
      <c r="F603" s="27"/>
      <c r="G603" s="27"/>
      <c r="H603" s="29">
        <v>15</v>
      </c>
      <c r="I603" s="30">
        <v>15</v>
      </c>
      <c r="J603" s="30">
        <v>15</v>
      </c>
      <c r="K603" s="30">
        <f>J603*H603</f>
        <v>225</v>
      </c>
      <c r="L603" s="30">
        <f>+J603*I603</f>
        <v>225</v>
      </c>
      <c r="M603" s="31"/>
    </row>
    <row r="604" spans="1:13">
      <c r="A604" s="27" t="s">
        <v>1139</v>
      </c>
      <c r="B604" s="27" t="s">
        <v>1138</v>
      </c>
      <c r="C604" s="27"/>
      <c r="D604" s="27"/>
      <c r="E604" s="28"/>
      <c r="F604" s="27"/>
      <c r="G604" s="27"/>
      <c r="H604" s="29">
        <v>27</v>
      </c>
      <c r="I604" s="30">
        <v>27</v>
      </c>
      <c r="J604" s="30">
        <v>15</v>
      </c>
      <c r="K604" s="30">
        <f>J604*H604</f>
        <v>405</v>
      </c>
      <c r="L604" s="30">
        <f>+J604*I604</f>
        <v>405</v>
      </c>
      <c r="M604" s="31"/>
    </row>
    <row r="605" spans="1:13">
      <c r="A605" s="27" t="s">
        <v>1291</v>
      </c>
      <c r="B605" s="27" t="s">
        <v>1290</v>
      </c>
      <c r="C605" s="27"/>
      <c r="D605" s="27"/>
      <c r="E605" s="28"/>
      <c r="F605" s="27"/>
      <c r="G605" s="27"/>
      <c r="H605" s="29">
        <v>34</v>
      </c>
      <c r="I605" s="30">
        <v>34</v>
      </c>
      <c r="J605" s="30">
        <v>15</v>
      </c>
      <c r="K605" s="30">
        <f>J605*H605</f>
        <v>510</v>
      </c>
      <c r="L605" s="30">
        <f>+J605*I605</f>
        <v>510</v>
      </c>
      <c r="M605" s="31"/>
    </row>
    <row r="606" spans="1:13">
      <c r="A606" s="27" t="s">
        <v>4336</v>
      </c>
      <c r="B606" s="27" t="s">
        <v>4335</v>
      </c>
      <c r="C606" s="27">
        <v>4680</v>
      </c>
      <c r="D606" s="27" t="s">
        <v>5418</v>
      </c>
      <c r="E606" s="28" t="s">
        <v>5377</v>
      </c>
      <c r="F606" s="27">
        <v>360</v>
      </c>
      <c r="G606" s="27">
        <v>360</v>
      </c>
      <c r="H606" s="29">
        <v>1709.6</v>
      </c>
      <c r="I606" s="30">
        <v>1880.55</v>
      </c>
      <c r="J606" s="30">
        <v>16</v>
      </c>
      <c r="K606" s="30">
        <f>J606*H606</f>
        <v>27353.599999999999</v>
      </c>
      <c r="L606" s="30">
        <f>+J606*I606</f>
        <v>30088.799999999999</v>
      </c>
      <c r="M606" s="31"/>
    </row>
    <row r="607" spans="1:13">
      <c r="A607" s="27" t="s">
        <v>4861</v>
      </c>
      <c r="B607" s="27" t="s">
        <v>4860</v>
      </c>
      <c r="C607" s="27">
        <v>3070</v>
      </c>
      <c r="D607" s="27"/>
      <c r="E607" s="28" t="s">
        <v>5374</v>
      </c>
      <c r="F607" s="27">
        <v>174</v>
      </c>
      <c r="G607" s="27">
        <v>174</v>
      </c>
      <c r="H607" s="29">
        <v>4530</v>
      </c>
      <c r="I607" s="30">
        <v>6115.5</v>
      </c>
      <c r="J607" s="30">
        <v>16</v>
      </c>
      <c r="K607" s="30">
        <f>J607*H607</f>
        <v>72480</v>
      </c>
      <c r="L607" s="30">
        <f>+J607*I607</f>
        <v>97848</v>
      </c>
      <c r="M607" s="31"/>
    </row>
    <row r="608" spans="1:13">
      <c r="A608" s="27" t="s">
        <v>2474</v>
      </c>
      <c r="B608" s="27" t="s">
        <v>2472</v>
      </c>
      <c r="C608" s="27"/>
      <c r="D608" s="27"/>
      <c r="E608" s="28"/>
      <c r="F608" s="27"/>
      <c r="G608" s="27"/>
      <c r="H608" s="29">
        <v>142</v>
      </c>
      <c r="I608" s="30">
        <v>147</v>
      </c>
      <c r="J608" s="30">
        <v>16</v>
      </c>
      <c r="K608" s="30">
        <f>J608*H608</f>
        <v>2272</v>
      </c>
      <c r="L608" s="30">
        <f>+J608*I608</f>
        <v>2352</v>
      </c>
      <c r="M608" s="31"/>
    </row>
    <row r="609" spans="1:13">
      <c r="A609" s="27" t="s">
        <v>3644</v>
      </c>
      <c r="B609" s="27" t="s">
        <v>3643</v>
      </c>
      <c r="C609" s="27"/>
      <c r="D609" s="27"/>
      <c r="E609" s="28"/>
      <c r="F609" s="27"/>
      <c r="G609" s="27"/>
      <c r="H609" s="29">
        <v>532</v>
      </c>
      <c r="I609" s="30">
        <v>532</v>
      </c>
      <c r="J609" s="30">
        <v>16</v>
      </c>
      <c r="K609" s="30">
        <f>J609*H609</f>
        <v>8512</v>
      </c>
      <c r="L609" s="30">
        <f>+J609*I609</f>
        <v>8512</v>
      </c>
      <c r="M609" s="31"/>
    </row>
    <row r="610" spans="1:13">
      <c r="A610" s="27" t="s">
        <v>3949</v>
      </c>
      <c r="B610" s="27" t="s">
        <v>3948</v>
      </c>
      <c r="C610" s="27"/>
      <c r="D610" s="27"/>
      <c r="E610" s="28"/>
      <c r="F610" s="27"/>
      <c r="G610" s="27"/>
      <c r="H610" s="29">
        <v>1026</v>
      </c>
      <c r="I610" s="30">
        <v>1069.75</v>
      </c>
      <c r="J610" s="30">
        <v>16</v>
      </c>
      <c r="K610" s="30">
        <f>J610*H610</f>
        <v>16416</v>
      </c>
      <c r="L610" s="30">
        <f>+J610*I610</f>
        <v>17116</v>
      </c>
      <c r="M610" s="31"/>
    </row>
    <row r="611" spans="1:13">
      <c r="A611" s="27" t="s">
        <v>4702</v>
      </c>
      <c r="B611" s="27" t="s">
        <v>4701</v>
      </c>
      <c r="C611" s="27"/>
      <c r="D611" s="27"/>
      <c r="E611" s="28"/>
      <c r="F611" s="27"/>
      <c r="G611" s="27"/>
      <c r="H611" s="29">
        <v>3604</v>
      </c>
      <c r="I611" s="30">
        <v>3604</v>
      </c>
      <c r="J611" s="30">
        <v>16</v>
      </c>
      <c r="K611" s="30">
        <f>J611*H611</f>
        <v>57664</v>
      </c>
      <c r="L611" s="30">
        <f>+J611*I611</f>
        <v>57664</v>
      </c>
      <c r="M611" s="31"/>
    </row>
    <row r="612" spans="1:13">
      <c r="A612" s="27" t="s">
        <v>2183</v>
      </c>
      <c r="B612" s="27" t="s">
        <v>2182</v>
      </c>
      <c r="C612" s="27"/>
      <c r="D612" s="27"/>
      <c r="E612" s="28"/>
      <c r="F612" s="27"/>
      <c r="G612" s="27"/>
      <c r="H612" s="29">
        <v>102</v>
      </c>
      <c r="I612" s="30">
        <v>116</v>
      </c>
      <c r="J612" s="30">
        <v>16</v>
      </c>
      <c r="K612" s="30">
        <f>J612*H612</f>
        <v>1632</v>
      </c>
      <c r="L612" s="30">
        <f>+J612*I612</f>
        <v>1856</v>
      </c>
      <c r="M612" s="31"/>
    </row>
    <row r="613" spans="1:13">
      <c r="A613" s="27" t="s">
        <v>3293</v>
      </c>
      <c r="B613" s="27" t="s">
        <v>3292</v>
      </c>
      <c r="C613" s="27"/>
      <c r="D613" s="27"/>
      <c r="E613" s="28"/>
      <c r="F613" s="27"/>
      <c r="G613" s="27"/>
      <c r="H613" s="29">
        <v>378</v>
      </c>
      <c r="I613" s="30">
        <v>430</v>
      </c>
      <c r="J613" s="30">
        <v>16</v>
      </c>
      <c r="K613" s="30">
        <f>J613*H613</f>
        <v>6048</v>
      </c>
      <c r="L613" s="30">
        <f>+J613*I613</f>
        <v>6880</v>
      </c>
      <c r="M613" s="31"/>
    </row>
    <row r="614" spans="1:13">
      <c r="A614" s="27" t="s">
        <v>2478</v>
      </c>
      <c r="B614" s="27" t="s">
        <v>2477</v>
      </c>
      <c r="C614" s="27"/>
      <c r="D614" s="27"/>
      <c r="E614" s="28"/>
      <c r="F614" s="27"/>
      <c r="G614" s="27"/>
      <c r="H614" s="29">
        <v>122</v>
      </c>
      <c r="I614" s="30">
        <v>164.75</v>
      </c>
      <c r="J614" s="30">
        <v>16</v>
      </c>
      <c r="K614" s="30">
        <f>J614*H614</f>
        <v>1952</v>
      </c>
      <c r="L614" s="30">
        <f>+J614*I614</f>
        <v>2636</v>
      </c>
      <c r="M614" s="31"/>
    </row>
    <row r="615" spans="1:13">
      <c r="A615" s="27" t="s">
        <v>344</v>
      </c>
      <c r="B615" s="27" t="s">
        <v>343</v>
      </c>
      <c r="C615" s="27"/>
      <c r="D615" s="27"/>
      <c r="E615" s="28"/>
      <c r="F615" s="27"/>
      <c r="G615" s="27"/>
      <c r="H615" s="29">
        <v>34</v>
      </c>
      <c r="I615" s="30">
        <v>46</v>
      </c>
      <c r="J615" s="30">
        <v>16</v>
      </c>
      <c r="K615" s="30">
        <f>J615*H615</f>
        <v>544</v>
      </c>
      <c r="L615" s="30">
        <f>+J615*I615</f>
        <v>736</v>
      </c>
      <c r="M615" s="31"/>
    </row>
    <row r="616" spans="1:13">
      <c r="A616" s="27" t="s">
        <v>342</v>
      </c>
      <c r="B616" s="27" t="s">
        <v>341</v>
      </c>
      <c r="C616" s="27"/>
      <c r="D616" s="27"/>
      <c r="E616" s="28"/>
      <c r="F616" s="27"/>
      <c r="G616" s="27"/>
      <c r="H616" s="29">
        <v>34</v>
      </c>
      <c r="I616" s="30">
        <v>46</v>
      </c>
      <c r="J616" s="30">
        <v>16</v>
      </c>
      <c r="K616" s="30">
        <f>J616*H616</f>
        <v>544</v>
      </c>
      <c r="L616" s="30">
        <f>+J616*I616</f>
        <v>736</v>
      </c>
      <c r="M616" s="31"/>
    </row>
    <row r="617" spans="1:13">
      <c r="A617" s="27" t="s">
        <v>999</v>
      </c>
      <c r="B617" s="27" t="s">
        <v>998</v>
      </c>
      <c r="C617" s="27"/>
      <c r="D617" s="27"/>
      <c r="E617" s="28"/>
      <c r="F617" s="27"/>
      <c r="G617" s="27"/>
      <c r="H617" s="29">
        <v>24</v>
      </c>
      <c r="I617" s="30">
        <v>24</v>
      </c>
      <c r="J617" s="30">
        <v>16</v>
      </c>
      <c r="K617" s="30">
        <f>J617*H617</f>
        <v>384</v>
      </c>
      <c r="L617" s="30">
        <f>+J617*I617</f>
        <v>384</v>
      </c>
      <c r="M617" s="31"/>
    </row>
    <row r="618" spans="1:13">
      <c r="A618" s="27" t="s">
        <v>1366</v>
      </c>
      <c r="B618" s="27" t="s">
        <v>5673</v>
      </c>
      <c r="C618" s="27"/>
      <c r="D618" s="27"/>
      <c r="E618" s="28"/>
      <c r="F618" s="27"/>
      <c r="G618" s="27"/>
      <c r="H618" s="29">
        <v>38</v>
      </c>
      <c r="I618" s="30">
        <v>38</v>
      </c>
      <c r="J618" s="30">
        <v>16</v>
      </c>
      <c r="K618" s="30">
        <f>J618*H618</f>
        <v>608</v>
      </c>
      <c r="L618" s="30">
        <f>+J618*I618</f>
        <v>608</v>
      </c>
      <c r="M618" s="31"/>
    </row>
    <row r="619" spans="1:13">
      <c r="A619" s="27" t="s">
        <v>3144</v>
      </c>
      <c r="B619" s="27" t="s">
        <v>3143</v>
      </c>
      <c r="C619" s="27">
        <v>4802</v>
      </c>
      <c r="D619" s="27" t="s">
        <v>5414</v>
      </c>
      <c r="E619" s="28" t="s">
        <v>5381</v>
      </c>
      <c r="F619" s="27">
        <v>361</v>
      </c>
      <c r="G619" s="27">
        <v>361</v>
      </c>
      <c r="H619" s="29">
        <v>289</v>
      </c>
      <c r="I619" s="30">
        <v>332.25</v>
      </c>
      <c r="J619" s="30">
        <v>17</v>
      </c>
      <c r="K619" s="30">
        <f>J619*H619</f>
        <v>4913</v>
      </c>
      <c r="L619" s="30">
        <f>+J619*I619</f>
        <v>5648.25</v>
      </c>
      <c r="M619" s="31"/>
    </row>
    <row r="620" spans="1:13">
      <c r="A620" s="27" t="s">
        <v>4103</v>
      </c>
      <c r="B620" s="27" t="s">
        <v>4102</v>
      </c>
      <c r="C620" s="27">
        <v>3010</v>
      </c>
      <c r="D620" s="27" t="s">
        <v>5353</v>
      </c>
      <c r="E620" s="28" t="s">
        <v>5356</v>
      </c>
      <c r="F620" s="27">
        <v>214</v>
      </c>
      <c r="G620" s="27">
        <v>214</v>
      </c>
      <c r="H620" s="29">
        <v>1148</v>
      </c>
      <c r="I620" s="30">
        <v>1320.25</v>
      </c>
      <c r="J620" s="30">
        <v>17</v>
      </c>
      <c r="K620" s="30">
        <f>J620*H620</f>
        <v>19516</v>
      </c>
      <c r="L620" s="30">
        <f>+J620*I620</f>
        <v>22444.25</v>
      </c>
      <c r="M620" s="31"/>
    </row>
    <row r="621" spans="1:13">
      <c r="A621" s="27" t="s">
        <v>4380</v>
      </c>
      <c r="B621" s="27" t="s">
        <v>4379</v>
      </c>
      <c r="C621" s="27">
        <v>3340</v>
      </c>
      <c r="D621" s="27" t="s">
        <v>5363</v>
      </c>
      <c r="E621" s="28" t="s">
        <v>5364</v>
      </c>
      <c r="F621" s="27">
        <v>124</v>
      </c>
      <c r="G621" s="27">
        <v>124</v>
      </c>
      <c r="H621" s="29">
        <v>1855</v>
      </c>
      <c r="I621" s="30">
        <v>2040.5</v>
      </c>
      <c r="J621" s="30">
        <v>17</v>
      </c>
      <c r="K621" s="30">
        <f>J621*H621</f>
        <v>31535</v>
      </c>
      <c r="L621" s="30">
        <f>+J621*I621</f>
        <v>34688.5</v>
      </c>
      <c r="M621" s="31"/>
    </row>
    <row r="622" spans="1:13">
      <c r="A622" s="27" t="s">
        <v>2858</v>
      </c>
      <c r="B622" s="27" t="s">
        <v>5781</v>
      </c>
      <c r="C622" s="27">
        <v>4520</v>
      </c>
      <c r="D622" s="27" t="s">
        <v>5431</v>
      </c>
      <c r="E622" s="28" t="s">
        <v>5430</v>
      </c>
      <c r="F622" s="27">
        <v>310</v>
      </c>
      <c r="G622" s="27">
        <v>310</v>
      </c>
      <c r="H622" s="29">
        <v>142</v>
      </c>
      <c r="I622" s="30">
        <v>147</v>
      </c>
      <c r="J622" s="30">
        <v>17</v>
      </c>
      <c r="K622" s="30">
        <f>J622*H622</f>
        <v>2414</v>
      </c>
      <c r="L622" s="30">
        <f>+J622*I622</f>
        <v>2499</v>
      </c>
      <c r="M622" s="31"/>
    </row>
    <row r="623" spans="1:13">
      <c r="A623" s="27" t="s">
        <v>4867</v>
      </c>
      <c r="B623" s="27" t="s">
        <v>4866</v>
      </c>
      <c r="C623" s="27"/>
      <c r="D623" s="27"/>
      <c r="E623" s="28"/>
      <c r="F623" s="27"/>
      <c r="G623" s="27"/>
      <c r="H623" s="29">
        <v>4753</v>
      </c>
      <c r="I623" s="30">
        <v>6416.5</v>
      </c>
      <c r="J623" s="30">
        <v>17</v>
      </c>
      <c r="K623" s="30">
        <f>J623*H623</f>
        <v>80801</v>
      </c>
      <c r="L623" s="30">
        <f>+J623*I623</f>
        <v>109080.5</v>
      </c>
      <c r="M623" s="31"/>
    </row>
    <row r="624" spans="1:13">
      <c r="A624" s="27" t="s">
        <v>2437</v>
      </c>
      <c r="B624" s="27" t="s">
        <v>2436</v>
      </c>
      <c r="C624" s="27"/>
      <c r="D624" s="27"/>
      <c r="E624" s="28"/>
      <c r="F624" s="27"/>
      <c r="G624" s="27"/>
      <c r="H624" s="29">
        <v>136</v>
      </c>
      <c r="I624" s="30">
        <v>183.5</v>
      </c>
      <c r="J624" s="30">
        <v>17</v>
      </c>
      <c r="K624" s="30">
        <f>J624*H624</f>
        <v>2312</v>
      </c>
      <c r="L624" s="30">
        <f>+J624*I624</f>
        <v>3119.5</v>
      </c>
      <c r="M624" s="31"/>
    </row>
    <row r="625" spans="1:13">
      <c r="A625" s="27" t="s">
        <v>1836</v>
      </c>
      <c r="B625" s="27" t="s">
        <v>1835</v>
      </c>
      <c r="C625" s="27"/>
      <c r="D625" s="27"/>
      <c r="E625" s="28"/>
      <c r="F625" s="27"/>
      <c r="G625" s="27"/>
      <c r="H625" s="29">
        <v>67</v>
      </c>
      <c r="I625" s="30">
        <v>90.5</v>
      </c>
      <c r="J625" s="30">
        <v>17</v>
      </c>
      <c r="K625" s="30">
        <f>J625*H625</f>
        <v>1139</v>
      </c>
      <c r="L625" s="30">
        <f>+J625*I625</f>
        <v>1538.5</v>
      </c>
      <c r="M625" s="31"/>
    </row>
    <row r="626" spans="1:13">
      <c r="A626" s="27" t="s">
        <v>441</v>
      </c>
      <c r="B626" s="27" t="s">
        <v>440</v>
      </c>
      <c r="C626" s="27"/>
      <c r="D626" s="27"/>
      <c r="E626" s="28"/>
      <c r="F626" s="27"/>
      <c r="G626" s="27"/>
      <c r="H626" s="29">
        <v>13</v>
      </c>
      <c r="I626" s="30">
        <v>13</v>
      </c>
      <c r="J626" s="30">
        <v>17</v>
      </c>
      <c r="K626" s="30">
        <f>J626*H626</f>
        <v>221</v>
      </c>
      <c r="L626" s="30">
        <f>+J626*I626</f>
        <v>221</v>
      </c>
      <c r="M626" s="31"/>
    </row>
    <row r="627" spans="1:13">
      <c r="A627" s="27" t="s">
        <v>629</v>
      </c>
      <c r="B627" s="27" t="s">
        <v>628</v>
      </c>
      <c r="C627" s="27"/>
      <c r="D627" s="27"/>
      <c r="E627" s="28"/>
      <c r="F627" s="27"/>
      <c r="G627" s="27"/>
      <c r="H627" s="29">
        <v>17</v>
      </c>
      <c r="I627" s="30">
        <v>17</v>
      </c>
      <c r="J627" s="30">
        <v>17</v>
      </c>
      <c r="K627" s="30">
        <f>J627*H627</f>
        <v>289</v>
      </c>
      <c r="L627" s="30">
        <f>+J627*I627</f>
        <v>289</v>
      </c>
      <c r="M627" s="31"/>
    </row>
    <row r="628" spans="1:13">
      <c r="A628" s="27" t="s">
        <v>1204</v>
      </c>
      <c r="B628" s="27" t="s">
        <v>1203</v>
      </c>
      <c r="C628" s="27"/>
      <c r="D628" s="27"/>
      <c r="E628" s="28"/>
      <c r="F628" s="27"/>
      <c r="G628" s="27"/>
      <c r="H628" s="29">
        <v>30</v>
      </c>
      <c r="I628" s="30">
        <v>30</v>
      </c>
      <c r="J628" s="30">
        <v>17</v>
      </c>
      <c r="K628" s="30">
        <f>J628*H628</f>
        <v>510</v>
      </c>
      <c r="L628" s="30">
        <f>+J628*I628</f>
        <v>510</v>
      </c>
      <c r="M628" s="31"/>
    </row>
    <row r="629" spans="1:13">
      <c r="A629" s="27" t="s">
        <v>2162</v>
      </c>
      <c r="B629" s="27" t="s">
        <v>2161</v>
      </c>
      <c r="C629" s="27"/>
      <c r="D629" s="27"/>
      <c r="E629" s="28"/>
      <c r="F629" s="27"/>
      <c r="G629" s="27"/>
      <c r="H629" s="29">
        <v>99</v>
      </c>
      <c r="I629" s="30">
        <v>99</v>
      </c>
      <c r="J629" s="30">
        <v>17</v>
      </c>
      <c r="K629" s="30">
        <f>J629*H629</f>
        <v>1683</v>
      </c>
      <c r="L629" s="30">
        <f>+J629*I629</f>
        <v>1683</v>
      </c>
      <c r="M629" s="31"/>
    </row>
    <row r="630" spans="1:13">
      <c r="A630" s="27" t="s">
        <v>4220</v>
      </c>
      <c r="B630" s="27" t="s">
        <v>4219</v>
      </c>
      <c r="C630" s="27">
        <v>4670</v>
      </c>
      <c r="D630" s="27" t="s">
        <v>5423</v>
      </c>
      <c r="E630" s="28" t="s">
        <v>5424</v>
      </c>
      <c r="F630" s="27">
        <v>402</v>
      </c>
      <c r="G630" s="27">
        <v>402</v>
      </c>
      <c r="H630" s="29">
        <v>1372</v>
      </c>
      <c r="I630" s="30">
        <v>1509.2</v>
      </c>
      <c r="J630" s="30">
        <v>18</v>
      </c>
      <c r="K630" s="30">
        <f>J630*H630</f>
        <v>24696</v>
      </c>
      <c r="L630" s="30">
        <f>+J630*I630</f>
        <v>27165.600000000002</v>
      </c>
      <c r="M630" s="31"/>
    </row>
    <row r="631" spans="1:13">
      <c r="A631" s="27" t="s">
        <v>4603</v>
      </c>
      <c r="B631" s="27" t="s">
        <v>4602</v>
      </c>
      <c r="C631" s="27">
        <v>4630</v>
      </c>
      <c r="D631" s="27" t="s">
        <v>5415</v>
      </c>
      <c r="E631" s="28" t="s">
        <v>5377</v>
      </c>
      <c r="F631" s="27">
        <v>360</v>
      </c>
      <c r="G631" s="27">
        <v>360</v>
      </c>
      <c r="H631" s="29">
        <v>2750</v>
      </c>
      <c r="I631" s="30">
        <v>2750</v>
      </c>
      <c r="J631" s="30">
        <v>18</v>
      </c>
      <c r="K631" s="30">
        <f>J631*H631</f>
        <v>49500</v>
      </c>
      <c r="L631" s="30">
        <f>+J631*I631</f>
        <v>49500</v>
      </c>
      <c r="M631" s="31"/>
    </row>
    <row r="632" spans="1:13">
      <c r="A632" s="27" t="s">
        <v>3311</v>
      </c>
      <c r="B632" s="27" t="s">
        <v>3310</v>
      </c>
      <c r="C632" s="27">
        <v>4630</v>
      </c>
      <c r="D632" s="27" t="s">
        <v>5415</v>
      </c>
      <c r="E632" s="28" t="s">
        <v>5377</v>
      </c>
      <c r="F632" s="27">
        <v>360</v>
      </c>
      <c r="G632" s="27">
        <v>360</v>
      </c>
      <c r="H632" s="29">
        <v>388</v>
      </c>
      <c r="I632" s="30">
        <v>523.75</v>
      </c>
      <c r="J632" s="30">
        <v>18</v>
      </c>
      <c r="K632" s="30">
        <f>J632*H632</f>
        <v>6984</v>
      </c>
      <c r="L632" s="30">
        <f>+J632*I632</f>
        <v>9427.5</v>
      </c>
      <c r="M632" s="31"/>
    </row>
    <row r="633" spans="1:13">
      <c r="A633" s="27" t="s">
        <v>2563</v>
      </c>
      <c r="B633" s="27" t="s">
        <v>2560</v>
      </c>
      <c r="C633" s="27"/>
      <c r="D633" s="27"/>
      <c r="E633" s="28"/>
      <c r="F633" s="27"/>
      <c r="G633" s="27"/>
      <c r="H633" s="29">
        <v>155</v>
      </c>
      <c r="I633" s="30">
        <v>160.5</v>
      </c>
      <c r="J633" s="30">
        <v>18</v>
      </c>
      <c r="K633" s="30">
        <f>J633*H633</f>
        <v>2790</v>
      </c>
      <c r="L633" s="30">
        <f>+J633*I633</f>
        <v>2889</v>
      </c>
      <c r="M633" s="31"/>
    </row>
    <row r="634" spans="1:13">
      <c r="A634" s="27" t="s">
        <v>4216</v>
      </c>
      <c r="B634" s="27" t="s">
        <v>4215</v>
      </c>
      <c r="C634" s="27"/>
      <c r="D634" s="27"/>
      <c r="E634" s="28"/>
      <c r="F634" s="27"/>
      <c r="G634" s="27"/>
      <c r="H634" s="29">
        <v>1346</v>
      </c>
      <c r="I634" s="30">
        <v>1386.25</v>
      </c>
      <c r="J634" s="30">
        <v>18</v>
      </c>
      <c r="K634" s="30">
        <f>J634*H634</f>
        <v>24228</v>
      </c>
      <c r="L634" s="30">
        <f>+J634*I634</f>
        <v>24952.5</v>
      </c>
      <c r="M634" s="31"/>
    </row>
    <row r="635" spans="1:13">
      <c r="A635" s="27" t="s">
        <v>5105</v>
      </c>
      <c r="B635" s="27" t="s">
        <v>5104</v>
      </c>
      <c r="C635" s="27"/>
      <c r="D635" s="27"/>
      <c r="E635" s="28"/>
      <c r="F635" s="27"/>
      <c r="G635" s="27"/>
      <c r="H635" s="29">
        <v>8249</v>
      </c>
      <c r="I635" s="30">
        <v>11136.25</v>
      </c>
      <c r="J635" s="30">
        <v>18</v>
      </c>
      <c r="K635" s="30">
        <f>J635*H635</f>
        <v>148482</v>
      </c>
      <c r="L635" s="30">
        <f>+J635*I635</f>
        <v>200452.5</v>
      </c>
      <c r="M635" s="31"/>
    </row>
    <row r="636" spans="1:13">
      <c r="A636" s="27" t="s">
        <v>4763</v>
      </c>
      <c r="B636" s="27" t="s">
        <v>4762</v>
      </c>
      <c r="C636" s="27"/>
      <c r="D636" s="27"/>
      <c r="E636" s="28"/>
      <c r="F636" s="27"/>
      <c r="G636" s="27"/>
      <c r="H636" s="29">
        <v>3907</v>
      </c>
      <c r="I636" s="30">
        <v>5274.5</v>
      </c>
      <c r="J636" s="30">
        <v>18</v>
      </c>
      <c r="K636" s="30">
        <f>J636*H636</f>
        <v>70326</v>
      </c>
      <c r="L636" s="30">
        <f>+J636*I636</f>
        <v>94941</v>
      </c>
      <c r="M636" s="31"/>
    </row>
    <row r="637" spans="1:13">
      <c r="A637" s="27" t="s">
        <v>5124</v>
      </c>
      <c r="B637" s="27" t="s">
        <v>5123</v>
      </c>
      <c r="C637" s="27"/>
      <c r="D637" s="27"/>
      <c r="E637" s="28"/>
      <c r="F637" s="27"/>
      <c r="G637" s="27"/>
      <c r="H637" s="29">
        <v>8625</v>
      </c>
      <c r="I637" s="30">
        <v>11643.75</v>
      </c>
      <c r="J637" s="30">
        <v>18</v>
      </c>
      <c r="K637" s="30">
        <f>J637*H637</f>
        <v>155250</v>
      </c>
      <c r="L637" s="30">
        <f>+J637*I637</f>
        <v>209587.5</v>
      </c>
      <c r="M637" s="31"/>
    </row>
    <row r="638" spans="1:13">
      <c r="A638" s="27" t="s">
        <v>2975</v>
      </c>
      <c r="B638" s="27" t="s">
        <v>2974</v>
      </c>
      <c r="C638" s="27"/>
      <c r="D638" s="27"/>
      <c r="E638" s="28"/>
      <c r="F638" s="27"/>
      <c r="G638" s="27"/>
      <c r="H638" s="29">
        <v>321</v>
      </c>
      <c r="I638" s="30">
        <v>365.25</v>
      </c>
      <c r="J638" s="30">
        <v>18</v>
      </c>
      <c r="K638" s="30">
        <f>J638*H638</f>
        <v>5778</v>
      </c>
      <c r="L638" s="30">
        <f>+J638*I638</f>
        <v>6574.5</v>
      </c>
      <c r="M638" s="31"/>
    </row>
    <row r="639" spans="1:13">
      <c r="A639" s="27" t="s">
        <v>2844</v>
      </c>
      <c r="B639" s="27" t="s">
        <v>2843</v>
      </c>
      <c r="C639" s="27"/>
      <c r="D639" s="27"/>
      <c r="E639" s="28"/>
      <c r="F639" s="27"/>
      <c r="G639" s="27"/>
      <c r="H639" s="29">
        <v>196</v>
      </c>
      <c r="I639" s="30">
        <v>264.5</v>
      </c>
      <c r="J639" s="30">
        <v>18</v>
      </c>
      <c r="K639" s="30">
        <f>J639*H639</f>
        <v>3528</v>
      </c>
      <c r="L639" s="30">
        <f>+J639*I639</f>
        <v>4761</v>
      </c>
      <c r="M639" s="31"/>
    </row>
    <row r="640" spans="1:13">
      <c r="A640" s="27" t="s">
        <v>1922</v>
      </c>
      <c r="B640" s="27" t="s">
        <v>1921</v>
      </c>
      <c r="C640" s="27"/>
      <c r="D640" s="27"/>
      <c r="E640" s="28"/>
      <c r="F640" s="27"/>
      <c r="G640" s="27"/>
      <c r="H640" s="29">
        <v>77</v>
      </c>
      <c r="I640" s="30">
        <v>99</v>
      </c>
      <c r="J640" s="30">
        <v>18</v>
      </c>
      <c r="K640" s="30">
        <f>J640*H640</f>
        <v>1386</v>
      </c>
      <c r="L640" s="30">
        <f>+J640*I640</f>
        <v>1782</v>
      </c>
      <c r="M640" s="31"/>
    </row>
    <row r="641" spans="1:13">
      <c r="A641" s="27" t="s">
        <v>1486</v>
      </c>
      <c r="B641" s="27" t="s">
        <v>1485</v>
      </c>
      <c r="C641" s="27"/>
      <c r="D641" s="27"/>
      <c r="E641" s="28"/>
      <c r="F641" s="27"/>
      <c r="G641" s="27"/>
      <c r="H641" s="29">
        <v>45</v>
      </c>
      <c r="I641" s="30">
        <v>45</v>
      </c>
      <c r="J641" s="30">
        <v>18</v>
      </c>
      <c r="K641" s="30">
        <f>J641*H641</f>
        <v>810</v>
      </c>
      <c r="L641" s="30">
        <f>+J641*I641</f>
        <v>810</v>
      </c>
      <c r="M641" s="31"/>
    </row>
    <row r="642" spans="1:13">
      <c r="A642" s="27" t="s">
        <v>1718</v>
      </c>
      <c r="B642" s="27" t="s">
        <v>1717</v>
      </c>
      <c r="C642" s="27"/>
      <c r="D642" s="27"/>
      <c r="E642" s="28"/>
      <c r="F642" s="27"/>
      <c r="G642" s="27"/>
      <c r="H642" s="29">
        <v>63</v>
      </c>
      <c r="I642" s="30">
        <v>63</v>
      </c>
      <c r="J642" s="30">
        <v>18</v>
      </c>
      <c r="K642" s="30">
        <f>J642*H642</f>
        <v>1134</v>
      </c>
      <c r="L642" s="30">
        <f>+J642*I642</f>
        <v>1134</v>
      </c>
      <c r="M642" s="31"/>
    </row>
    <row r="643" spans="1:13">
      <c r="A643" s="27" t="s">
        <v>83</v>
      </c>
      <c r="B643" s="27" t="s">
        <v>82</v>
      </c>
      <c r="C643" s="27">
        <v>4650</v>
      </c>
      <c r="D643" s="27" t="s">
        <v>5399</v>
      </c>
      <c r="E643" s="28" t="s">
        <v>5400</v>
      </c>
      <c r="F643" s="27">
        <v>341</v>
      </c>
      <c r="G643" s="27">
        <v>341</v>
      </c>
      <c r="H643" s="29">
        <v>0</v>
      </c>
      <c r="I643" s="30">
        <v>0</v>
      </c>
      <c r="J643" s="30">
        <v>19</v>
      </c>
      <c r="K643" s="30">
        <f>J643*H643</f>
        <v>0</v>
      </c>
      <c r="L643" s="30">
        <f>+J643*I643</f>
        <v>0</v>
      </c>
      <c r="M643" s="31"/>
    </row>
    <row r="644" spans="1:13">
      <c r="A644" s="27" t="s">
        <v>4605</v>
      </c>
      <c r="B644" s="27" t="s">
        <v>4604</v>
      </c>
      <c r="C644" s="27">
        <v>4505</v>
      </c>
      <c r="D644" s="27" t="s">
        <v>5429</v>
      </c>
      <c r="E644" s="28" t="s">
        <v>5390</v>
      </c>
      <c r="F644" s="27">
        <v>301</v>
      </c>
      <c r="G644" s="27">
        <v>301</v>
      </c>
      <c r="H644" s="29">
        <v>2750.23</v>
      </c>
      <c r="I644" s="30">
        <v>3025.25</v>
      </c>
      <c r="J644" s="30">
        <v>19</v>
      </c>
      <c r="K644" s="30">
        <f>J644*H644</f>
        <v>52254.37</v>
      </c>
      <c r="L644" s="30">
        <f>+J644*I644</f>
        <v>57479.75</v>
      </c>
      <c r="M644" s="31"/>
    </row>
    <row r="645" spans="1:13">
      <c r="A645" s="27" t="s">
        <v>2877</v>
      </c>
      <c r="B645" s="27" t="s">
        <v>2876</v>
      </c>
      <c r="C645" s="27">
        <v>4540</v>
      </c>
      <c r="D645" s="27" t="s">
        <v>5385</v>
      </c>
      <c r="E645" s="28" t="s">
        <v>5391</v>
      </c>
      <c r="F645" s="27">
        <v>302</v>
      </c>
      <c r="G645" s="27">
        <v>302</v>
      </c>
      <c r="H645" s="29">
        <v>219</v>
      </c>
      <c r="I645" s="30">
        <v>295.75</v>
      </c>
      <c r="J645" s="30">
        <v>19</v>
      </c>
      <c r="K645" s="30">
        <f>J645*H645</f>
        <v>4161</v>
      </c>
      <c r="L645" s="30">
        <f>+J645*I645</f>
        <v>5619.25</v>
      </c>
      <c r="M645" s="31"/>
    </row>
    <row r="646" spans="1:13">
      <c r="A646" s="27" t="s">
        <v>4044</v>
      </c>
      <c r="B646" s="27" t="s">
        <v>4043</v>
      </c>
      <c r="C646" s="27">
        <v>4630</v>
      </c>
      <c r="D646" s="27" t="s">
        <v>5415</v>
      </c>
      <c r="E646" s="28" t="s">
        <v>5417</v>
      </c>
      <c r="F646" s="27">
        <v>323</v>
      </c>
      <c r="G646" s="27">
        <v>323</v>
      </c>
      <c r="H646" s="29">
        <v>1017</v>
      </c>
      <c r="I646" s="30">
        <v>1017</v>
      </c>
      <c r="J646" s="30">
        <v>19</v>
      </c>
      <c r="K646" s="30">
        <f>J646*H646</f>
        <v>19323</v>
      </c>
      <c r="L646" s="30">
        <f>+J646*I646</f>
        <v>19323</v>
      </c>
      <c r="M646" s="31"/>
    </row>
    <row r="647" spans="1:13">
      <c r="A647" s="27" t="s">
        <v>4172</v>
      </c>
      <c r="B647" s="27" t="s">
        <v>4171</v>
      </c>
      <c r="C647" s="27"/>
      <c r="D647" s="27"/>
      <c r="E647" s="28"/>
      <c r="F647" s="27"/>
      <c r="G647" s="27"/>
      <c r="H647" s="29">
        <v>1268</v>
      </c>
      <c r="I647" s="30">
        <v>1277.5</v>
      </c>
      <c r="J647" s="30">
        <v>19</v>
      </c>
      <c r="K647" s="30">
        <f>J647*H647</f>
        <v>24092</v>
      </c>
      <c r="L647" s="30">
        <f>+J647*I647</f>
        <v>24272.5</v>
      </c>
      <c r="M647" s="31"/>
    </row>
    <row r="648" spans="1:13">
      <c r="A648" s="27" t="s">
        <v>669</v>
      </c>
      <c r="B648" s="27" t="s">
        <v>668</v>
      </c>
      <c r="C648" s="27"/>
      <c r="D648" s="27"/>
      <c r="E648" s="28"/>
      <c r="F648" s="27"/>
      <c r="G648" s="27"/>
      <c r="H648" s="29">
        <v>77</v>
      </c>
      <c r="I648" s="30">
        <v>77</v>
      </c>
      <c r="J648" s="30">
        <v>19</v>
      </c>
      <c r="K648" s="30">
        <f>J648*H648</f>
        <v>1463</v>
      </c>
      <c r="L648" s="30">
        <f>+J648*I648</f>
        <v>1463</v>
      </c>
      <c r="M648" s="31"/>
    </row>
    <row r="649" spans="1:13">
      <c r="A649" s="27" t="s">
        <v>2718</v>
      </c>
      <c r="B649" s="27" t="s">
        <v>2717</v>
      </c>
      <c r="C649" s="27"/>
      <c r="D649" s="27"/>
      <c r="E649" s="28"/>
      <c r="F649" s="27"/>
      <c r="G649" s="27"/>
      <c r="H649" s="29">
        <v>234</v>
      </c>
      <c r="I649" s="30">
        <v>234</v>
      </c>
      <c r="J649" s="30">
        <v>19</v>
      </c>
      <c r="K649" s="30">
        <f>J649*H649</f>
        <v>4446</v>
      </c>
      <c r="L649" s="30">
        <f>+J649*I649</f>
        <v>4446</v>
      </c>
      <c r="M649" s="31"/>
    </row>
    <row r="650" spans="1:13">
      <c r="A650" s="27" t="s">
        <v>2549</v>
      </c>
      <c r="B650" s="27" t="s">
        <v>2548</v>
      </c>
      <c r="C650" s="27"/>
      <c r="D650" s="27"/>
      <c r="E650" s="28"/>
      <c r="F650" s="27"/>
      <c r="G650" s="27"/>
      <c r="H650" s="29">
        <v>158</v>
      </c>
      <c r="I650" s="30">
        <v>158</v>
      </c>
      <c r="J650" s="30">
        <v>19</v>
      </c>
      <c r="K650" s="30">
        <f>J650*H650</f>
        <v>3002</v>
      </c>
      <c r="L650" s="30">
        <f>+J650*I650</f>
        <v>3002</v>
      </c>
      <c r="M650" s="31"/>
    </row>
    <row r="651" spans="1:13">
      <c r="A651" s="27" t="s">
        <v>1683</v>
      </c>
      <c r="B651" s="27" t="s">
        <v>1682</v>
      </c>
      <c r="C651" s="27"/>
      <c r="D651" s="27"/>
      <c r="E651" s="28"/>
      <c r="F651" s="27"/>
      <c r="G651" s="27"/>
      <c r="H651" s="29">
        <v>60</v>
      </c>
      <c r="I651" s="30">
        <v>60</v>
      </c>
      <c r="J651" s="30">
        <v>19</v>
      </c>
      <c r="K651" s="30">
        <f>J651*H651</f>
        <v>1140</v>
      </c>
      <c r="L651" s="30">
        <f>+J651*I651</f>
        <v>1140</v>
      </c>
      <c r="M651" s="31"/>
    </row>
    <row r="652" spans="1:13">
      <c r="A652" s="27" t="s">
        <v>892</v>
      </c>
      <c r="B652" s="27" t="s">
        <v>891</v>
      </c>
      <c r="C652" s="27"/>
      <c r="D652" s="27"/>
      <c r="E652" s="28"/>
      <c r="F652" s="27"/>
      <c r="G652" s="27"/>
      <c r="H652" s="29">
        <v>22</v>
      </c>
      <c r="I652" s="30">
        <v>22</v>
      </c>
      <c r="J652" s="30">
        <v>19</v>
      </c>
      <c r="K652" s="30">
        <f>J652*H652</f>
        <v>418</v>
      </c>
      <c r="L652" s="30">
        <f>+J652*I652</f>
        <v>418</v>
      </c>
      <c r="M652" s="31"/>
    </row>
    <row r="653" spans="1:13">
      <c r="A653" s="27" t="s">
        <v>890</v>
      </c>
      <c r="B653" s="27" t="s">
        <v>889</v>
      </c>
      <c r="C653" s="27"/>
      <c r="D653" s="27"/>
      <c r="E653" s="28"/>
      <c r="F653" s="27"/>
      <c r="G653" s="27"/>
      <c r="H653" s="29">
        <v>22</v>
      </c>
      <c r="I653" s="30">
        <v>22</v>
      </c>
      <c r="J653" s="30">
        <v>19</v>
      </c>
      <c r="K653" s="30">
        <f>J653*H653</f>
        <v>418</v>
      </c>
      <c r="L653" s="30">
        <f>+J653*I653</f>
        <v>418</v>
      </c>
      <c r="M653" s="31"/>
    </row>
    <row r="654" spans="1:13">
      <c r="A654" s="27" t="s">
        <v>2450</v>
      </c>
      <c r="B654" s="27" t="s">
        <v>2449</v>
      </c>
      <c r="C654" s="27"/>
      <c r="D654" s="27"/>
      <c r="E654" s="28"/>
      <c r="F654" s="27"/>
      <c r="G654" s="27"/>
      <c r="H654" s="29">
        <v>130</v>
      </c>
      <c r="I654" s="30">
        <v>130</v>
      </c>
      <c r="J654" s="30">
        <v>19</v>
      </c>
      <c r="K654" s="30">
        <f>J654*H654</f>
        <v>2470</v>
      </c>
      <c r="L654" s="30">
        <f>+J654*I654</f>
        <v>2470</v>
      </c>
      <c r="M654" s="31"/>
    </row>
    <row r="655" spans="1:13">
      <c r="A655" s="27" t="s">
        <v>2902</v>
      </c>
      <c r="B655" s="27" t="s">
        <v>2901</v>
      </c>
      <c r="C655" s="27"/>
      <c r="D655" s="27"/>
      <c r="E655" s="28"/>
      <c r="F655" s="27"/>
      <c r="G655" s="27"/>
      <c r="H655" s="29">
        <v>229</v>
      </c>
      <c r="I655" s="30">
        <v>256.5</v>
      </c>
      <c r="J655" s="30">
        <v>19</v>
      </c>
      <c r="K655" s="30">
        <f>J655*H655</f>
        <v>4351</v>
      </c>
      <c r="L655" s="30">
        <f>+J655*I655</f>
        <v>4873.5</v>
      </c>
      <c r="M655" s="31"/>
    </row>
    <row r="656" spans="1:13">
      <c r="A656" s="27" t="s">
        <v>2372</v>
      </c>
      <c r="B656" s="27" t="s">
        <v>2371</v>
      </c>
      <c r="C656" s="27"/>
      <c r="D656" s="27"/>
      <c r="E656" s="28"/>
      <c r="F656" s="27"/>
      <c r="G656" s="27"/>
      <c r="H656" s="29">
        <v>123</v>
      </c>
      <c r="I656" s="30">
        <v>127.25</v>
      </c>
      <c r="J656" s="30">
        <v>20</v>
      </c>
      <c r="K656" s="30">
        <f>J656*H656</f>
        <v>2460</v>
      </c>
      <c r="L656" s="30">
        <f>+J656*I656</f>
        <v>2545</v>
      </c>
      <c r="M656" s="31"/>
    </row>
    <row r="657" spans="1:13">
      <c r="A657" s="27" t="s">
        <v>2716</v>
      </c>
      <c r="B657" s="27" t="s">
        <v>2715</v>
      </c>
      <c r="C657" s="27"/>
      <c r="D657" s="27"/>
      <c r="E657" s="28"/>
      <c r="F657" s="27"/>
      <c r="G657" s="27"/>
      <c r="H657" s="29">
        <v>180</v>
      </c>
      <c r="I657" s="30">
        <v>180</v>
      </c>
      <c r="J657" s="30">
        <v>20</v>
      </c>
      <c r="K657" s="30">
        <f>J657*H657</f>
        <v>3600</v>
      </c>
      <c r="L657" s="30">
        <f>+J657*I657</f>
        <v>3600</v>
      </c>
      <c r="M657" s="31"/>
    </row>
    <row r="658" spans="1:13">
      <c r="A658" s="27" t="s">
        <v>5723</v>
      </c>
      <c r="B658" s="27" t="s">
        <v>5724</v>
      </c>
      <c r="C658" s="27"/>
      <c r="D658" s="27"/>
      <c r="E658" s="28"/>
      <c r="F658" s="27"/>
      <c r="G658" s="27"/>
      <c r="H658" s="29">
        <v>0</v>
      </c>
      <c r="I658" s="30">
        <v>100</v>
      </c>
      <c r="J658" s="30">
        <v>20</v>
      </c>
      <c r="K658" s="30">
        <f>J658*H658</f>
        <v>0</v>
      </c>
      <c r="L658" s="30">
        <f>+J658*I658</f>
        <v>2000</v>
      </c>
      <c r="M658" s="31"/>
    </row>
    <row r="659" spans="1:13">
      <c r="A659" s="27" t="s">
        <v>469</v>
      </c>
      <c r="B659" s="27" t="s">
        <v>468</v>
      </c>
      <c r="C659" s="27"/>
      <c r="D659" s="27"/>
      <c r="E659" s="28"/>
      <c r="F659" s="27"/>
      <c r="G659" s="27"/>
      <c r="H659" s="29">
        <v>14</v>
      </c>
      <c r="I659" s="30">
        <v>14</v>
      </c>
      <c r="J659" s="30">
        <v>20</v>
      </c>
      <c r="K659" s="30">
        <f>J659*H659</f>
        <v>280</v>
      </c>
      <c r="L659" s="30">
        <f>+J659*I659</f>
        <v>280</v>
      </c>
      <c r="M659" s="31"/>
    </row>
    <row r="660" spans="1:13">
      <c r="A660" s="27" t="s">
        <v>241</v>
      </c>
      <c r="B660" s="27" t="s">
        <v>240</v>
      </c>
      <c r="C660" s="27"/>
      <c r="D660" s="27"/>
      <c r="E660" s="28"/>
      <c r="F660" s="27"/>
      <c r="G660" s="27"/>
      <c r="H660" s="29">
        <v>10</v>
      </c>
      <c r="I660" s="30">
        <v>10</v>
      </c>
      <c r="J660" s="30">
        <v>20</v>
      </c>
      <c r="K660" s="30">
        <f>J660*H660</f>
        <v>200</v>
      </c>
      <c r="L660" s="30">
        <f>+J660*I660</f>
        <v>200</v>
      </c>
      <c r="M660" s="31"/>
    </row>
    <row r="661" spans="1:13">
      <c r="A661" s="27" t="s">
        <v>974</v>
      </c>
      <c r="B661" s="27" t="s">
        <v>973</v>
      </c>
      <c r="C661" s="27"/>
      <c r="D661" s="27"/>
      <c r="E661" s="28"/>
      <c r="F661" s="27"/>
      <c r="G661" s="27"/>
      <c r="H661" s="29">
        <v>24</v>
      </c>
      <c r="I661" s="30">
        <v>24</v>
      </c>
      <c r="J661" s="30">
        <v>20</v>
      </c>
      <c r="K661" s="30">
        <f>J661*H661</f>
        <v>480</v>
      </c>
      <c r="L661" s="30">
        <f>+J661*I661</f>
        <v>480</v>
      </c>
      <c r="M661" s="31"/>
    </row>
    <row r="662" spans="1:13">
      <c r="A662" s="27" t="s">
        <v>1557</v>
      </c>
      <c r="B662" s="27" t="s">
        <v>1556</v>
      </c>
      <c r="C662" s="27">
        <v>4670</v>
      </c>
      <c r="D662" s="27" t="s">
        <v>5423</v>
      </c>
      <c r="E662" s="28" t="s">
        <v>5424</v>
      </c>
      <c r="F662" s="27">
        <v>402</v>
      </c>
      <c r="G662" s="27">
        <v>402</v>
      </c>
      <c r="H662" s="29">
        <v>50</v>
      </c>
      <c r="I662" s="30">
        <v>67.5</v>
      </c>
      <c r="J662" s="30">
        <v>21</v>
      </c>
      <c r="K662" s="30">
        <f>J662*H662</f>
        <v>1050</v>
      </c>
      <c r="L662" s="30">
        <f>+J662*I662</f>
        <v>1417.5</v>
      </c>
      <c r="M662" s="31"/>
    </row>
    <row r="663" spans="1:13">
      <c r="A663" s="27" t="s">
        <v>4587</v>
      </c>
      <c r="B663" s="27" t="s">
        <v>4586</v>
      </c>
      <c r="C663" s="27">
        <v>4630</v>
      </c>
      <c r="D663" s="27" t="s">
        <v>5415</v>
      </c>
      <c r="E663" s="28" t="s">
        <v>5377</v>
      </c>
      <c r="F663" s="27">
        <v>360</v>
      </c>
      <c r="G663" s="27">
        <v>360</v>
      </c>
      <c r="H663" s="29">
        <v>2640</v>
      </c>
      <c r="I663" s="30">
        <v>2640</v>
      </c>
      <c r="J663" s="30">
        <v>21</v>
      </c>
      <c r="K663" s="30">
        <f>J663*H663</f>
        <v>55440</v>
      </c>
      <c r="L663" s="30">
        <f>+J663*I663</f>
        <v>55440</v>
      </c>
      <c r="M663" s="31"/>
    </row>
    <row r="664" spans="1:13">
      <c r="A664" s="27" t="s">
        <v>3100</v>
      </c>
      <c r="B664" s="27" t="s">
        <v>3096</v>
      </c>
      <c r="C664" s="27">
        <v>4505</v>
      </c>
      <c r="D664" s="27" t="s">
        <v>5429</v>
      </c>
      <c r="E664" s="28" t="s">
        <v>5436</v>
      </c>
      <c r="F664" s="27">
        <v>306</v>
      </c>
      <c r="G664" s="27">
        <v>306</v>
      </c>
      <c r="H664" s="29">
        <v>280</v>
      </c>
      <c r="I664" s="30">
        <v>289.75</v>
      </c>
      <c r="J664" s="30">
        <v>21</v>
      </c>
      <c r="K664" s="30">
        <f>J664*H664</f>
        <v>5880</v>
      </c>
      <c r="L664" s="30">
        <f>+J664*I664</f>
        <v>6084.75</v>
      </c>
      <c r="M664" s="31"/>
    </row>
    <row r="665" spans="1:13">
      <c r="A665" s="27" t="s">
        <v>3742</v>
      </c>
      <c r="B665" s="27" t="s">
        <v>3740</v>
      </c>
      <c r="C665" s="27"/>
      <c r="D665" s="27"/>
      <c r="E665" s="28"/>
      <c r="F665" s="27"/>
      <c r="G665" s="27"/>
      <c r="H665" s="29">
        <v>673</v>
      </c>
      <c r="I665" s="30">
        <v>673</v>
      </c>
      <c r="J665" s="30">
        <v>21</v>
      </c>
      <c r="K665" s="30">
        <f>J665*H665</f>
        <v>14133</v>
      </c>
      <c r="L665" s="30">
        <f>+J665*I665</f>
        <v>14133</v>
      </c>
      <c r="M665" s="31"/>
    </row>
    <row r="666" spans="1:13">
      <c r="A666" s="27" t="s">
        <v>2722</v>
      </c>
      <c r="B666" s="27" t="s">
        <v>2721</v>
      </c>
      <c r="C666" s="27"/>
      <c r="D666" s="27"/>
      <c r="E666" s="28"/>
      <c r="F666" s="27"/>
      <c r="G666" s="27"/>
      <c r="H666" s="29">
        <v>180</v>
      </c>
      <c r="I666" s="30">
        <v>187.75</v>
      </c>
      <c r="J666" s="30">
        <v>21</v>
      </c>
      <c r="K666" s="30">
        <f>J666*H666</f>
        <v>3780</v>
      </c>
      <c r="L666" s="30">
        <f>+J666*I666</f>
        <v>3942.75</v>
      </c>
      <c r="M666" s="31"/>
    </row>
    <row r="667" spans="1:13">
      <c r="A667" s="27" t="s">
        <v>1766</v>
      </c>
      <c r="B667" s="27" t="s">
        <v>1765</v>
      </c>
      <c r="C667" s="27"/>
      <c r="D667" s="27"/>
      <c r="E667" s="28"/>
      <c r="F667" s="27"/>
      <c r="G667" s="27"/>
      <c r="H667" s="29">
        <v>67</v>
      </c>
      <c r="I667" s="30">
        <v>76.25</v>
      </c>
      <c r="J667" s="30">
        <v>21</v>
      </c>
      <c r="K667" s="30">
        <f>J667*H667</f>
        <v>1407</v>
      </c>
      <c r="L667" s="30">
        <f>+J667*I667</f>
        <v>1601.25</v>
      </c>
      <c r="M667" s="31"/>
    </row>
    <row r="668" spans="1:13">
      <c r="A668" s="27" t="s">
        <v>2341</v>
      </c>
      <c r="B668" s="27" t="s">
        <v>2340</v>
      </c>
      <c r="C668" s="27"/>
      <c r="D668" s="27"/>
      <c r="E668" s="28"/>
      <c r="F668" s="27"/>
      <c r="G668" s="27"/>
      <c r="H668" s="29">
        <v>120</v>
      </c>
      <c r="I668" s="30">
        <v>162</v>
      </c>
      <c r="J668" s="30">
        <v>21</v>
      </c>
      <c r="K668" s="30">
        <f>J668*H668</f>
        <v>2520</v>
      </c>
      <c r="L668" s="30">
        <f>+J668*I668</f>
        <v>3402</v>
      </c>
      <c r="M668" s="31"/>
    </row>
    <row r="669" spans="1:13">
      <c r="A669" s="27" t="s">
        <v>1277</v>
      </c>
      <c r="B669" s="27" t="s">
        <v>1276</v>
      </c>
      <c r="C669" s="27"/>
      <c r="D669" s="27"/>
      <c r="E669" s="28"/>
      <c r="F669" s="27"/>
      <c r="G669" s="27"/>
      <c r="H669" s="29">
        <v>33</v>
      </c>
      <c r="I669" s="30">
        <v>33</v>
      </c>
      <c r="J669" s="30">
        <v>21</v>
      </c>
      <c r="K669" s="30">
        <f>J669*H669</f>
        <v>693</v>
      </c>
      <c r="L669" s="30">
        <f>+J669*I669</f>
        <v>693</v>
      </c>
      <c r="M669" s="31"/>
    </row>
    <row r="670" spans="1:13">
      <c r="A670" s="27" t="s">
        <v>282</v>
      </c>
      <c r="B670" s="27" t="s">
        <v>281</v>
      </c>
      <c r="C670" s="27"/>
      <c r="D670" s="27"/>
      <c r="E670" s="28"/>
      <c r="F670" s="27"/>
      <c r="G670" s="27"/>
      <c r="H670" s="29">
        <v>11</v>
      </c>
      <c r="I670" s="30">
        <v>11</v>
      </c>
      <c r="J670" s="30">
        <v>21</v>
      </c>
      <c r="K670" s="30">
        <f>J670*H670</f>
        <v>231</v>
      </c>
      <c r="L670" s="30">
        <f>+J670*I670</f>
        <v>231</v>
      </c>
      <c r="M670" s="31"/>
    </row>
    <row r="671" spans="1:13">
      <c r="A671" s="27" t="s">
        <v>1202</v>
      </c>
      <c r="B671" s="27" t="s">
        <v>1201</v>
      </c>
      <c r="C671" s="27"/>
      <c r="D671" s="27"/>
      <c r="E671" s="28"/>
      <c r="F671" s="27"/>
      <c r="G671" s="27"/>
      <c r="H671" s="29">
        <v>30</v>
      </c>
      <c r="I671" s="30">
        <v>30</v>
      </c>
      <c r="J671" s="30">
        <v>21</v>
      </c>
      <c r="K671" s="30">
        <f>J671*H671</f>
        <v>630</v>
      </c>
      <c r="L671" s="30">
        <f>+J671*I671</f>
        <v>630</v>
      </c>
      <c r="M671" s="31"/>
    </row>
    <row r="672" spans="1:13">
      <c r="A672" s="27" t="s">
        <v>5276</v>
      </c>
      <c r="B672" s="27" t="s">
        <v>5275</v>
      </c>
      <c r="C672" s="27">
        <v>3380</v>
      </c>
      <c r="D672" s="27" t="s">
        <v>5359</v>
      </c>
      <c r="E672" s="28" t="s">
        <v>5354</v>
      </c>
      <c r="F672" s="27">
        <v>120</v>
      </c>
      <c r="G672" s="27">
        <v>120</v>
      </c>
      <c r="H672" s="29">
        <v>4490</v>
      </c>
      <c r="I672" s="30">
        <v>4939</v>
      </c>
      <c r="J672" s="30">
        <v>22</v>
      </c>
      <c r="K672" s="30">
        <f>J672*H672</f>
        <v>98780</v>
      </c>
      <c r="L672" s="30">
        <f>+J672*I672</f>
        <v>108658</v>
      </c>
      <c r="M672" s="31"/>
    </row>
    <row r="673" spans="1:13">
      <c r="A673" s="27" t="s">
        <v>4712</v>
      </c>
      <c r="B673" s="27" t="s">
        <v>4711</v>
      </c>
      <c r="C673" s="27">
        <v>4630</v>
      </c>
      <c r="D673" s="27" t="s">
        <v>5415</v>
      </c>
      <c r="E673" s="28" t="s">
        <v>5417</v>
      </c>
      <c r="F673" s="27">
        <v>323</v>
      </c>
      <c r="G673" s="27">
        <v>323</v>
      </c>
      <c r="H673" s="29">
        <v>3417</v>
      </c>
      <c r="I673" s="30">
        <v>3417</v>
      </c>
      <c r="J673" s="30">
        <v>22</v>
      </c>
      <c r="K673" s="30">
        <f>J673*H673</f>
        <v>75174</v>
      </c>
      <c r="L673" s="30">
        <f>+J673*I673</f>
        <v>75174</v>
      </c>
      <c r="M673" s="31"/>
    </row>
    <row r="674" spans="1:13">
      <c r="A674" s="27" t="s">
        <v>2007</v>
      </c>
      <c r="B674" s="27" t="s">
        <v>2006</v>
      </c>
      <c r="C674" s="27">
        <v>4630</v>
      </c>
      <c r="D674" s="27" t="s">
        <v>5415</v>
      </c>
      <c r="E674" s="28" t="s">
        <v>5377</v>
      </c>
      <c r="F674" s="27">
        <v>360</v>
      </c>
      <c r="G674" s="27">
        <v>360</v>
      </c>
      <c r="H674" s="29">
        <v>85</v>
      </c>
      <c r="I674" s="30">
        <v>114.75</v>
      </c>
      <c r="J674" s="30">
        <v>22</v>
      </c>
      <c r="K674" s="30">
        <f>J674*H674</f>
        <v>1870</v>
      </c>
      <c r="L674" s="30">
        <f>+J674*I674</f>
        <v>2524.5</v>
      </c>
      <c r="M674" s="31"/>
    </row>
    <row r="675" spans="1:13">
      <c r="A675" s="27" t="s">
        <v>6010</v>
      </c>
      <c r="B675" s="27" t="s">
        <v>6011</v>
      </c>
      <c r="C675" s="27"/>
      <c r="D675" s="27"/>
      <c r="E675" s="28"/>
      <c r="F675" s="27"/>
      <c r="G675" s="27"/>
      <c r="H675" s="29">
        <v>750</v>
      </c>
      <c r="I675" s="30">
        <v>1012.5</v>
      </c>
      <c r="J675" s="30">
        <v>22</v>
      </c>
      <c r="K675" s="30">
        <f>J675*H675</f>
        <v>16500</v>
      </c>
      <c r="L675" s="30">
        <f>+J675*I675</f>
        <v>22275</v>
      </c>
      <c r="M675" s="31"/>
    </row>
    <row r="676" spans="1:13">
      <c r="A676" s="27" t="s">
        <v>4358</v>
      </c>
      <c r="B676" s="27" t="s">
        <v>4357</v>
      </c>
      <c r="C676" s="27"/>
      <c r="D676" s="27"/>
      <c r="E676" s="28"/>
      <c r="F676" s="27"/>
      <c r="G676" s="27"/>
      <c r="H676" s="29">
        <v>1759</v>
      </c>
      <c r="I676" s="30">
        <v>1759</v>
      </c>
      <c r="J676" s="30">
        <v>22</v>
      </c>
      <c r="K676" s="30">
        <f>J676*H676</f>
        <v>38698</v>
      </c>
      <c r="L676" s="30">
        <f>+J676*I676</f>
        <v>38698</v>
      </c>
      <c r="M676" s="31"/>
    </row>
    <row r="677" spans="1:13">
      <c r="A677" s="27" t="s">
        <v>4833</v>
      </c>
      <c r="B677" s="27" t="s">
        <v>4832</v>
      </c>
      <c r="C677" s="27"/>
      <c r="D677" s="27"/>
      <c r="E677" s="28"/>
      <c r="F677" s="27"/>
      <c r="G677" s="27"/>
      <c r="H677" s="29">
        <v>4480</v>
      </c>
      <c r="I677" s="30">
        <v>4480</v>
      </c>
      <c r="J677" s="30">
        <v>22</v>
      </c>
      <c r="K677" s="30">
        <f>J677*H677</f>
        <v>98560</v>
      </c>
      <c r="L677" s="30">
        <f>+J677*I677</f>
        <v>98560</v>
      </c>
      <c r="M677" s="31"/>
    </row>
    <row r="678" spans="1:13">
      <c r="A678" s="27" t="s">
        <v>2969</v>
      </c>
      <c r="B678" s="27" t="s">
        <v>2968</v>
      </c>
      <c r="C678" s="27"/>
      <c r="D678" s="27"/>
      <c r="E678" s="28"/>
      <c r="F678" s="27"/>
      <c r="G678" s="27"/>
      <c r="H678" s="29">
        <v>321</v>
      </c>
      <c r="I678" s="30">
        <v>164.75</v>
      </c>
      <c r="J678" s="30">
        <v>22</v>
      </c>
      <c r="K678" s="30">
        <f>J678*H678</f>
        <v>7062</v>
      </c>
      <c r="L678" s="30">
        <f>+J678*I678</f>
        <v>3624.5</v>
      </c>
      <c r="M678" s="31"/>
    </row>
    <row r="679" spans="1:13">
      <c r="A679" s="27" t="s">
        <v>1624</v>
      </c>
      <c r="B679" s="27" t="s">
        <v>1623</v>
      </c>
      <c r="C679" s="27"/>
      <c r="D679" s="27"/>
      <c r="E679" s="28"/>
      <c r="F679" s="27"/>
      <c r="G679" s="27"/>
      <c r="H679" s="29">
        <v>55</v>
      </c>
      <c r="I679" s="30">
        <v>70.75</v>
      </c>
      <c r="J679" s="30">
        <v>22</v>
      </c>
      <c r="K679" s="30">
        <f>J679*H679</f>
        <v>1210</v>
      </c>
      <c r="L679" s="30">
        <f>+J679*I679</f>
        <v>1556.5</v>
      </c>
      <c r="M679" s="31"/>
    </row>
    <row r="680" spans="1:13">
      <c r="A680" s="27" t="s">
        <v>611</v>
      </c>
      <c r="B680" s="27" t="s">
        <v>610</v>
      </c>
      <c r="C680" s="27"/>
      <c r="D680" s="27"/>
      <c r="E680" s="28"/>
      <c r="F680" s="27"/>
      <c r="G680" s="27"/>
      <c r="H680" s="29">
        <v>72</v>
      </c>
      <c r="I680" s="30">
        <v>72</v>
      </c>
      <c r="J680" s="30">
        <v>22</v>
      </c>
      <c r="K680" s="30">
        <f>J680*H680</f>
        <v>1584</v>
      </c>
      <c r="L680" s="30">
        <f>+J680*I680</f>
        <v>1584</v>
      </c>
      <c r="M680" s="31"/>
    </row>
    <row r="681" spans="1:13">
      <c r="A681" s="27" t="s">
        <v>132</v>
      </c>
      <c r="B681" s="27" t="s">
        <v>131</v>
      </c>
      <c r="C681" s="27"/>
      <c r="D681" s="27"/>
      <c r="E681" s="28"/>
      <c r="F681" s="27"/>
      <c r="G681" s="27"/>
      <c r="H681" s="29">
        <v>7</v>
      </c>
      <c r="I681" s="30">
        <v>7</v>
      </c>
      <c r="J681" s="30">
        <v>22</v>
      </c>
      <c r="K681" s="30">
        <f>J681*H681</f>
        <v>154</v>
      </c>
      <c r="L681" s="30">
        <f>+J681*I681</f>
        <v>154</v>
      </c>
      <c r="M681" s="31"/>
    </row>
    <row r="682" spans="1:13">
      <c r="A682" s="27" t="s">
        <v>2171</v>
      </c>
      <c r="B682" s="27" t="s">
        <v>2170</v>
      </c>
      <c r="C682" s="27"/>
      <c r="D682" s="27"/>
      <c r="E682" s="28"/>
      <c r="F682" s="27"/>
      <c r="G682" s="27"/>
      <c r="H682" s="29">
        <v>130</v>
      </c>
      <c r="I682" s="30">
        <v>130</v>
      </c>
      <c r="J682" s="30">
        <v>22</v>
      </c>
      <c r="K682" s="30">
        <f>J682*H682</f>
        <v>2860</v>
      </c>
      <c r="L682" s="30">
        <f>+J682*I682</f>
        <v>2860</v>
      </c>
      <c r="M682" s="31"/>
    </row>
    <row r="683" spans="1:13">
      <c r="A683" s="27" t="s">
        <v>91</v>
      </c>
      <c r="B683" s="27" t="s">
        <v>90</v>
      </c>
      <c r="C683" s="27">
        <v>3183</v>
      </c>
      <c r="D683" s="27" t="s">
        <v>5357</v>
      </c>
      <c r="E683" s="28" t="s">
        <v>5356</v>
      </c>
      <c r="F683" s="27">
        <v>214</v>
      </c>
      <c r="G683" s="27">
        <v>214</v>
      </c>
      <c r="H683" s="29">
        <v>0</v>
      </c>
      <c r="I683" s="30">
        <v>0</v>
      </c>
      <c r="J683" s="30">
        <v>23</v>
      </c>
      <c r="K683" s="30">
        <f>J683*H683</f>
        <v>0</v>
      </c>
      <c r="L683" s="30">
        <f>+J683*I683</f>
        <v>0</v>
      </c>
      <c r="M683" s="31"/>
    </row>
    <row r="684" spans="1:13">
      <c r="A684" s="27" t="s">
        <v>2463</v>
      </c>
      <c r="B684" s="27" t="s">
        <v>2462</v>
      </c>
      <c r="C684" s="27">
        <v>4670</v>
      </c>
      <c r="D684" s="27" t="s">
        <v>5423</v>
      </c>
      <c r="E684" s="28" t="s">
        <v>5424</v>
      </c>
      <c r="F684" s="27">
        <v>402</v>
      </c>
      <c r="G684" s="27">
        <v>402</v>
      </c>
      <c r="H684" s="29">
        <v>140</v>
      </c>
      <c r="I684" s="30">
        <v>189</v>
      </c>
      <c r="J684" s="30">
        <v>23</v>
      </c>
      <c r="K684" s="30">
        <f>J684*H684</f>
        <v>3220</v>
      </c>
      <c r="L684" s="30">
        <f>+J684*I684</f>
        <v>4347</v>
      </c>
      <c r="M684" s="31"/>
    </row>
    <row r="685" spans="1:13">
      <c r="A685" s="27" t="s">
        <v>3348</v>
      </c>
      <c r="B685" s="27" t="s">
        <v>3346</v>
      </c>
      <c r="C685" s="27"/>
      <c r="D685" s="27"/>
      <c r="E685" s="28"/>
      <c r="F685" s="27"/>
      <c r="G685" s="27"/>
      <c r="H685" s="29">
        <v>435</v>
      </c>
      <c r="I685" s="30">
        <v>450.25</v>
      </c>
      <c r="J685" s="30">
        <v>23</v>
      </c>
      <c r="K685" s="30">
        <f>J685*H685</f>
        <v>10005</v>
      </c>
      <c r="L685" s="30">
        <f>+J685*I685</f>
        <v>10355.75</v>
      </c>
      <c r="M685" s="31"/>
    </row>
    <row r="686" spans="1:13">
      <c r="A686" s="27" t="s">
        <v>5569</v>
      </c>
      <c r="B686" s="27" t="s">
        <v>5570</v>
      </c>
      <c r="C686" s="27"/>
      <c r="D686" s="27"/>
      <c r="E686" s="28"/>
      <c r="F686" s="27"/>
      <c r="G686" s="27"/>
      <c r="H686" s="29">
        <v>7.35</v>
      </c>
      <c r="I686" s="30">
        <v>7.35</v>
      </c>
      <c r="J686" s="30">
        <v>23</v>
      </c>
      <c r="K686" s="30">
        <f>J686*H686</f>
        <v>169.04999999999998</v>
      </c>
      <c r="L686" s="30">
        <f>+J686*I686</f>
        <v>169.04999999999998</v>
      </c>
      <c r="M686" s="31"/>
    </row>
    <row r="687" spans="1:13">
      <c r="A687" s="27" t="s">
        <v>548</v>
      </c>
      <c r="B687" s="27" t="s">
        <v>547</v>
      </c>
      <c r="C687" s="27"/>
      <c r="D687" s="27"/>
      <c r="E687" s="28"/>
      <c r="F687" s="27"/>
      <c r="G687" s="27"/>
      <c r="H687" s="29">
        <v>15</v>
      </c>
      <c r="I687" s="30">
        <v>15</v>
      </c>
      <c r="J687" s="30">
        <v>23</v>
      </c>
      <c r="K687" s="30">
        <f>J687*H687</f>
        <v>345</v>
      </c>
      <c r="L687" s="30">
        <f>+J687*I687</f>
        <v>345</v>
      </c>
      <c r="M687" s="31"/>
    </row>
    <row r="688" spans="1:13">
      <c r="A688" s="27" t="s">
        <v>903</v>
      </c>
      <c r="B688" s="27" t="s">
        <v>902</v>
      </c>
      <c r="C688" s="27"/>
      <c r="D688" s="27"/>
      <c r="E688" s="28"/>
      <c r="F688" s="27"/>
      <c r="G688" s="27"/>
      <c r="H688" s="29">
        <v>22</v>
      </c>
      <c r="I688" s="30">
        <v>22</v>
      </c>
      <c r="J688" s="30">
        <v>23</v>
      </c>
      <c r="K688" s="30">
        <f>J688*H688</f>
        <v>506</v>
      </c>
      <c r="L688" s="30">
        <f>+J688*I688</f>
        <v>506</v>
      </c>
      <c r="M688" s="31"/>
    </row>
    <row r="689" spans="1:13">
      <c r="A689" s="27" t="s">
        <v>403</v>
      </c>
      <c r="B689" s="27" t="s">
        <v>402</v>
      </c>
      <c r="C689" s="27"/>
      <c r="D689" s="27"/>
      <c r="E689" s="28"/>
      <c r="F689" s="27"/>
      <c r="G689" s="27"/>
      <c r="H689" s="29">
        <v>13</v>
      </c>
      <c r="I689" s="30">
        <v>13</v>
      </c>
      <c r="J689" s="30">
        <v>23</v>
      </c>
      <c r="K689" s="30">
        <f>J689*H689</f>
        <v>299</v>
      </c>
      <c r="L689" s="30">
        <f>+J689*I689</f>
        <v>299</v>
      </c>
      <c r="M689" s="31"/>
    </row>
    <row r="690" spans="1:13">
      <c r="A690" s="27" t="s">
        <v>350</v>
      </c>
      <c r="B690" s="27" t="s">
        <v>349</v>
      </c>
      <c r="C690" s="27"/>
      <c r="D690" s="27"/>
      <c r="E690" s="28"/>
      <c r="F690" s="27"/>
      <c r="G690" s="27"/>
      <c r="H690" s="29">
        <v>12</v>
      </c>
      <c r="I690" s="30">
        <v>12</v>
      </c>
      <c r="J690" s="30">
        <v>23</v>
      </c>
      <c r="K690" s="30">
        <f>J690*H690</f>
        <v>276</v>
      </c>
      <c r="L690" s="30">
        <f>+J690*I690</f>
        <v>276</v>
      </c>
      <c r="M690" s="31"/>
    </row>
    <row r="691" spans="1:13">
      <c r="A691" s="27" t="s">
        <v>5318</v>
      </c>
      <c r="B691" s="27" t="s">
        <v>5317</v>
      </c>
      <c r="C691" s="27">
        <v>4540</v>
      </c>
      <c r="D691" s="27" t="s">
        <v>5385</v>
      </c>
      <c r="E691" s="28" t="s">
        <v>5391</v>
      </c>
      <c r="F691" s="27">
        <v>302</v>
      </c>
      <c r="G691" s="27">
        <v>302</v>
      </c>
      <c r="H691" s="29">
        <v>6910</v>
      </c>
      <c r="I691" s="30">
        <v>7255.5</v>
      </c>
      <c r="J691" s="30">
        <v>24</v>
      </c>
      <c r="K691" s="30">
        <f>J691*H691</f>
        <v>165840</v>
      </c>
      <c r="L691" s="30">
        <f>+J691*I691</f>
        <v>174132</v>
      </c>
      <c r="M691" s="31"/>
    </row>
    <row r="692" spans="1:13">
      <c r="A692" s="27" t="s">
        <v>3131</v>
      </c>
      <c r="B692" s="27" t="s">
        <v>3130</v>
      </c>
      <c r="C692" s="27">
        <v>4501</v>
      </c>
      <c r="D692" s="27" t="s">
        <v>5434</v>
      </c>
      <c r="E692" s="28" t="s">
        <v>5392</v>
      </c>
      <c r="F692" s="27">
        <v>305</v>
      </c>
      <c r="G692" s="27">
        <v>305</v>
      </c>
      <c r="H692" s="29">
        <v>287</v>
      </c>
      <c r="I692" s="30">
        <v>315.69</v>
      </c>
      <c r="J692" s="30">
        <v>24</v>
      </c>
      <c r="K692" s="30">
        <f>J692*H692</f>
        <v>6888</v>
      </c>
      <c r="L692" s="30">
        <f>+J692*I692</f>
        <v>7576.5599999999995</v>
      </c>
      <c r="M692" s="31"/>
    </row>
    <row r="693" spans="1:13">
      <c r="A693" s="27" t="s">
        <v>4048</v>
      </c>
      <c r="B693" s="27" t="s">
        <v>4047</v>
      </c>
      <c r="C693" s="27"/>
      <c r="D693" s="27"/>
      <c r="E693" s="28"/>
      <c r="F693" s="27"/>
      <c r="G693" s="27"/>
      <c r="H693" s="29">
        <v>1006</v>
      </c>
      <c r="I693" s="30">
        <v>1006</v>
      </c>
      <c r="J693" s="30">
        <v>24</v>
      </c>
      <c r="K693" s="30">
        <f>J693*H693</f>
        <v>24144</v>
      </c>
      <c r="L693" s="30">
        <f>+J693*I693</f>
        <v>24144</v>
      </c>
      <c r="M693" s="31"/>
    </row>
    <row r="694" spans="1:13">
      <c r="A694" s="27" t="s">
        <v>4212</v>
      </c>
      <c r="B694" s="27" t="s">
        <v>4211</v>
      </c>
      <c r="C694" s="27"/>
      <c r="D694" s="27"/>
      <c r="E694" s="28"/>
      <c r="F694" s="27"/>
      <c r="G694" s="27"/>
      <c r="H694" s="29">
        <v>1337</v>
      </c>
      <c r="I694" s="30">
        <v>1377</v>
      </c>
      <c r="J694" s="30">
        <v>24</v>
      </c>
      <c r="K694" s="30">
        <f>J694*H694</f>
        <v>32088</v>
      </c>
      <c r="L694" s="30">
        <f>+J694*I694</f>
        <v>33048</v>
      </c>
      <c r="M694" s="31"/>
    </row>
    <row r="695" spans="1:13">
      <c r="A695" s="27" t="s">
        <v>2142</v>
      </c>
      <c r="B695" s="27" t="s">
        <v>2141</v>
      </c>
      <c r="C695" s="27"/>
      <c r="D695" s="27"/>
      <c r="E695" s="28"/>
      <c r="F695" s="27"/>
      <c r="G695" s="27"/>
      <c r="H695" s="29">
        <v>97</v>
      </c>
      <c r="I695" s="30">
        <v>97</v>
      </c>
      <c r="J695" s="30">
        <v>24</v>
      </c>
      <c r="K695" s="30">
        <f>J695*H695</f>
        <v>2328</v>
      </c>
      <c r="L695" s="30">
        <f>+J695*I695</f>
        <v>2328</v>
      </c>
      <c r="M695" s="31"/>
    </row>
    <row r="696" spans="1:13">
      <c r="A696" s="27" t="s">
        <v>1645</v>
      </c>
      <c r="B696" s="27" t="s">
        <v>1644</v>
      </c>
      <c r="C696" s="27"/>
      <c r="D696" s="27"/>
      <c r="E696" s="28"/>
      <c r="F696" s="27"/>
      <c r="G696" s="27"/>
      <c r="H696" s="29">
        <v>56</v>
      </c>
      <c r="I696" s="30">
        <v>72</v>
      </c>
      <c r="J696" s="30">
        <v>24</v>
      </c>
      <c r="K696" s="30">
        <f>J696*H696</f>
        <v>1344</v>
      </c>
      <c r="L696" s="30">
        <f>+J696*I696</f>
        <v>1728</v>
      </c>
      <c r="M696" s="31"/>
    </row>
    <row r="697" spans="1:13">
      <c r="A697" s="27" t="s">
        <v>1176</v>
      </c>
      <c r="B697" s="27" t="s">
        <v>1175</v>
      </c>
      <c r="C697" s="27"/>
      <c r="D697" s="27"/>
      <c r="E697" s="28"/>
      <c r="F697" s="27"/>
      <c r="G697" s="27"/>
      <c r="H697" s="29">
        <v>29</v>
      </c>
      <c r="I697" s="30">
        <v>29</v>
      </c>
      <c r="J697" s="30">
        <v>24</v>
      </c>
      <c r="K697" s="30">
        <f>J697*H697</f>
        <v>696</v>
      </c>
      <c r="L697" s="30">
        <f>+J697*I697</f>
        <v>696</v>
      </c>
      <c r="M697" s="31"/>
    </row>
    <row r="698" spans="1:13">
      <c r="A698" s="27" t="s">
        <v>359</v>
      </c>
      <c r="B698" s="27" t="s">
        <v>358</v>
      </c>
      <c r="C698" s="27"/>
      <c r="D698" s="27"/>
      <c r="E698" s="28"/>
      <c r="F698" s="27"/>
      <c r="G698" s="27"/>
      <c r="H698" s="29">
        <v>12</v>
      </c>
      <c r="I698" s="30">
        <v>12</v>
      </c>
      <c r="J698" s="30">
        <v>24</v>
      </c>
      <c r="K698" s="30">
        <f>J698*H698</f>
        <v>288</v>
      </c>
      <c r="L698" s="30">
        <f>+J698*I698</f>
        <v>288</v>
      </c>
      <c r="M698" s="31"/>
    </row>
    <row r="699" spans="1:13">
      <c r="A699" s="27" t="s">
        <v>1076</v>
      </c>
      <c r="B699" s="27" t="s">
        <v>1075</v>
      </c>
      <c r="C699" s="27"/>
      <c r="D699" s="27"/>
      <c r="E699" s="28"/>
      <c r="F699" s="27"/>
      <c r="G699" s="27"/>
      <c r="H699" s="29">
        <v>26</v>
      </c>
      <c r="I699" s="30">
        <v>26</v>
      </c>
      <c r="J699" s="30">
        <v>24</v>
      </c>
      <c r="K699" s="30">
        <f>J699*H699</f>
        <v>624</v>
      </c>
      <c r="L699" s="30">
        <f>+J699*I699</f>
        <v>624</v>
      </c>
      <c r="M699" s="31"/>
    </row>
    <row r="700" spans="1:13">
      <c r="A700" s="27" t="s">
        <v>395</v>
      </c>
      <c r="B700" s="27" t="s">
        <v>394</v>
      </c>
      <c r="C700" s="27"/>
      <c r="D700" s="27"/>
      <c r="E700" s="28"/>
      <c r="F700" s="27"/>
      <c r="G700" s="27"/>
      <c r="H700" s="29">
        <v>13</v>
      </c>
      <c r="I700" s="30">
        <v>13</v>
      </c>
      <c r="J700" s="30">
        <v>24</v>
      </c>
      <c r="K700" s="30">
        <f>J700*H700</f>
        <v>312</v>
      </c>
      <c r="L700" s="30">
        <f>+J700*I700</f>
        <v>312</v>
      </c>
      <c r="M700" s="31"/>
    </row>
    <row r="701" spans="1:13">
      <c r="A701" s="27" t="s">
        <v>2617</v>
      </c>
      <c r="B701" s="27" t="s">
        <v>2616</v>
      </c>
      <c r="C701" s="27"/>
      <c r="D701" s="27"/>
      <c r="E701" s="28"/>
      <c r="F701" s="27"/>
      <c r="G701" s="27"/>
      <c r="H701" s="29">
        <v>144</v>
      </c>
      <c r="I701" s="30">
        <v>161.25</v>
      </c>
      <c r="J701" s="30">
        <v>24</v>
      </c>
      <c r="K701" s="30">
        <f>J701*H701</f>
        <v>3456</v>
      </c>
      <c r="L701" s="30">
        <f>+J701*I701</f>
        <v>3870</v>
      </c>
      <c r="M701" s="31"/>
    </row>
    <row r="702" spans="1:13">
      <c r="A702" s="27" t="s">
        <v>5822</v>
      </c>
      <c r="B702" s="27" t="s">
        <v>5823</v>
      </c>
      <c r="C702" s="27"/>
      <c r="D702" s="27"/>
      <c r="E702" s="28"/>
      <c r="F702" s="27"/>
      <c r="G702" s="27"/>
      <c r="H702" s="29">
        <v>208</v>
      </c>
      <c r="I702" s="30">
        <v>208</v>
      </c>
      <c r="J702" s="30">
        <v>25</v>
      </c>
      <c r="K702" s="30">
        <f>J702*H702</f>
        <v>5200</v>
      </c>
      <c r="L702" s="30">
        <f>+J702*I702</f>
        <v>5200</v>
      </c>
      <c r="M702" s="31"/>
    </row>
    <row r="703" spans="1:13">
      <c r="A703" s="27" t="s">
        <v>3673</v>
      </c>
      <c r="B703" s="27" t="s">
        <v>3671</v>
      </c>
      <c r="C703" s="27"/>
      <c r="D703" s="27"/>
      <c r="E703" s="28"/>
      <c r="F703" s="27"/>
      <c r="G703" s="27"/>
      <c r="H703" s="29">
        <v>630</v>
      </c>
      <c r="I703" s="30">
        <v>630</v>
      </c>
      <c r="J703" s="30">
        <v>25</v>
      </c>
      <c r="K703" s="30">
        <f>J703*H703</f>
        <v>15750</v>
      </c>
      <c r="L703" s="30">
        <f>+J703*I703</f>
        <v>15750</v>
      </c>
      <c r="M703" s="31"/>
    </row>
    <row r="704" spans="1:13">
      <c r="A704" s="27" t="s">
        <v>4022</v>
      </c>
      <c r="B704" s="27" t="s">
        <v>4021</v>
      </c>
      <c r="C704" s="27"/>
      <c r="D704" s="27"/>
      <c r="E704" s="28"/>
      <c r="F704" s="27"/>
      <c r="G704" s="27"/>
      <c r="H704" s="29">
        <v>728</v>
      </c>
      <c r="I704" s="30">
        <v>759</v>
      </c>
      <c r="J704" s="30">
        <v>25</v>
      </c>
      <c r="K704" s="30">
        <f>J704*H704</f>
        <v>18200</v>
      </c>
      <c r="L704" s="30">
        <f>+J704*I704</f>
        <v>18975</v>
      </c>
      <c r="M704" s="31"/>
    </row>
    <row r="705" spans="1:13">
      <c r="A705" s="27" t="s">
        <v>4150</v>
      </c>
      <c r="B705" s="27" t="s">
        <v>4149</v>
      </c>
      <c r="C705" s="27"/>
      <c r="D705" s="27"/>
      <c r="E705" s="28"/>
      <c r="F705" s="27"/>
      <c r="G705" s="27"/>
      <c r="H705" s="29">
        <v>1219</v>
      </c>
      <c r="I705" s="30">
        <v>1366</v>
      </c>
      <c r="J705" s="30">
        <v>25</v>
      </c>
      <c r="K705" s="30">
        <f>J705*H705</f>
        <v>30475</v>
      </c>
      <c r="L705" s="30">
        <f>+J705*I705</f>
        <v>34150</v>
      </c>
      <c r="M705" s="31"/>
    </row>
    <row r="706" spans="1:13">
      <c r="A706" s="27" t="s">
        <v>667</v>
      </c>
      <c r="B706" s="27" t="s">
        <v>666</v>
      </c>
      <c r="C706" s="27"/>
      <c r="D706" s="27"/>
      <c r="E706" s="28"/>
      <c r="F706" s="27"/>
      <c r="G706" s="27"/>
      <c r="H706" s="29">
        <v>81</v>
      </c>
      <c r="I706" s="30">
        <v>81</v>
      </c>
      <c r="J706" s="30">
        <v>25</v>
      </c>
      <c r="K706" s="30">
        <f>J706*H706</f>
        <v>2025</v>
      </c>
      <c r="L706" s="30">
        <f>+J706*I706</f>
        <v>2025</v>
      </c>
      <c r="M706" s="31"/>
    </row>
    <row r="707" spans="1:13">
      <c r="A707" s="27" t="s">
        <v>665</v>
      </c>
      <c r="B707" s="27" t="s">
        <v>664</v>
      </c>
      <c r="C707" s="27"/>
      <c r="D707" s="27"/>
      <c r="E707" s="28"/>
      <c r="F707" s="27"/>
      <c r="G707" s="27"/>
      <c r="H707" s="29">
        <v>81</v>
      </c>
      <c r="I707" s="30">
        <v>81</v>
      </c>
      <c r="J707" s="30">
        <v>25</v>
      </c>
      <c r="K707" s="30">
        <f>J707*H707</f>
        <v>2025</v>
      </c>
      <c r="L707" s="30">
        <f>+J707*I707</f>
        <v>2025</v>
      </c>
      <c r="M707" s="31"/>
    </row>
    <row r="708" spans="1:13">
      <c r="A708" s="27" t="s">
        <v>1758</v>
      </c>
      <c r="B708" s="27" t="s">
        <v>1757</v>
      </c>
      <c r="C708" s="27"/>
      <c r="D708" s="27"/>
      <c r="E708" s="28"/>
      <c r="F708" s="27"/>
      <c r="G708" s="27"/>
      <c r="H708" s="29">
        <v>67</v>
      </c>
      <c r="I708" s="30">
        <v>67</v>
      </c>
      <c r="J708" s="30">
        <v>25</v>
      </c>
      <c r="K708" s="30">
        <f>J708*H708</f>
        <v>1675</v>
      </c>
      <c r="L708" s="30">
        <f>+J708*I708</f>
        <v>1675</v>
      </c>
      <c r="M708" s="31"/>
    </row>
    <row r="709" spans="1:13">
      <c r="A709" s="27" t="s">
        <v>2107</v>
      </c>
      <c r="B709" s="27" t="s">
        <v>5575</v>
      </c>
      <c r="C709" s="27"/>
      <c r="D709" s="27"/>
      <c r="E709" s="28"/>
      <c r="F709" s="27"/>
      <c r="G709" s="27"/>
      <c r="H709" s="29">
        <v>94</v>
      </c>
      <c r="I709" s="30">
        <v>94</v>
      </c>
      <c r="J709" s="30">
        <v>25</v>
      </c>
      <c r="K709" s="30">
        <f>J709*H709</f>
        <v>2350</v>
      </c>
      <c r="L709" s="30">
        <f>+J709*I709</f>
        <v>2350</v>
      </c>
      <c r="M709" s="31"/>
    </row>
    <row r="710" spans="1:13">
      <c r="A710" s="27" t="s">
        <v>300</v>
      </c>
      <c r="B710" s="27" t="s">
        <v>299</v>
      </c>
      <c r="C710" s="27"/>
      <c r="D710" s="27"/>
      <c r="E710" s="28"/>
      <c r="F710" s="27"/>
      <c r="G710" s="27"/>
      <c r="H710" s="29">
        <v>11</v>
      </c>
      <c r="I710" s="30">
        <v>11</v>
      </c>
      <c r="J710" s="30">
        <v>25</v>
      </c>
      <c r="K710" s="30">
        <f>J710*H710</f>
        <v>275</v>
      </c>
      <c r="L710" s="30">
        <f>+J710*I710</f>
        <v>275</v>
      </c>
      <c r="M710" s="31"/>
    </row>
    <row r="711" spans="1:13">
      <c r="A711" s="27" t="s">
        <v>4152</v>
      </c>
      <c r="B711" s="27" t="s">
        <v>4151</v>
      </c>
      <c r="C711" s="27">
        <v>4630</v>
      </c>
      <c r="D711" s="27" t="s">
        <v>5415</v>
      </c>
      <c r="E711" s="28" t="s">
        <v>5416</v>
      </c>
      <c r="F711" s="27">
        <v>320</v>
      </c>
      <c r="G711" s="27">
        <v>320</v>
      </c>
      <c r="H711" s="29">
        <v>1220</v>
      </c>
      <c r="I711" s="30">
        <v>1403</v>
      </c>
      <c r="J711" s="30">
        <v>26</v>
      </c>
      <c r="K711" s="30">
        <f>J711*H711</f>
        <v>31720</v>
      </c>
      <c r="L711" s="30">
        <f>+J711*I711</f>
        <v>36478</v>
      </c>
      <c r="M711" s="31"/>
    </row>
    <row r="712" spans="1:13">
      <c r="A712" s="27" t="s">
        <v>4583</v>
      </c>
      <c r="B712" s="27" t="s">
        <v>4582</v>
      </c>
      <c r="C712" s="27">
        <v>4630</v>
      </c>
      <c r="D712" s="27" t="s">
        <v>5415</v>
      </c>
      <c r="E712" s="28" t="s">
        <v>5416</v>
      </c>
      <c r="F712" s="27">
        <v>320</v>
      </c>
      <c r="G712" s="27">
        <v>320</v>
      </c>
      <c r="H712" s="29">
        <v>2624</v>
      </c>
      <c r="I712" s="30">
        <v>3017.5</v>
      </c>
      <c r="J712" s="30">
        <v>26</v>
      </c>
      <c r="K712" s="30">
        <f>J712*H712</f>
        <v>68224</v>
      </c>
      <c r="L712" s="30">
        <f>+J712*I712</f>
        <v>78455</v>
      </c>
      <c r="M712" s="31"/>
    </row>
    <row r="713" spans="1:13">
      <c r="A713" s="27" t="s">
        <v>4611</v>
      </c>
      <c r="B713" s="27" t="s">
        <v>4610</v>
      </c>
      <c r="C713" s="27">
        <v>4503</v>
      </c>
      <c r="D713" s="27" t="s">
        <v>5439</v>
      </c>
      <c r="E713" s="28" t="s">
        <v>5390</v>
      </c>
      <c r="F713" s="27">
        <v>301</v>
      </c>
      <c r="G713" s="27">
        <v>301</v>
      </c>
      <c r="H713" s="29">
        <v>2800</v>
      </c>
      <c r="I713" s="30">
        <v>3080</v>
      </c>
      <c r="J713" s="30">
        <v>26</v>
      </c>
      <c r="K713" s="30">
        <f>J713*H713</f>
        <v>72800</v>
      </c>
      <c r="L713" s="30">
        <f>+J713*I713</f>
        <v>80080</v>
      </c>
      <c r="M713" s="31"/>
    </row>
    <row r="714" spans="1:13">
      <c r="A714" s="27" t="s">
        <v>3500</v>
      </c>
      <c r="B714" s="27" t="s">
        <v>3498</v>
      </c>
      <c r="C714" s="27"/>
      <c r="D714" s="27"/>
      <c r="E714" s="28"/>
      <c r="F714" s="27"/>
      <c r="G714" s="27"/>
      <c r="H714" s="29">
        <v>503</v>
      </c>
      <c r="I714" s="30">
        <v>503</v>
      </c>
      <c r="J714" s="30">
        <v>26</v>
      </c>
      <c r="K714" s="30">
        <f>J714*H714</f>
        <v>13078</v>
      </c>
      <c r="L714" s="30">
        <f>+J714*I714</f>
        <v>13078</v>
      </c>
      <c r="M714" s="31"/>
    </row>
    <row r="715" spans="1:13">
      <c r="A715" s="27" t="s">
        <v>5107</v>
      </c>
      <c r="B715" s="27" t="s">
        <v>5106</v>
      </c>
      <c r="C715" s="27"/>
      <c r="D715" s="27"/>
      <c r="E715" s="28"/>
      <c r="F715" s="27"/>
      <c r="G715" s="27"/>
      <c r="H715" s="29">
        <v>5830</v>
      </c>
      <c r="I715" s="30">
        <v>7870.5</v>
      </c>
      <c r="J715" s="30">
        <v>26</v>
      </c>
      <c r="K715" s="30">
        <f>J715*H715</f>
        <v>151580</v>
      </c>
      <c r="L715" s="30">
        <f>+J715*I715</f>
        <v>204633</v>
      </c>
      <c r="M715" s="31"/>
    </row>
    <row r="716" spans="1:13">
      <c r="A716" s="27" t="s">
        <v>420</v>
      </c>
      <c r="B716" s="27" t="s">
        <v>419</v>
      </c>
      <c r="C716" s="27"/>
      <c r="D716" s="27"/>
      <c r="E716" s="28"/>
      <c r="F716" s="27"/>
      <c r="G716" s="27"/>
      <c r="H716" s="29">
        <v>13</v>
      </c>
      <c r="I716" s="30">
        <v>13</v>
      </c>
      <c r="J716" s="30">
        <v>26</v>
      </c>
      <c r="K716" s="30">
        <f>J716*H716</f>
        <v>338</v>
      </c>
      <c r="L716" s="30">
        <f>+J716*I716</f>
        <v>338</v>
      </c>
      <c r="M716" s="31"/>
    </row>
    <row r="717" spans="1:13">
      <c r="A717" s="27" t="s">
        <v>2633</v>
      </c>
      <c r="B717" s="27" t="s">
        <v>2632</v>
      </c>
      <c r="C717" s="27">
        <v>4010</v>
      </c>
      <c r="D717" s="27" t="s">
        <v>5365</v>
      </c>
      <c r="E717" s="28" t="s">
        <v>5378</v>
      </c>
      <c r="F717" s="27">
        <v>450</v>
      </c>
      <c r="G717" s="27">
        <v>450</v>
      </c>
      <c r="H717" s="29">
        <v>170</v>
      </c>
      <c r="I717" s="30">
        <v>193.25</v>
      </c>
      <c r="J717" s="30">
        <v>27</v>
      </c>
      <c r="K717" s="30">
        <f>J717*H717</f>
        <v>4590</v>
      </c>
      <c r="L717" s="30">
        <f>+J717*I717</f>
        <v>5217.75</v>
      </c>
      <c r="M717" s="31"/>
    </row>
    <row r="718" spans="1:13">
      <c r="A718" s="27" t="s">
        <v>2531</v>
      </c>
      <c r="B718" s="27" t="s">
        <v>2529</v>
      </c>
      <c r="C718" s="27"/>
      <c r="D718" s="27"/>
      <c r="E718" s="28"/>
      <c r="F718" s="27"/>
      <c r="G718" s="27"/>
      <c r="H718" s="29">
        <v>124</v>
      </c>
      <c r="I718" s="30">
        <v>128.25</v>
      </c>
      <c r="J718" s="30">
        <v>27</v>
      </c>
      <c r="K718" s="30">
        <f>J718*H718</f>
        <v>3348</v>
      </c>
      <c r="L718" s="30">
        <f>+J718*I718</f>
        <v>3462.75</v>
      </c>
      <c r="M718" s="31"/>
    </row>
    <row r="719" spans="1:13">
      <c r="A719" s="27" t="s">
        <v>4388</v>
      </c>
      <c r="B719" s="27" t="s">
        <v>4387</v>
      </c>
      <c r="C719" s="27"/>
      <c r="D719" s="27"/>
      <c r="E719" s="28"/>
      <c r="F719" s="27"/>
      <c r="G719" s="27"/>
      <c r="H719" s="29">
        <v>2078</v>
      </c>
      <c r="I719" s="30">
        <v>2093.5</v>
      </c>
      <c r="J719" s="30">
        <v>27</v>
      </c>
      <c r="K719" s="30">
        <f>J719*H719</f>
        <v>56106</v>
      </c>
      <c r="L719" s="30">
        <f>+J719*I719</f>
        <v>56524.5</v>
      </c>
      <c r="M719" s="31"/>
    </row>
    <row r="720" spans="1:13">
      <c r="A720" s="27" t="s">
        <v>4755</v>
      </c>
      <c r="B720" s="27" t="s">
        <v>4754</v>
      </c>
      <c r="C720" s="27"/>
      <c r="D720" s="27"/>
      <c r="E720" s="28"/>
      <c r="F720" s="27"/>
      <c r="G720" s="27"/>
      <c r="H720" s="29">
        <v>4314</v>
      </c>
      <c r="I720" s="30">
        <v>4314</v>
      </c>
      <c r="J720" s="30">
        <v>27</v>
      </c>
      <c r="K720" s="30">
        <f>J720*H720</f>
        <v>116478</v>
      </c>
      <c r="L720" s="30">
        <f>+J720*I720</f>
        <v>116478</v>
      </c>
      <c r="M720" s="31"/>
    </row>
    <row r="721" spans="1:13">
      <c r="A721" s="27" t="s">
        <v>1303</v>
      </c>
      <c r="B721" s="27" t="s">
        <v>1302</v>
      </c>
      <c r="C721" s="27"/>
      <c r="D721" s="27"/>
      <c r="E721" s="28"/>
      <c r="F721" s="27"/>
      <c r="G721" s="27"/>
      <c r="H721" s="29">
        <v>34</v>
      </c>
      <c r="I721" s="30">
        <v>46</v>
      </c>
      <c r="J721" s="30">
        <v>27</v>
      </c>
      <c r="K721" s="30">
        <f>J721*H721</f>
        <v>918</v>
      </c>
      <c r="L721" s="30">
        <f>+J721*I721</f>
        <v>1242</v>
      </c>
      <c r="M721" s="31"/>
    </row>
    <row r="722" spans="1:13">
      <c r="A722" s="27" t="s">
        <v>1348</v>
      </c>
      <c r="B722" s="27" t="s">
        <v>1347</v>
      </c>
      <c r="C722" s="27"/>
      <c r="D722" s="27"/>
      <c r="E722" s="28"/>
      <c r="F722" s="27"/>
      <c r="G722" s="27"/>
      <c r="H722" s="29">
        <v>37</v>
      </c>
      <c r="I722" s="30">
        <v>37</v>
      </c>
      <c r="J722" s="30">
        <v>27</v>
      </c>
      <c r="K722" s="30">
        <f>J722*H722</f>
        <v>999</v>
      </c>
      <c r="L722" s="30">
        <f>+J722*I722</f>
        <v>999</v>
      </c>
      <c r="M722" s="31"/>
    </row>
    <row r="723" spans="1:13">
      <c r="A723" s="27" t="s">
        <v>1739</v>
      </c>
      <c r="B723" s="27" t="s">
        <v>1738</v>
      </c>
      <c r="C723" s="27"/>
      <c r="D723" s="27"/>
      <c r="E723" s="28"/>
      <c r="F723" s="27"/>
      <c r="G723" s="27"/>
      <c r="H723" s="29">
        <v>65</v>
      </c>
      <c r="I723" s="30">
        <v>65</v>
      </c>
      <c r="J723" s="30">
        <v>27</v>
      </c>
      <c r="K723" s="30">
        <f>J723*H723</f>
        <v>1755</v>
      </c>
      <c r="L723" s="30">
        <f>+J723*I723</f>
        <v>1755</v>
      </c>
      <c r="M723" s="31"/>
    </row>
    <row r="724" spans="1:13">
      <c r="A724" s="27" t="s">
        <v>4543</v>
      </c>
      <c r="B724" s="27" t="s">
        <v>4542</v>
      </c>
      <c r="C724" s="27"/>
      <c r="D724" s="27"/>
      <c r="E724" s="28"/>
      <c r="F724" s="27"/>
      <c r="G724" s="27"/>
      <c r="H724" s="29">
        <v>2386</v>
      </c>
      <c r="I724" s="30">
        <v>3093.25</v>
      </c>
      <c r="J724" s="30">
        <v>28</v>
      </c>
      <c r="K724" s="30">
        <f>J724*H724</f>
        <v>66808</v>
      </c>
      <c r="L724" s="30">
        <f>+J724*I724</f>
        <v>86611</v>
      </c>
      <c r="M724" s="31"/>
    </row>
    <row r="725" spans="1:13">
      <c r="A725" s="27" t="s">
        <v>4773</v>
      </c>
      <c r="B725" s="27" t="s">
        <v>4772</v>
      </c>
      <c r="C725" s="27"/>
      <c r="D725" s="27"/>
      <c r="E725" s="28"/>
      <c r="F725" s="27"/>
      <c r="G725" s="27"/>
      <c r="H725" s="29">
        <v>2815</v>
      </c>
      <c r="I725" s="30">
        <v>3649.25</v>
      </c>
      <c r="J725" s="30">
        <v>28</v>
      </c>
      <c r="K725" s="30">
        <f>J725*H725</f>
        <v>78820</v>
      </c>
      <c r="L725" s="30">
        <f>+J725*I725</f>
        <v>102179</v>
      </c>
      <c r="M725" s="31"/>
    </row>
    <row r="726" spans="1:13">
      <c r="A726" s="27" t="s">
        <v>4743</v>
      </c>
      <c r="B726" s="27" t="s">
        <v>4742</v>
      </c>
      <c r="C726" s="27"/>
      <c r="D726" s="27"/>
      <c r="E726" s="28"/>
      <c r="F726" s="27"/>
      <c r="G726" s="27"/>
      <c r="H726" s="29">
        <v>3728</v>
      </c>
      <c r="I726" s="30">
        <v>5032.75</v>
      </c>
      <c r="J726" s="30">
        <v>28</v>
      </c>
      <c r="K726" s="30">
        <f>J726*H726</f>
        <v>104384</v>
      </c>
      <c r="L726" s="30">
        <f>+J726*I726</f>
        <v>140917</v>
      </c>
      <c r="M726" s="31"/>
    </row>
    <row r="727" spans="1:13">
      <c r="A727" s="27" t="s">
        <v>5122</v>
      </c>
      <c r="B727" s="27" t="s">
        <v>5121</v>
      </c>
      <c r="C727" s="27"/>
      <c r="D727" s="27"/>
      <c r="E727" s="28"/>
      <c r="F727" s="27"/>
      <c r="G727" s="27"/>
      <c r="H727" s="29">
        <v>10990</v>
      </c>
      <c r="I727" s="30">
        <v>14836.5</v>
      </c>
      <c r="J727" s="30">
        <v>28</v>
      </c>
      <c r="K727" s="30">
        <f>J727*H727</f>
        <v>307720</v>
      </c>
      <c r="L727" s="30">
        <f>+J727*I727</f>
        <v>415422</v>
      </c>
      <c r="M727" s="31"/>
    </row>
    <row r="728" spans="1:13">
      <c r="A728" s="27" t="s">
        <v>2848</v>
      </c>
      <c r="B728" s="27" t="s">
        <v>2847</v>
      </c>
      <c r="C728" s="27"/>
      <c r="D728" s="27"/>
      <c r="E728" s="28"/>
      <c r="F728" s="27"/>
      <c r="G728" s="27"/>
      <c r="H728" s="29">
        <v>203</v>
      </c>
      <c r="I728" s="30">
        <v>203</v>
      </c>
      <c r="J728" s="30">
        <v>28</v>
      </c>
      <c r="K728" s="30">
        <f>J728*H728</f>
        <v>5684</v>
      </c>
      <c r="L728" s="30">
        <f>+J728*I728</f>
        <v>5684</v>
      </c>
      <c r="M728" s="31"/>
    </row>
    <row r="729" spans="1:13">
      <c r="A729" s="27" t="s">
        <v>2298</v>
      </c>
      <c r="B729" s="27" t="s">
        <v>2297</v>
      </c>
      <c r="C729" s="27"/>
      <c r="D729" s="27"/>
      <c r="E729" s="28"/>
      <c r="F729" s="27"/>
      <c r="G729" s="27"/>
      <c r="H729" s="29">
        <v>109</v>
      </c>
      <c r="I729" s="30">
        <v>109</v>
      </c>
      <c r="J729" s="30">
        <v>28</v>
      </c>
      <c r="K729" s="30">
        <f>J729*H729</f>
        <v>3052</v>
      </c>
      <c r="L729" s="30">
        <f>+J729*I729</f>
        <v>3052</v>
      </c>
      <c r="M729" s="31"/>
    </row>
    <row r="730" spans="1:13">
      <c r="A730" s="27" t="s">
        <v>1902</v>
      </c>
      <c r="B730" s="27" t="s">
        <v>1901</v>
      </c>
      <c r="C730" s="27"/>
      <c r="D730" s="27"/>
      <c r="E730" s="28"/>
      <c r="F730" s="27"/>
      <c r="G730" s="27"/>
      <c r="H730" s="29">
        <v>74</v>
      </c>
      <c r="I730" s="30">
        <v>74</v>
      </c>
      <c r="J730" s="30">
        <v>28</v>
      </c>
      <c r="K730" s="30">
        <f>J730*H730</f>
        <v>2072</v>
      </c>
      <c r="L730" s="30">
        <f>+J730*I730</f>
        <v>2072</v>
      </c>
      <c r="M730" s="31"/>
    </row>
    <row r="731" spans="1:13">
      <c r="A731" s="27" t="s">
        <v>2009</v>
      </c>
      <c r="B731" s="27" t="s">
        <v>2008</v>
      </c>
      <c r="C731" s="27">
        <v>4633</v>
      </c>
      <c r="D731" s="27" t="s">
        <v>5420</v>
      </c>
      <c r="E731" s="28" t="s">
        <v>5421</v>
      </c>
      <c r="F731" s="27">
        <v>401</v>
      </c>
      <c r="G731" s="27">
        <v>401</v>
      </c>
      <c r="H731" s="29">
        <v>85</v>
      </c>
      <c r="I731" s="30">
        <v>114.75</v>
      </c>
      <c r="J731" s="30">
        <v>29</v>
      </c>
      <c r="K731" s="30">
        <f>J731*H731</f>
        <v>2465</v>
      </c>
      <c r="L731" s="30">
        <f>+J731*I731</f>
        <v>3327.75</v>
      </c>
      <c r="M731" s="31"/>
    </row>
    <row r="732" spans="1:13">
      <c r="A732" s="27" t="s">
        <v>3458</v>
      </c>
      <c r="B732" s="27" t="s">
        <v>3457</v>
      </c>
      <c r="C732" s="27"/>
      <c r="D732" s="27"/>
      <c r="E732" s="28"/>
      <c r="F732" s="27"/>
      <c r="G732" s="27"/>
      <c r="H732" s="29">
        <v>479</v>
      </c>
      <c r="I732" s="30">
        <v>479</v>
      </c>
      <c r="J732" s="30">
        <v>29</v>
      </c>
      <c r="K732" s="30">
        <f>J732*H732</f>
        <v>13891</v>
      </c>
      <c r="L732" s="30">
        <f>+J732*I732</f>
        <v>13891</v>
      </c>
      <c r="M732" s="31"/>
    </row>
    <row r="733" spans="1:13">
      <c r="A733" s="27" t="s">
        <v>3984</v>
      </c>
      <c r="B733" s="27" t="s">
        <v>3983</v>
      </c>
      <c r="C733" s="27"/>
      <c r="D733" s="27"/>
      <c r="E733" s="28"/>
      <c r="F733" s="27"/>
      <c r="G733" s="27"/>
      <c r="H733" s="29">
        <v>934</v>
      </c>
      <c r="I733" s="30">
        <v>1210.75</v>
      </c>
      <c r="J733" s="30">
        <v>29</v>
      </c>
      <c r="K733" s="30">
        <f>J733*H733</f>
        <v>27086</v>
      </c>
      <c r="L733" s="30">
        <f>+J733*I733</f>
        <v>35111.75</v>
      </c>
      <c r="M733" s="31"/>
    </row>
    <row r="734" spans="1:13">
      <c r="A734" s="27" t="s">
        <v>4972</v>
      </c>
      <c r="B734" s="27" t="s">
        <v>4971</v>
      </c>
      <c r="C734" s="27"/>
      <c r="D734" s="27"/>
      <c r="E734" s="28"/>
      <c r="F734" s="27"/>
      <c r="G734" s="27"/>
      <c r="H734" s="29">
        <v>5765</v>
      </c>
      <c r="I734" s="30">
        <v>5765</v>
      </c>
      <c r="J734" s="30">
        <v>29</v>
      </c>
      <c r="K734" s="30">
        <f>J734*H734</f>
        <v>167185</v>
      </c>
      <c r="L734" s="30">
        <f>+J734*I734</f>
        <v>167185</v>
      </c>
      <c r="M734" s="31"/>
    </row>
    <row r="735" spans="1:13">
      <c r="A735" s="27" t="s">
        <v>4775</v>
      </c>
      <c r="B735" s="27" t="s">
        <v>4774</v>
      </c>
      <c r="C735" s="27"/>
      <c r="D735" s="27"/>
      <c r="E735" s="28"/>
      <c r="F735" s="27"/>
      <c r="G735" s="27"/>
      <c r="H735" s="29">
        <v>4057</v>
      </c>
      <c r="I735" s="30">
        <v>4057</v>
      </c>
      <c r="J735" s="30">
        <v>29</v>
      </c>
      <c r="K735" s="30">
        <f>J735*H735</f>
        <v>117653</v>
      </c>
      <c r="L735" s="30">
        <f>+J735*I735</f>
        <v>117653</v>
      </c>
      <c r="M735" s="31"/>
    </row>
    <row r="736" spans="1:13">
      <c r="A736" s="27" t="s">
        <v>2119</v>
      </c>
      <c r="B736" s="27" t="s">
        <v>2118</v>
      </c>
      <c r="C736" s="27"/>
      <c r="D736" s="27"/>
      <c r="E736" s="28"/>
      <c r="F736" s="27"/>
      <c r="G736" s="27"/>
      <c r="H736" s="29">
        <v>95</v>
      </c>
      <c r="I736" s="30">
        <v>95</v>
      </c>
      <c r="J736" s="30">
        <v>29</v>
      </c>
      <c r="K736" s="30">
        <f>J736*H736</f>
        <v>2755</v>
      </c>
      <c r="L736" s="30">
        <f>+J736*I736</f>
        <v>2755</v>
      </c>
      <c r="M736" s="31"/>
    </row>
    <row r="737" spans="1:13">
      <c r="A737" s="27" t="s">
        <v>647</v>
      </c>
      <c r="B737" s="27" t="s">
        <v>646</v>
      </c>
      <c r="C737" s="27"/>
      <c r="D737" s="27"/>
      <c r="E737" s="28"/>
      <c r="F737" s="27"/>
      <c r="G737" s="27"/>
      <c r="H737" s="29">
        <v>17</v>
      </c>
      <c r="I737" s="30">
        <v>17</v>
      </c>
      <c r="J737" s="30">
        <v>29</v>
      </c>
      <c r="K737" s="30">
        <f>J737*H737</f>
        <v>493</v>
      </c>
      <c r="L737" s="30">
        <f>+J737*I737</f>
        <v>493</v>
      </c>
      <c r="M737" s="31"/>
    </row>
    <row r="738" spans="1:13">
      <c r="A738" s="27" t="s">
        <v>675</v>
      </c>
      <c r="B738" s="27" t="s">
        <v>674</v>
      </c>
      <c r="C738" s="27"/>
      <c r="D738" s="27"/>
      <c r="E738" s="28"/>
      <c r="F738" s="27"/>
      <c r="G738" s="27"/>
      <c r="H738" s="29">
        <v>18</v>
      </c>
      <c r="I738" s="30">
        <v>18</v>
      </c>
      <c r="J738" s="30">
        <v>29</v>
      </c>
      <c r="K738" s="30">
        <f>J738*H738</f>
        <v>522</v>
      </c>
      <c r="L738" s="30">
        <f>+J738*I738</f>
        <v>522</v>
      </c>
      <c r="M738" s="31"/>
    </row>
    <row r="739" spans="1:13">
      <c r="A739" s="27" t="s">
        <v>3545</v>
      </c>
      <c r="B739" s="27" t="s">
        <v>3544</v>
      </c>
      <c r="C739" s="27"/>
      <c r="D739" s="27"/>
      <c r="E739" s="28"/>
      <c r="F739" s="27"/>
      <c r="G739" s="27"/>
      <c r="H739" s="29">
        <v>530</v>
      </c>
      <c r="I739" s="30">
        <v>552.75</v>
      </c>
      <c r="J739" s="30">
        <v>30</v>
      </c>
      <c r="K739" s="30">
        <f>J739*H739</f>
        <v>15900</v>
      </c>
      <c r="L739" s="30">
        <f>+J739*I739</f>
        <v>16582.5</v>
      </c>
      <c r="M739" s="31"/>
    </row>
    <row r="740" spans="1:13">
      <c r="A740" s="27" t="s">
        <v>4668</v>
      </c>
      <c r="B740" s="27" t="s">
        <v>4667</v>
      </c>
      <c r="C740" s="27"/>
      <c r="D740" s="27"/>
      <c r="E740" s="28"/>
      <c r="F740" s="27"/>
      <c r="G740" s="27"/>
      <c r="H740" s="29">
        <v>3027</v>
      </c>
      <c r="I740" s="30">
        <v>3027</v>
      </c>
      <c r="J740" s="30">
        <v>30</v>
      </c>
      <c r="K740" s="30">
        <f>J740*H740</f>
        <v>90810</v>
      </c>
      <c r="L740" s="30">
        <f>+J740*I740</f>
        <v>90810</v>
      </c>
      <c r="M740" s="31"/>
    </row>
    <row r="741" spans="1:13">
      <c r="A741" s="27" t="s">
        <v>4812</v>
      </c>
      <c r="B741" s="27" t="s">
        <v>4811</v>
      </c>
      <c r="C741" s="27"/>
      <c r="D741" s="27"/>
      <c r="E741" s="28"/>
      <c r="F741" s="27"/>
      <c r="G741" s="27"/>
      <c r="H741" s="29">
        <v>5332</v>
      </c>
      <c r="I741" s="30">
        <v>5332</v>
      </c>
      <c r="J741" s="30">
        <v>30</v>
      </c>
      <c r="K741" s="30">
        <f>J741*H741</f>
        <v>159960</v>
      </c>
      <c r="L741" s="30">
        <f>+J741*I741</f>
        <v>159960</v>
      </c>
      <c r="M741" s="31"/>
    </row>
    <row r="742" spans="1:13">
      <c r="A742" s="27" t="s">
        <v>1005</v>
      </c>
      <c r="B742" s="27" t="s">
        <v>1004</v>
      </c>
      <c r="C742" s="27"/>
      <c r="D742" s="27"/>
      <c r="E742" s="28"/>
      <c r="F742" s="27"/>
      <c r="G742" s="27"/>
      <c r="H742" s="29">
        <v>24</v>
      </c>
      <c r="I742" s="30">
        <v>31</v>
      </c>
      <c r="J742" s="30">
        <v>30</v>
      </c>
      <c r="K742" s="30">
        <f>J742*H742</f>
        <v>720</v>
      </c>
      <c r="L742" s="30">
        <f>+J742*I742</f>
        <v>930</v>
      </c>
      <c r="M742" s="31"/>
    </row>
    <row r="743" spans="1:13">
      <c r="A743" s="27" t="s">
        <v>4601</v>
      </c>
      <c r="B743" s="27" t="s">
        <v>4600</v>
      </c>
      <c r="C743" s="27">
        <v>4680</v>
      </c>
      <c r="D743" s="27" t="s">
        <v>5418</v>
      </c>
      <c r="E743" s="28" t="s">
        <v>5425</v>
      </c>
      <c r="F743" s="27">
        <v>351</v>
      </c>
      <c r="G743" s="27">
        <v>351</v>
      </c>
      <c r="H743" s="29">
        <v>2742</v>
      </c>
      <c r="I743" s="30">
        <v>2742</v>
      </c>
      <c r="J743" s="30">
        <v>31</v>
      </c>
      <c r="K743" s="30">
        <f>J743*H743</f>
        <v>85002</v>
      </c>
      <c r="L743" s="30">
        <f>+J743*I743</f>
        <v>85002</v>
      </c>
      <c r="M743" s="31"/>
    </row>
    <row r="744" spans="1:13">
      <c r="A744" s="27" t="s">
        <v>4577</v>
      </c>
      <c r="B744" s="27" t="s">
        <v>4576</v>
      </c>
      <c r="C744" s="27">
        <v>4680</v>
      </c>
      <c r="D744" s="27" t="s">
        <v>5418</v>
      </c>
      <c r="E744" s="28" t="s">
        <v>5377</v>
      </c>
      <c r="F744" s="27">
        <v>360</v>
      </c>
      <c r="G744" s="27">
        <v>360</v>
      </c>
      <c r="H744" s="29">
        <v>2575</v>
      </c>
      <c r="I744" s="30">
        <v>2575</v>
      </c>
      <c r="J744" s="30">
        <v>31</v>
      </c>
      <c r="K744" s="30">
        <f>J744*H744</f>
        <v>79825</v>
      </c>
      <c r="L744" s="30">
        <f>+J744*I744</f>
        <v>79825</v>
      </c>
      <c r="M744" s="31"/>
    </row>
    <row r="745" spans="1:13">
      <c r="A745" s="27" t="s">
        <v>3527</v>
      </c>
      <c r="B745" s="27" t="s">
        <v>3526</v>
      </c>
      <c r="C745" s="27"/>
      <c r="D745" s="27"/>
      <c r="E745" s="28"/>
      <c r="F745" s="27"/>
      <c r="G745" s="27"/>
      <c r="H745" s="29">
        <v>579</v>
      </c>
      <c r="I745" s="30">
        <v>781.75</v>
      </c>
      <c r="J745" s="30">
        <v>31</v>
      </c>
      <c r="K745" s="30">
        <f>J745*H745</f>
        <v>17949</v>
      </c>
      <c r="L745" s="30">
        <f>+J745*I745</f>
        <v>24234.25</v>
      </c>
      <c r="M745" s="31"/>
    </row>
    <row r="746" spans="1:13">
      <c r="A746" s="27" t="s">
        <v>3607</v>
      </c>
      <c r="B746" s="27" t="s">
        <v>3606</v>
      </c>
      <c r="C746" s="27"/>
      <c r="D746" s="27"/>
      <c r="E746" s="28"/>
      <c r="F746" s="27"/>
      <c r="G746" s="27"/>
      <c r="H746" s="29">
        <v>580</v>
      </c>
      <c r="I746" s="30">
        <v>604.75</v>
      </c>
      <c r="J746" s="30">
        <v>31</v>
      </c>
      <c r="K746" s="30">
        <f>J746*H746</f>
        <v>17980</v>
      </c>
      <c r="L746" s="30">
        <f>+J746*I746</f>
        <v>18747.25</v>
      </c>
      <c r="M746" s="31"/>
    </row>
    <row r="747" spans="1:13">
      <c r="A747" s="27" t="s">
        <v>1842</v>
      </c>
      <c r="B747" s="27" t="s">
        <v>1841</v>
      </c>
      <c r="C747" s="27"/>
      <c r="D747" s="27"/>
      <c r="E747" s="28"/>
      <c r="F747" s="27"/>
      <c r="G747" s="27"/>
      <c r="H747" s="29">
        <v>72</v>
      </c>
      <c r="I747" s="30">
        <v>92.75</v>
      </c>
      <c r="J747" s="30">
        <v>31</v>
      </c>
      <c r="K747" s="30">
        <f>J747*H747</f>
        <v>2232</v>
      </c>
      <c r="L747" s="30">
        <f>+J747*I747</f>
        <v>2875.25</v>
      </c>
      <c r="M747" s="31"/>
    </row>
    <row r="748" spans="1:13">
      <c r="A748" s="27" t="s">
        <v>152</v>
      </c>
      <c r="B748" s="27" t="s">
        <v>151</v>
      </c>
      <c r="C748" s="27"/>
      <c r="D748" s="27"/>
      <c r="E748" s="28"/>
      <c r="F748" s="27"/>
      <c r="G748" s="27"/>
      <c r="H748" s="29">
        <v>8</v>
      </c>
      <c r="I748" s="30">
        <v>8</v>
      </c>
      <c r="J748" s="30">
        <v>31</v>
      </c>
      <c r="K748" s="30">
        <f>J748*H748</f>
        <v>248</v>
      </c>
      <c r="L748" s="30">
        <f>+J748*I748</f>
        <v>248</v>
      </c>
      <c r="M748" s="31"/>
    </row>
    <row r="749" spans="1:13">
      <c r="A749" s="27" t="s">
        <v>1395</v>
      </c>
      <c r="B749" s="27" t="s">
        <v>1394</v>
      </c>
      <c r="C749" s="27"/>
      <c r="D749" s="27"/>
      <c r="E749" s="28"/>
      <c r="F749" s="27"/>
      <c r="G749" s="27"/>
      <c r="H749" s="29">
        <v>40</v>
      </c>
      <c r="I749" s="30">
        <v>40</v>
      </c>
      <c r="J749" s="30">
        <v>31</v>
      </c>
      <c r="K749" s="30">
        <f>J749*H749</f>
        <v>1240</v>
      </c>
      <c r="L749" s="30">
        <f>+J749*I749</f>
        <v>1240</v>
      </c>
      <c r="M749" s="31"/>
    </row>
    <row r="750" spans="1:13">
      <c r="A750" s="27" t="s">
        <v>2946</v>
      </c>
      <c r="B750" s="27" t="s">
        <v>2944</v>
      </c>
      <c r="C750" s="27">
        <v>4505</v>
      </c>
      <c r="D750" s="27" t="s">
        <v>5429</v>
      </c>
      <c r="E750" s="28" t="s">
        <v>5436</v>
      </c>
      <c r="F750" s="27">
        <v>306</v>
      </c>
      <c r="G750" s="27">
        <v>306</v>
      </c>
      <c r="H750" s="29">
        <v>241</v>
      </c>
      <c r="I750" s="30">
        <v>249.5</v>
      </c>
      <c r="J750" s="30">
        <v>32</v>
      </c>
      <c r="K750" s="30">
        <f>J750*H750</f>
        <v>7712</v>
      </c>
      <c r="L750" s="30">
        <f>+J750*I750</f>
        <v>7984</v>
      </c>
      <c r="M750" s="31"/>
    </row>
    <row r="751" spans="1:13">
      <c r="A751" s="27" t="s">
        <v>3522</v>
      </c>
      <c r="B751" s="27" t="s">
        <v>3521</v>
      </c>
      <c r="C751" s="27"/>
      <c r="D751" s="27"/>
      <c r="E751" s="28"/>
      <c r="F751" s="27"/>
      <c r="G751" s="27"/>
      <c r="H751" s="29">
        <v>517</v>
      </c>
      <c r="I751" s="30">
        <v>517</v>
      </c>
      <c r="J751" s="30">
        <v>32</v>
      </c>
      <c r="K751" s="30">
        <f>J751*H751</f>
        <v>16544</v>
      </c>
      <c r="L751" s="30">
        <f>+J751*I751</f>
        <v>16544</v>
      </c>
      <c r="M751" s="31"/>
    </row>
    <row r="752" spans="1:13">
      <c r="A752" s="27" t="s">
        <v>3899</v>
      </c>
      <c r="B752" s="27" t="s">
        <v>6019</v>
      </c>
      <c r="C752" s="27"/>
      <c r="D752" s="27"/>
      <c r="E752" s="28"/>
      <c r="F752" s="27"/>
      <c r="G752" s="27"/>
      <c r="H752" s="29">
        <v>824</v>
      </c>
      <c r="I752" s="30">
        <v>1112.5</v>
      </c>
      <c r="J752" s="30">
        <v>32</v>
      </c>
      <c r="K752" s="30">
        <f>J752*H752</f>
        <v>26368</v>
      </c>
      <c r="L752" s="30">
        <f>+J752*I752</f>
        <v>35600</v>
      </c>
      <c r="M752" s="31"/>
    </row>
    <row r="753" spans="1:13">
      <c r="A753" s="27" t="s">
        <v>2851</v>
      </c>
      <c r="B753" s="27" t="s">
        <v>1783</v>
      </c>
      <c r="C753" s="27"/>
      <c r="D753" s="27"/>
      <c r="E753" s="28"/>
      <c r="F753" s="27"/>
      <c r="G753" s="27"/>
      <c r="H753" s="29">
        <v>206</v>
      </c>
      <c r="I753" s="30">
        <v>278</v>
      </c>
      <c r="J753" s="30">
        <v>32</v>
      </c>
      <c r="K753" s="30">
        <f>J753*H753</f>
        <v>6592</v>
      </c>
      <c r="L753" s="30">
        <f>+J753*I753</f>
        <v>8896</v>
      </c>
      <c r="M753" s="31"/>
    </row>
    <row r="754" spans="1:13">
      <c r="A754" s="27" t="s">
        <v>2607</v>
      </c>
      <c r="B754" s="27" t="s">
        <v>2606</v>
      </c>
      <c r="C754" s="27"/>
      <c r="D754" s="27"/>
      <c r="E754" s="28"/>
      <c r="F754" s="27"/>
      <c r="G754" s="27"/>
      <c r="H754" s="29">
        <v>166</v>
      </c>
      <c r="I754" s="30">
        <v>213.5</v>
      </c>
      <c r="J754" s="30">
        <v>32</v>
      </c>
      <c r="K754" s="30">
        <f>J754*H754</f>
        <v>5312</v>
      </c>
      <c r="L754" s="30">
        <f>+J754*I754</f>
        <v>6832</v>
      </c>
      <c r="M754" s="31"/>
    </row>
    <row r="755" spans="1:13">
      <c r="A755" s="27" t="s">
        <v>649</v>
      </c>
      <c r="B755" s="27" t="s">
        <v>648</v>
      </c>
      <c r="C755" s="27"/>
      <c r="D755" s="27"/>
      <c r="E755" s="28"/>
      <c r="F755" s="27"/>
      <c r="G755" s="27"/>
      <c r="H755" s="29">
        <v>17</v>
      </c>
      <c r="I755" s="30">
        <v>17</v>
      </c>
      <c r="J755" s="30">
        <v>32</v>
      </c>
      <c r="K755" s="30">
        <f>J755*H755</f>
        <v>544</v>
      </c>
      <c r="L755" s="30">
        <f>+J755*I755</f>
        <v>544</v>
      </c>
      <c r="M755" s="31"/>
    </row>
    <row r="756" spans="1:13">
      <c r="A756" s="27" t="s">
        <v>4878</v>
      </c>
      <c r="B756" s="27" t="s">
        <v>4877</v>
      </c>
      <c r="C756" s="27">
        <v>3530</v>
      </c>
      <c r="D756" s="27" t="s">
        <v>5360</v>
      </c>
      <c r="E756" s="28" t="s">
        <v>5361</v>
      </c>
      <c r="F756" s="27">
        <v>171</v>
      </c>
      <c r="G756" s="27">
        <v>171</v>
      </c>
      <c r="H756" s="29">
        <v>4881</v>
      </c>
      <c r="I756" s="30">
        <v>5613.25</v>
      </c>
      <c r="J756" s="30">
        <v>33</v>
      </c>
      <c r="K756" s="30">
        <f>J756*H756</f>
        <v>161073</v>
      </c>
      <c r="L756" s="30">
        <f>+J756*I756</f>
        <v>185237.25</v>
      </c>
      <c r="M756" s="31"/>
    </row>
    <row r="757" spans="1:13">
      <c r="A757" s="27" t="s">
        <v>3194</v>
      </c>
      <c r="B757" s="27" t="s">
        <v>5866</v>
      </c>
      <c r="C757" s="27"/>
      <c r="D757" s="27"/>
      <c r="E757" s="28"/>
      <c r="F757" s="27"/>
      <c r="G757" s="27"/>
      <c r="H757" s="29">
        <v>317</v>
      </c>
      <c r="I757" s="30">
        <v>317</v>
      </c>
      <c r="J757" s="30">
        <v>33</v>
      </c>
      <c r="K757" s="30">
        <f>J757*H757</f>
        <v>10461</v>
      </c>
      <c r="L757" s="30">
        <f>+J757*I757</f>
        <v>10461</v>
      </c>
      <c r="M757" s="31"/>
    </row>
    <row r="758" spans="1:13">
      <c r="A758" s="27" t="s">
        <v>3228</v>
      </c>
      <c r="B758" s="27" t="s">
        <v>3227</v>
      </c>
      <c r="C758" s="27"/>
      <c r="D758" s="27"/>
      <c r="E758" s="28"/>
      <c r="F758" s="27"/>
      <c r="G758" s="27"/>
      <c r="H758" s="29">
        <v>343</v>
      </c>
      <c r="I758" s="30">
        <v>343</v>
      </c>
      <c r="J758" s="30">
        <v>33</v>
      </c>
      <c r="K758" s="30">
        <f>J758*H758</f>
        <v>11319</v>
      </c>
      <c r="L758" s="30">
        <f>+J758*I758</f>
        <v>11319</v>
      </c>
      <c r="M758" s="31"/>
    </row>
    <row r="759" spans="1:13">
      <c r="A759" s="27" t="s">
        <v>210</v>
      </c>
      <c r="B759" s="27" t="s">
        <v>209</v>
      </c>
      <c r="C759" s="27"/>
      <c r="D759" s="27"/>
      <c r="E759" s="28"/>
      <c r="F759" s="27"/>
      <c r="G759" s="27"/>
      <c r="H759" s="29">
        <v>9</v>
      </c>
      <c r="I759" s="30">
        <v>9</v>
      </c>
      <c r="J759" s="30">
        <v>33</v>
      </c>
      <c r="K759" s="30">
        <f>J759*H759</f>
        <v>297</v>
      </c>
      <c r="L759" s="30">
        <f>+J759*I759</f>
        <v>297</v>
      </c>
      <c r="M759" s="31"/>
    </row>
    <row r="760" spans="1:13">
      <c r="A760" s="27" t="s">
        <v>259</v>
      </c>
      <c r="B760" s="27" t="s">
        <v>258</v>
      </c>
      <c r="C760" s="27"/>
      <c r="D760" s="27"/>
      <c r="E760" s="28"/>
      <c r="F760" s="27"/>
      <c r="G760" s="27"/>
      <c r="H760" s="29">
        <v>10</v>
      </c>
      <c r="I760" s="30">
        <v>10</v>
      </c>
      <c r="J760" s="30">
        <v>33</v>
      </c>
      <c r="K760" s="30">
        <f>J760*H760</f>
        <v>330</v>
      </c>
      <c r="L760" s="30">
        <f>+J760*I760</f>
        <v>330</v>
      </c>
      <c r="M760" s="31"/>
    </row>
    <row r="761" spans="1:13">
      <c r="A761" s="27" t="s">
        <v>2765</v>
      </c>
      <c r="B761" s="27" t="s">
        <v>2761</v>
      </c>
      <c r="C761" s="27">
        <v>4505</v>
      </c>
      <c r="D761" s="27" t="s">
        <v>5429</v>
      </c>
      <c r="E761" s="28" t="s">
        <v>5391</v>
      </c>
      <c r="F761" s="27">
        <v>302</v>
      </c>
      <c r="G761" s="27">
        <v>302</v>
      </c>
      <c r="H761" s="29">
        <v>185</v>
      </c>
      <c r="I761" s="30">
        <v>191.5</v>
      </c>
      <c r="J761" s="30">
        <v>34</v>
      </c>
      <c r="K761" s="30">
        <f>J761*H761</f>
        <v>6290</v>
      </c>
      <c r="L761" s="30">
        <f>+J761*I761</f>
        <v>6511</v>
      </c>
      <c r="M761" s="31"/>
    </row>
    <row r="762" spans="1:13">
      <c r="A762" s="27" t="s">
        <v>2802</v>
      </c>
      <c r="B762" s="27" t="s">
        <v>2801</v>
      </c>
      <c r="C762" s="27"/>
      <c r="D762" s="27"/>
      <c r="E762" s="28"/>
      <c r="F762" s="27"/>
      <c r="G762" s="27"/>
      <c r="H762" s="29">
        <v>211</v>
      </c>
      <c r="I762" s="30">
        <v>218.5</v>
      </c>
      <c r="J762" s="30">
        <v>34</v>
      </c>
      <c r="K762" s="30">
        <f>J762*H762</f>
        <v>7174</v>
      </c>
      <c r="L762" s="30">
        <f>+J762*I762</f>
        <v>7429</v>
      </c>
      <c r="M762" s="31"/>
    </row>
    <row r="763" spans="1:13">
      <c r="A763" s="27" t="s">
        <v>3693</v>
      </c>
      <c r="B763" s="27" t="s">
        <v>3692</v>
      </c>
      <c r="C763" s="27"/>
      <c r="D763" s="27"/>
      <c r="E763" s="28"/>
      <c r="F763" s="27"/>
      <c r="G763" s="27"/>
      <c r="H763" s="29">
        <v>691</v>
      </c>
      <c r="I763" s="30">
        <v>932.75</v>
      </c>
      <c r="J763" s="30">
        <v>34</v>
      </c>
      <c r="K763" s="30">
        <f>J763*H763</f>
        <v>23494</v>
      </c>
      <c r="L763" s="30">
        <f>+J763*I763</f>
        <v>31713.5</v>
      </c>
      <c r="M763" s="31"/>
    </row>
    <row r="764" spans="1:13">
      <c r="A764" s="27" t="s">
        <v>4071</v>
      </c>
      <c r="B764" s="27" t="s">
        <v>4070</v>
      </c>
      <c r="C764" s="27"/>
      <c r="D764" s="27"/>
      <c r="E764" s="28"/>
      <c r="F764" s="27"/>
      <c r="G764" s="27"/>
      <c r="H764" s="29">
        <v>1069</v>
      </c>
      <c r="I764" s="30">
        <v>1175.9000000000001</v>
      </c>
      <c r="J764" s="30">
        <v>34</v>
      </c>
      <c r="K764" s="30">
        <f>J764*H764</f>
        <v>36346</v>
      </c>
      <c r="L764" s="30">
        <f>+J764*I764</f>
        <v>39980.600000000006</v>
      </c>
      <c r="M764" s="31"/>
    </row>
    <row r="765" spans="1:13">
      <c r="A765" s="27" t="s">
        <v>621</v>
      </c>
      <c r="B765" s="27" t="s">
        <v>620</v>
      </c>
      <c r="C765" s="27"/>
      <c r="D765" s="27"/>
      <c r="E765" s="28"/>
      <c r="F765" s="27"/>
      <c r="G765" s="27"/>
      <c r="H765" s="29">
        <v>16</v>
      </c>
      <c r="I765" s="30">
        <v>16</v>
      </c>
      <c r="J765" s="30">
        <v>34</v>
      </c>
      <c r="K765" s="30">
        <f>J765*H765</f>
        <v>544</v>
      </c>
      <c r="L765" s="30">
        <f>+J765*I765</f>
        <v>544</v>
      </c>
      <c r="M765" s="31"/>
    </row>
    <row r="766" spans="1:13">
      <c r="A766" s="27" t="s">
        <v>324</v>
      </c>
      <c r="B766" s="27" t="s">
        <v>323</v>
      </c>
      <c r="C766" s="27"/>
      <c r="D766" s="27"/>
      <c r="E766" s="28"/>
      <c r="F766" s="27"/>
      <c r="G766" s="27"/>
      <c r="H766" s="29">
        <v>11</v>
      </c>
      <c r="I766" s="30">
        <v>11</v>
      </c>
      <c r="J766" s="30">
        <v>34</v>
      </c>
      <c r="K766" s="30">
        <f>J766*H766</f>
        <v>374</v>
      </c>
      <c r="L766" s="30">
        <f>+J766*I766</f>
        <v>374</v>
      </c>
      <c r="M766" s="31"/>
    </row>
    <row r="767" spans="1:13">
      <c r="A767" s="27" t="s">
        <v>196</v>
      </c>
      <c r="B767" s="27" t="s">
        <v>5615</v>
      </c>
      <c r="C767" s="27"/>
      <c r="D767" s="27"/>
      <c r="E767" s="28"/>
      <c r="F767" s="27"/>
      <c r="G767" s="27"/>
      <c r="H767" s="29">
        <v>9</v>
      </c>
      <c r="I767" s="30">
        <v>9</v>
      </c>
      <c r="J767" s="30">
        <v>34</v>
      </c>
      <c r="K767" s="30">
        <f>J767*H767</f>
        <v>306</v>
      </c>
      <c r="L767" s="30">
        <f>+J767*I767</f>
        <v>306</v>
      </c>
      <c r="M767" s="31"/>
    </row>
    <row r="768" spans="1:13">
      <c r="A768" s="27" t="s">
        <v>4292</v>
      </c>
      <c r="B768" s="27" t="s">
        <v>4291</v>
      </c>
      <c r="C768" s="27">
        <v>4502</v>
      </c>
      <c r="D768" s="27" t="s">
        <v>5438</v>
      </c>
      <c r="E768" s="28" t="s">
        <v>5436</v>
      </c>
      <c r="F768" s="27">
        <v>306</v>
      </c>
      <c r="G768" s="27">
        <v>306</v>
      </c>
      <c r="H768" s="29">
        <v>1529</v>
      </c>
      <c r="I768" s="30">
        <v>1540.5</v>
      </c>
      <c r="J768" s="30">
        <v>35</v>
      </c>
      <c r="K768" s="30">
        <f>J768*H768</f>
        <v>53515</v>
      </c>
      <c r="L768" s="30">
        <f>+J768*I768</f>
        <v>53917.5</v>
      </c>
      <c r="M768" s="31"/>
    </row>
    <row r="769" spans="1:13">
      <c r="A769" s="27" t="s">
        <v>3719</v>
      </c>
      <c r="B769" s="27" t="s">
        <v>3718</v>
      </c>
      <c r="C769" s="27"/>
      <c r="D769" s="27"/>
      <c r="E769" s="28"/>
      <c r="F769" s="27"/>
      <c r="G769" s="27"/>
      <c r="H769" s="29">
        <v>663</v>
      </c>
      <c r="I769" s="30">
        <v>895</v>
      </c>
      <c r="J769" s="30">
        <v>35</v>
      </c>
      <c r="K769" s="30">
        <f>J769*H769</f>
        <v>23205</v>
      </c>
      <c r="L769" s="30">
        <f>+J769*I769</f>
        <v>31325</v>
      </c>
      <c r="M769" s="31"/>
    </row>
    <row r="770" spans="1:13">
      <c r="A770" s="27" t="s">
        <v>2339</v>
      </c>
      <c r="B770" s="27" t="s">
        <v>2338</v>
      </c>
      <c r="C770" s="27"/>
      <c r="D770" s="27"/>
      <c r="E770" s="28"/>
      <c r="F770" s="27"/>
      <c r="G770" s="27"/>
      <c r="H770" s="29">
        <v>120</v>
      </c>
      <c r="I770" s="30">
        <v>162</v>
      </c>
      <c r="J770" s="30">
        <v>35</v>
      </c>
      <c r="K770" s="30">
        <f>J770*H770</f>
        <v>4200</v>
      </c>
      <c r="L770" s="30">
        <f>+J770*I770</f>
        <v>5670</v>
      </c>
      <c r="M770" s="31"/>
    </row>
    <row r="771" spans="1:13">
      <c r="A771" s="27" t="s">
        <v>1221</v>
      </c>
      <c r="B771" s="27" t="s">
        <v>1220</v>
      </c>
      <c r="C771" s="27"/>
      <c r="D771" s="27"/>
      <c r="E771" s="28"/>
      <c r="F771" s="27"/>
      <c r="G771" s="27"/>
      <c r="H771" s="29">
        <v>30</v>
      </c>
      <c r="I771" s="30">
        <v>30</v>
      </c>
      <c r="J771" s="30">
        <v>35</v>
      </c>
      <c r="K771" s="30">
        <f>J771*H771</f>
        <v>1050</v>
      </c>
      <c r="L771" s="30">
        <f>+J771*I771</f>
        <v>1050</v>
      </c>
      <c r="M771" s="31"/>
    </row>
    <row r="772" spans="1:13">
      <c r="A772" s="27" t="s">
        <v>166</v>
      </c>
      <c r="B772" s="27" t="s">
        <v>165</v>
      </c>
      <c r="C772" s="27"/>
      <c r="D772" s="27"/>
      <c r="E772" s="28"/>
      <c r="F772" s="27"/>
      <c r="G772" s="27"/>
      <c r="H772" s="29">
        <v>8</v>
      </c>
      <c r="I772" s="30">
        <v>8</v>
      </c>
      <c r="J772" s="30">
        <v>35</v>
      </c>
      <c r="K772" s="30">
        <f>J772*H772</f>
        <v>280</v>
      </c>
      <c r="L772" s="30">
        <f>+J772*I772</f>
        <v>280</v>
      </c>
      <c r="M772" s="31"/>
    </row>
    <row r="773" spans="1:13">
      <c r="A773" s="27" t="s">
        <v>477</v>
      </c>
      <c r="B773" s="27" t="s">
        <v>476</v>
      </c>
      <c r="C773" s="27"/>
      <c r="D773" s="27"/>
      <c r="E773" s="28"/>
      <c r="F773" s="27"/>
      <c r="G773" s="27"/>
      <c r="H773" s="29">
        <v>14</v>
      </c>
      <c r="I773" s="30">
        <v>14</v>
      </c>
      <c r="J773" s="30">
        <v>35</v>
      </c>
      <c r="K773" s="30">
        <f>J773*H773</f>
        <v>490</v>
      </c>
      <c r="L773" s="30">
        <f>+J773*I773</f>
        <v>490</v>
      </c>
      <c r="M773" s="31"/>
    </row>
    <row r="774" spans="1:13">
      <c r="A774" s="27" t="s">
        <v>1023</v>
      </c>
      <c r="B774" s="27" t="s">
        <v>1022</v>
      </c>
      <c r="C774" s="27"/>
      <c r="D774" s="27"/>
      <c r="E774" s="28"/>
      <c r="F774" s="27"/>
      <c r="G774" s="27"/>
      <c r="H774" s="29">
        <v>25</v>
      </c>
      <c r="I774" s="30">
        <v>25</v>
      </c>
      <c r="J774" s="30">
        <v>35</v>
      </c>
      <c r="K774" s="30">
        <f>J774*H774</f>
        <v>875</v>
      </c>
      <c r="L774" s="30">
        <f>+J774*I774</f>
        <v>875</v>
      </c>
      <c r="M774" s="31"/>
    </row>
    <row r="775" spans="1:13">
      <c r="A775" s="27" t="s">
        <v>5243</v>
      </c>
      <c r="B775" s="27" t="s">
        <v>5242</v>
      </c>
      <c r="C775" s="27">
        <v>4010</v>
      </c>
      <c r="D775" s="27" t="s">
        <v>5365</v>
      </c>
      <c r="E775" s="28" t="s">
        <v>5378</v>
      </c>
      <c r="F775" s="27">
        <v>450</v>
      </c>
      <c r="G775" s="27">
        <v>450</v>
      </c>
      <c r="H775" s="29">
        <v>2945</v>
      </c>
      <c r="I775" s="30">
        <v>3239.5</v>
      </c>
      <c r="J775" s="30">
        <v>36</v>
      </c>
      <c r="K775" s="30">
        <f>J775*H775</f>
        <v>106020</v>
      </c>
      <c r="L775" s="30">
        <f>+J775*I775</f>
        <v>116622</v>
      </c>
      <c r="M775" s="31"/>
    </row>
    <row r="776" spans="1:13">
      <c r="A776" s="27" t="s">
        <v>5816</v>
      </c>
      <c r="B776" s="27" t="s">
        <v>2774</v>
      </c>
      <c r="C776" s="27"/>
      <c r="D776" s="27"/>
      <c r="E776" s="28"/>
      <c r="F776" s="27"/>
      <c r="G776" s="27"/>
      <c r="H776" s="29">
        <v>195</v>
      </c>
      <c r="I776" s="30">
        <v>195</v>
      </c>
      <c r="J776" s="30">
        <v>36</v>
      </c>
      <c r="K776" s="30">
        <f>J776*H776</f>
        <v>7020</v>
      </c>
      <c r="L776" s="30">
        <f>+J776*I776</f>
        <v>7020</v>
      </c>
      <c r="M776" s="31"/>
    </row>
    <row r="777" spans="1:13">
      <c r="A777" s="27" t="s">
        <v>2349</v>
      </c>
      <c r="B777" s="27" t="s">
        <v>2348</v>
      </c>
      <c r="C777" s="27"/>
      <c r="D777" s="27"/>
      <c r="E777" s="28"/>
      <c r="F777" s="27"/>
      <c r="G777" s="27"/>
      <c r="H777" s="29">
        <v>106</v>
      </c>
      <c r="I777" s="30">
        <v>136.5</v>
      </c>
      <c r="J777" s="30">
        <v>36</v>
      </c>
      <c r="K777" s="30">
        <f>J777*H777</f>
        <v>3816</v>
      </c>
      <c r="L777" s="30">
        <f>+J777*I777</f>
        <v>4914</v>
      </c>
      <c r="M777" s="31"/>
    </row>
    <row r="778" spans="1:13">
      <c r="A778" s="27" t="s">
        <v>3601</v>
      </c>
      <c r="B778" s="27" t="s">
        <v>3600</v>
      </c>
      <c r="C778" s="27"/>
      <c r="D778" s="27"/>
      <c r="E778" s="28"/>
      <c r="F778" s="27"/>
      <c r="G778" s="27"/>
      <c r="H778" s="29">
        <v>572</v>
      </c>
      <c r="I778" s="30">
        <v>772.25</v>
      </c>
      <c r="J778" s="30">
        <v>36</v>
      </c>
      <c r="K778" s="30">
        <f>J778*H778</f>
        <v>20592</v>
      </c>
      <c r="L778" s="30">
        <f>+J778*I778</f>
        <v>27801</v>
      </c>
      <c r="M778" s="31"/>
    </row>
    <row r="779" spans="1:13">
      <c r="A779" s="27" t="s">
        <v>1088</v>
      </c>
      <c r="B779" s="27" t="s">
        <v>1087</v>
      </c>
      <c r="C779" s="27"/>
      <c r="D779" s="27"/>
      <c r="E779" s="28"/>
      <c r="F779" s="27"/>
      <c r="G779" s="27"/>
      <c r="H779" s="29">
        <v>26</v>
      </c>
      <c r="I779" s="30">
        <v>26</v>
      </c>
      <c r="J779" s="30">
        <v>36</v>
      </c>
      <c r="K779" s="30">
        <f>J779*H779</f>
        <v>936</v>
      </c>
      <c r="L779" s="30">
        <f>+J779*I779</f>
        <v>936</v>
      </c>
      <c r="M779" s="31"/>
    </row>
    <row r="780" spans="1:13">
      <c r="A780" s="27" t="s">
        <v>5935</v>
      </c>
      <c r="B780" s="27" t="s">
        <v>5936</v>
      </c>
      <c r="C780" s="27">
        <v>4630</v>
      </c>
      <c r="D780" s="27" t="s">
        <v>5415</v>
      </c>
      <c r="E780" s="28" t="s">
        <v>5416</v>
      </c>
      <c r="F780" s="27">
        <v>320</v>
      </c>
      <c r="G780" s="27">
        <v>320</v>
      </c>
      <c r="H780" s="29">
        <v>596.77</v>
      </c>
      <c r="I780" s="30">
        <v>596.77</v>
      </c>
      <c r="J780" s="30">
        <v>37</v>
      </c>
      <c r="K780" s="30">
        <f>J780*H780</f>
        <v>22080.489999999998</v>
      </c>
      <c r="L780" s="30">
        <f>+J780*I780</f>
        <v>22080.489999999998</v>
      </c>
      <c r="M780" s="31"/>
    </row>
    <row r="781" spans="1:13">
      <c r="A781" s="27" t="s">
        <v>4561</v>
      </c>
      <c r="B781" s="27" t="s">
        <v>4560</v>
      </c>
      <c r="C781" s="27">
        <v>4630</v>
      </c>
      <c r="D781" s="27" t="s">
        <v>5415</v>
      </c>
      <c r="E781" s="28" t="s">
        <v>5377</v>
      </c>
      <c r="F781" s="27">
        <v>360</v>
      </c>
      <c r="G781" s="27">
        <v>360</v>
      </c>
      <c r="H781" s="29">
        <v>2478</v>
      </c>
      <c r="I781" s="30">
        <v>2478</v>
      </c>
      <c r="J781" s="30">
        <v>37</v>
      </c>
      <c r="K781" s="30">
        <f>J781*H781</f>
        <v>91686</v>
      </c>
      <c r="L781" s="30">
        <f>+J781*I781</f>
        <v>91686</v>
      </c>
      <c r="M781" s="31"/>
    </row>
    <row r="782" spans="1:13">
      <c r="A782" s="27" t="s">
        <v>3209</v>
      </c>
      <c r="B782" s="27" t="s">
        <v>5480</v>
      </c>
      <c r="C782" s="27"/>
      <c r="D782" s="27"/>
      <c r="E782" s="28"/>
      <c r="F782" s="27"/>
      <c r="G782" s="27"/>
      <c r="H782" s="29">
        <v>335</v>
      </c>
      <c r="I782" s="30">
        <v>515.75</v>
      </c>
      <c r="J782" s="30">
        <v>38</v>
      </c>
      <c r="K782" s="30">
        <f>J782*H782</f>
        <v>12730</v>
      </c>
      <c r="L782" s="30">
        <f>+J782*I782</f>
        <v>19598.5</v>
      </c>
      <c r="M782" s="31"/>
    </row>
    <row r="783" spans="1:13">
      <c r="A783" s="27" t="s">
        <v>4318</v>
      </c>
      <c r="B783" s="27" t="s">
        <v>4317</v>
      </c>
      <c r="C783" s="27"/>
      <c r="D783" s="27"/>
      <c r="E783" s="28"/>
      <c r="F783" s="27"/>
      <c r="G783" s="27"/>
      <c r="H783" s="29">
        <v>1681</v>
      </c>
      <c r="I783" s="30">
        <v>1681</v>
      </c>
      <c r="J783" s="30">
        <v>38</v>
      </c>
      <c r="K783" s="30">
        <f>J783*H783</f>
        <v>63878</v>
      </c>
      <c r="L783" s="30">
        <f>+J783*I783</f>
        <v>63878</v>
      </c>
      <c r="M783" s="31"/>
    </row>
    <row r="784" spans="1:13">
      <c r="A784" s="27" t="s">
        <v>4593</v>
      </c>
      <c r="B784" s="27" t="s">
        <v>4592</v>
      </c>
      <c r="C784" s="27"/>
      <c r="D784" s="27"/>
      <c r="E784" s="28"/>
      <c r="F784" s="27"/>
      <c r="G784" s="27"/>
      <c r="H784" s="29">
        <v>2354</v>
      </c>
      <c r="I784" s="30">
        <v>3178</v>
      </c>
      <c r="J784" s="30">
        <v>38</v>
      </c>
      <c r="K784" s="30">
        <f>J784*H784</f>
        <v>89452</v>
      </c>
      <c r="L784" s="30">
        <f>+J784*I784</f>
        <v>120764</v>
      </c>
      <c r="M784" s="31"/>
    </row>
    <row r="785" spans="1:13">
      <c r="A785" s="27" t="s">
        <v>2090</v>
      </c>
      <c r="B785" s="27" t="s">
        <v>2089</v>
      </c>
      <c r="C785" s="27"/>
      <c r="D785" s="27"/>
      <c r="E785" s="28"/>
      <c r="F785" s="27"/>
      <c r="G785" s="27"/>
      <c r="H785" s="29">
        <v>91</v>
      </c>
      <c r="I785" s="30">
        <v>117</v>
      </c>
      <c r="J785" s="30">
        <v>38</v>
      </c>
      <c r="K785" s="30">
        <f>J785*H785</f>
        <v>3458</v>
      </c>
      <c r="L785" s="30">
        <f>+J785*I785</f>
        <v>4446</v>
      </c>
      <c r="M785" s="31"/>
    </row>
    <row r="786" spans="1:13">
      <c r="A786" s="27" t="s">
        <v>1916</v>
      </c>
      <c r="B786" s="27" t="s">
        <v>1915</v>
      </c>
      <c r="C786" s="27"/>
      <c r="D786" s="27"/>
      <c r="E786" s="28"/>
      <c r="F786" s="27"/>
      <c r="G786" s="27"/>
      <c r="H786" s="29">
        <v>378</v>
      </c>
      <c r="I786" s="30">
        <v>378</v>
      </c>
      <c r="J786" s="30">
        <v>38</v>
      </c>
      <c r="K786" s="30">
        <f>J786*H786</f>
        <v>14364</v>
      </c>
      <c r="L786" s="30">
        <f>+J786*I786</f>
        <v>14364</v>
      </c>
      <c r="M786" s="31"/>
    </row>
    <row r="787" spans="1:13">
      <c r="A787" s="27" t="s">
        <v>1449</v>
      </c>
      <c r="B787" s="27" t="s">
        <v>1448</v>
      </c>
      <c r="C787" s="27"/>
      <c r="D787" s="27"/>
      <c r="E787" s="28"/>
      <c r="F787" s="27"/>
      <c r="G787" s="27"/>
      <c r="H787" s="29">
        <v>43</v>
      </c>
      <c r="I787" s="30">
        <v>43</v>
      </c>
      <c r="J787" s="30">
        <v>38</v>
      </c>
      <c r="K787" s="30">
        <f>J787*H787</f>
        <v>1634</v>
      </c>
      <c r="L787" s="30">
        <f>+J787*I787</f>
        <v>1634</v>
      </c>
      <c r="M787" s="31"/>
    </row>
    <row r="788" spans="1:13">
      <c r="A788" s="27" t="s">
        <v>424</v>
      </c>
      <c r="B788" s="27" t="s">
        <v>423</v>
      </c>
      <c r="C788" s="27"/>
      <c r="D788" s="27"/>
      <c r="E788" s="28"/>
      <c r="F788" s="27"/>
      <c r="G788" s="27"/>
      <c r="H788" s="29">
        <v>13</v>
      </c>
      <c r="I788" s="30">
        <v>13</v>
      </c>
      <c r="J788" s="30">
        <v>38</v>
      </c>
      <c r="K788" s="30">
        <f>J788*H788</f>
        <v>494</v>
      </c>
      <c r="L788" s="30">
        <f>+J788*I788</f>
        <v>494</v>
      </c>
      <c r="M788" s="31"/>
    </row>
    <row r="789" spans="1:13">
      <c r="A789" s="27" t="s">
        <v>4267</v>
      </c>
      <c r="B789" s="27" t="s">
        <v>4266</v>
      </c>
      <c r="C789" s="27"/>
      <c r="D789" s="27"/>
      <c r="E789" s="28"/>
      <c r="F789" s="27"/>
      <c r="G789" s="27"/>
      <c r="H789" s="29">
        <v>1498</v>
      </c>
      <c r="I789" s="30">
        <v>1509.25</v>
      </c>
      <c r="J789" s="30">
        <v>39</v>
      </c>
      <c r="K789" s="30">
        <f>J789*H789</f>
        <v>58422</v>
      </c>
      <c r="L789" s="30">
        <f>+J789*I789</f>
        <v>58860.75</v>
      </c>
      <c r="M789" s="31"/>
    </row>
    <row r="790" spans="1:13">
      <c r="A790" s="27" t="s">
        <v>5120</v>
      </c>
      <c r="B790" s="27" t="s">
        <v>5119</v>
      </c>
      <c r="C790" s="27"/>
      <c r="D790" s="27"/>
      <c r="E790" s="28"/>
      <c r="F790" s="27"/>
      <c r="G790" s="27"/>
      <c r="H790" s="29">
        <v>5998</v>
      </c>
      <c r="I790" s="30">
        <v>8097.25</v>
      </c>
      <c r="J790" s="30">
        <v>39</v>
      </c>
      <c r="K790" s="30">
        <f>J790*H790</f>
        <v>233922</v>
      </c>
      <c r="L790" s="30">
        <f>+J790*I790</f>
        <v>315792.75</v>
      </c>
      <c r="M790" s="31"/>
    </row>
    <row r="791" spans="1:13">
      <c r="A791" s="27" t="s">
        <v>2263</v>
      </c>
      <c r="B791" s="27" t="s">
        <v>2262</v>
      </c>
      <c r="C791" s="27"/>
      <c r="D791" s="27"/>
      <c r="E791" s="28"/>
      <c r="F791" s="27"/>
      <c r="G791" s="27"/>
      <c r="H791" s="29">
        <v>113</v>
      </c>
      <c r="I791" s="30">
        <v>128.5</v>
      </c>
      <c r="J791" s="30">
        <v>39</v>
      </c>
      <c r="K791" s="30">
        <f>J791*H791</f>
        <v>4407</v>
      </c>
      <c r="L791" s="30">
        <f>+J791*I791</f>
        <v>5011.5</v>
      </c>
      <c r="M791" s="31"/>
    </row>
    <row r="792" spans="1:13">
      <c r="A792" s="27" t="s">
        <v>1123</v>
      </c>
      <c r="B792" s="27" t="s">
        <v>1122</v>
      </c>
      <c r="C792" s="27"/>
      <c r="D792" s="27"/>
      <c r="E792" s="28"/>
      <c r="F792" s="27"/>
      <c r="G792" s="27"/>
      <c r="H792" s="29">
        <v>27</v>
      </c>
      <c r="I792" s="30">
        <v>27</v>
      </c>
      <c r="J792" s="30">
        <v>39</v>
      </c>
      <c r="K792" s="30">
        <f>J792*H792</f>
        <v>1053</v>
      </c>
      <c r="L792" s="30">
        <f>+J792*I792</f>
        <v>1053</v>
      </c>
      <c r="M792" s="31"/>
    </row>
    <row r="793" spans="1:13">
      <c r="A793" s="27" t="s">
        <v>2104</v>
      </c>
      <c r="B793" s="27" t="s">
        <v>2103</v>
      </c>
      <c r="C793" s="27"/>
      <c r="D793" s="27"/>
      <c r="E793" s="28"/>
      <c r="F793" s="27"/>
      <c r="G793" s="27"/>
      <c r="H793" s="29">
        <v>235</v>
      </c>
      <c r="I793" s="30">
        <v>235</v>
      </c>
      <c r="J793" s="30">
        <v>40</v>
      </c>
      <c r="K793" s="30">
        <f>J793*H793</f>
        <v>9400</v>
      </c>
      <c r="L793" s="30">
        <f>+J793*I793</f>
        <v>9400</v>
      </c>
      <c r="M793" s="31"/>
    </row>
    <row r="794" spans="1:13">
      <c r="A794" s="27" t="s">
        <v>5111</v>
      </c>
      <c r="B794" s="27" t="s">
        <v>5110</v>
      </c>
      <c r="C794" s="27"/>
      <c r="D794" s="27"/>
      <c r="E794" s="28"/>
      <c r="F794" s="27"/>
      <c r="G794" s="27"/>
      <c r="H794" s="29">
        <v>8411</v>
      </c>
      <c r="I794" s="30">
        <v>11354.75</v>
      </c>
      <c r="J794" s="30">
        <v>40</v>
      </c>
      <c r="K794" s="30">
        <f>J794*H794</f>
        <v>336440</v>
      </c>
      <c r="L794" s="30">
        <f>+J794*I794</f>
        <v>454190</v>
      </c>
      <c r="M794" s="31"/>
    </row>
    <row r="795" spans="1:13">
      <c r="A795" s="27" t="s">
        <v>5079</v>
      </c>
      <c r="B795" s="27" t="s">
        <v>5078</v>
      </c>
      <c r="C795" s="27"/>
      <c r="D795" s="27"/>
      <c r="E795" s="28"/>
      <c r="F795" s="27"/>
      <c r="G795" s="27"/>
      <c r="H795" s="29">
        <v>7571</v>
      </c>
      <c r="I795" s="30">
        <v>10220.75</v>
      </c>
      <c r="J795" s="30">
        <v>40</v>
      </c>
      <c r="K795" s="30">
        <f>J795*H795</f>
        <v>302840</v>
      </c>
      <c r="L795" s="30">
        <f>+J795*I795</f>
        <v>408830</v>
      </c>
      <c r="M795" s="31"/>
    </row>
    <row r="796" spans="1:13">
      <c r="A796" s="27" t="s">
        <v>2416</v>
      </c>
      <c r="B796" s="27" t="s">
        <v>2415</v>
      </c>
      <c r="C796" s="27"/>
      <c r="D796" s="27"/>
      <c r="E796" s="28"/>
      <c r="F796" s="27"/>
      <c r="G796" s="27"/>
      <c r="H796" s="29">
        <v>146.97999999999999</v>
      </c>
      <c r="I796" s="30">
        <v>146.97999999999999</v>
      </c>
      <c r="J796" s="30">
        <v>40</v>
      </c>
      <c r="K796" s="30">
        <f>J796*H796</f>
        <v>5879.2</v>
      </c>
      <c r="L796" s="30">
        <f>+J796*I796</f>
        <v>5879.2</v>
      </c>
      <c r="M796" s="31"/>
    </row>
    <row r="797" spans="1:13">
      <c r="A797" s="27" t="s">
        <v>2136</v>
      </c>
      <c r="B797" s="27" t="s">
        <v>2135</v>
      </c>
      <c r="C797" s="27"/>
      <c r="D797" s="27"/>
      <c r="E797" s="28"/>
      <c r="F797" s="27"/>
      <c r="G797" s="27"/>
      <c r="H797" s="29">
        <v>96.75</v>
      </c>
      <c r="I797" s="30">
        <v>96.75</v>
      </c>
      <c r="J797" s="30">
        <v>40</v>
      </c>
      <c r="K797" s="30">
        <f>J797*H797</f>
        <v>3870</v>
      </c>
      <c r="L797" s="30">
        <f>+J797*I797</f>
        <v>3870</v>
      </c>
      <c r="M797" s="31"/>
    </row>
    <row r="798" spans="1:13">
      <c r="A798" s="27" t="s">
        <v>757</v>
      </c>
      <c r="B798" s="27" t="s">
        <v>756</v>
      </c>
      <c r="C798" s="27"/>
      <c r="D798" s="27"/>
      <c r="E798" s="28"/>
      <c r="F798" s="27"/>
      <c r="G798" s="27"/>
      <c r="H798" s="29">
        <v>20</v>
      </c>
      <c r="I798" s="30">
        <v>20</v>
      </c>
      <c r="J798" s="30">
        <v>40</v>
      </c>
      <c r="K798" s="30">
        <f>J798*H798</f>
        <v>800</v>
      </c>
      <c r="L798" s="30">
        <f>+J798*I798</f>
        <v>800</v>
      </c>
      <c r="M798" s="31"/>
    </row>
    <row r="799" spans="1:13">
      <c r="A799" s="27" t="s">
        <v>5759</v>
      </c>
      <c r="B799" s="27" t="s">
        <v>5758</v>
      </c>
      <c r="C799" s="27"/>
      <c r="D799" s="27"/>
      <c r="E799" s="28"/>
      <c r="F799" s="27"/>
      <c r="G799" s="27"/>
      <c r="H799" s="29">
        <v>123</v>
      </c>
      <c r="I799" s="30">
        <v>123</v>
      </c>
      <c r="J799" s="30">
        <v>41</v>
      </c>
      <c r="K799" s="30">
        <f>J799*H799</f>
        <v>5043</v>
      </c>
      <c r="L799" s="30">
        <f>+J799*I799</f>
        <v>5043</v>
      </c>
      <c r="M799" s="31"/>
    </row>
    <row r="800" spans="1:13">
      <c r="A800" s="27" t="s">
        <v>3638</v>
      </c>
      <c r="B800" s="27" t="s">
        <v>3637</v>
      </c>
      <c r="C800" s="27"/>
      <c r="D800" s="27"/>
      <c r="E800" s="28"/>
      <c r="F800" s="27"/>
      <c r="G800" s="27"/>
      <c r="H800" s="29">
        <v>609</v>
      </c>
      <c r="I800" s="30">
        <v>635</v>
      </c>
      <c r="J800" s="30">
        <v>41</v>
      </c>
      <c r="K800" s="30">
        <f>J800*H800</f>
        <v>24969</v>
      </c>
      <c r="L800" s="30">
        <f>+J800*I800</f>
        <v>26035</v>
      </c>
      <c r="M800" s="31"/>
    </row>
    <row r="801" spans="1:13">
      <c r="A801" s="27" t="s">
        <v>5811</v>
      </c>
      <c r="B801" s="27" t="s">
        <v>5810</v>
      </c>
      <c r="C801" s="27"/>
      <c r="D801" s="27"/>
      <c r="E801" s="28"/>
      <c r="F801" s="27"/>
      <c r="G801" s="27"/>
      <c r="H801" s="29">
        <v>194</v>
      </c>
      <c r="I801" s="30">
        <v>194</v>
      </c>
      <c r="J801" s="30">
        <v>42</v>
      </c>
      <c r="K801" s="30">
        <f>J801*H801</f>
        <v>8148</v>
      </c>
      <c r="L801" s="30">
        <f>+J801*I801</f>
        <v>8148</v>
      </c>
      <c r="M801" s="31"/>
    </row>
    <row r="802" spans="1:13">
      <c r="A802" s="27" t="s">
        <v>2977</v>
      </c>
      <c r="B802" s="27" t="s">
        <v>2976</v>
      </c>
      <c r="C802" s="27"/>
      <c r="D802" s="27"/>
      <c r="E802" s="28"/>
      <c r="F802" s="27"/>
      <c r="G802" s="27"/>
      <c r="H802" s="29">
        <v>321</v>
      </c>
      <c r="I802" s="30">
        <v>365.25</v>
      </c>
      <c r="J802" s="30">
        <v>42</v>
      </c>
      <c r="K802" s="30">
        <f>J802*H802</f>
        <v>13482</v>
      </c>
      <c r="L802" s="30">
        <f>+J802*I802</f>
        <v>15340.5</v>
      </c>
      <c r="M802" s="31"/>
    </row>
    <row r="803" spans="1:13">
      <c r="A803" s="27" t="s">
        <v>1579</v>
      </c>
      <c r="B803" s="27" t="s">
        <v>1578</v>
      </c>
      <c r="C803" s="27"/>
      <c r="D803" s="27"/>
      <c r="E803" s="28"/>
      <c r="F803" s="27"/>
      <c r="G803" s="27"/>
      <c r="H803" s="29">
        <v>89</v>
      </c>
      <c r="I803" s="30">
        <v>89</v>
      </c>
      <c r="J803" s="30">
        <v>42</v>
      </c>
      <c r="K803" s="30">
        <f>J803*H803</f>
        <v>3738</v>
      </c>
      <c r="L803" s="30">
        <f>+J803*I803</f>
        <v>3738</v>
      </c>
      <c r="M803" s="31"/>
    </row>
    <row r="804" spans="1:13">
      <c r="A804" s="27" t="s">
        <v>1792</v>
      </c>
      <c r="B804" s="27" t="s">
        <v>1791</v>
      </c>
      <c r="C804" s="27"/>
      <c r="D804" s="27"/>
      <c r="E804" s="28"/>
      <c r="F804" s="27"/>
      <c r="G804" s="27"/>
      <c r="H804" s="29">
        <v>69</v>
      </c>
      <c r="I804" s="30">
        <v>69</v>
      </c>
      <c r="J804" s="30">
        <v>42</v>
      </c>
      <c r="K804" s="30">
        <f>J804*H804</f>
        <v>2898</v>
      </c>
      <c r="L804" s="30">
        <f>+J804*I804</f>
        <v>2898</v>
      </c>
      <c r="M804" s="31"/>
    </row>
    <row r="805" spans="1:13">
      <c r="A805" s="27" t="s">
        <v>3468</v>
      </c>
      <c r="B805" s="27" t="s">
        <v>3467</v>
      </c>
      <c r="C805" s="27"/>
      <c r="D805" s="27"/>
      <c r="E805" s="28"/>
      <c r="F805" s="27"/>
      <c r="G805" s="27"/>
      <c r="H805" s="29">
        <v>481</v>
      </c>
      <c r="I805" s="30">
        <v>501.5</v>
      </c>
      <c r="J805" s="30">
        <v>43</v>
      </c>
      <c r="K805" s="30">
        <f>J805*H805</f>
        <v>20683</v>
      </c>
      <c r="L805" s="30">
        <f>+J805*I805</f>
        <v>21564.5</v>
      </c>
      <c r="M805" s="31"/>
    </row>
    <row r="806" spans="1:13">
      <c r="A806" s="27" t="s">
        <v>5118</v>
      </c>
      <c r="B806" s="27" t="s">
        <v>5117</v>
      </c>
      <c r="C806" s="27"/>
      <c r="D806" s="27"/>
      <c r="E806" s="28"/>
      <c r="F806" s="27"/>
      <c r="G806" s="27"/>
      <c r="H806" s="29">
        <v>7185</v>
      </c>
      <c r="I806" s="30">
        <v>7185</v>
      </c>
      <c r="J806" s="30">
        <v>43</v>
      </c>
      <c r="K806" s="30">
        <f>J806*H806</f>
        <v>308955</v>
      </c>
      <c r="L806" s="30">
        <f>+J806*I806</f>
        <v>308955</v>
      </c>
      <c r="M806" s="31"/>
    </row>
    <row r="807" spans="1:13">
      <c r="A807" s="27" t="s">
        <v>1121</v>
      </c>
      <c r="B807" s="27" t="s">
        <v>1120</v>
      </c>
      <c r="C807" s="27"/>
      <c r="D807" s="27"/>
      <c r="E807" s="28"/>
      <c r="F807" s="27"/>
      <c r="G807" s="27"/>
      <c r="H807" s="29">
        <v>27</v>
      </c>
      <c r="I807" s="30">
        <v>27</v>
      </c>
      <c r="J807" s="30">
        <v>43</v>
      </c>
      <c r="K807" s="30">
        <f>J807*H807</f>
        <v>1161</v>
      </c>
      <c r="L807" s="30">
        <f>+J807*I807</f>
        <v>1161</v>
      </c>
      <c r="M807" s="31"/>
    </row>
    <row r="808" spans="1:13">
      <c r="A808" s="27" t="s">
        <v>4615</v>
      </c>
      <c r="B808" s="27" t="s">
        <v>4614</v>
      </c>
      <c r="C808" s="27">
        <v>4505</v>
      </c>
      <c r="D808" s="27" t="s">
        <v>5429</v>
      </c>
      <c r="E808" s="28" t="s">
        <v>5390</v>
      </c>
      <c r="F808" s="27">
        <v>301</v>
      </c>
      <c r="G808" s="27">
        <v>301</v>
      </c>
      <c r="H808" s="29">
        <v>2805</v>
      </c>
      <c r="I808" s="30">
        <v>3786.75</v>
      </c>
      <c r="J808" s="30">
        <v>44</v>
      </c>
      <c r="K808" s="30">
        <f>J808*H808</f>
        <v>123420</v>
      </c>
      <c r="L808" s="30">
        <f>+J808*I808</f>
        <v>166617</v>
      </c>
      <c r="M808" s="31"/>
    </row>
    <row r="809" spans="1:13">
      <c r="A809" s="27" t="s">
        <v>4235</v>
      </c>
      <c r="B809" s="27" t="s">
        <v>3590</v>
      </c>
      <c r="C809" s="27"/>
      <c r="D809" s="27"/>
      <c r="E809" s="28"/>
      <c r="F809" s="27"/>
      <c r="G809" s="27"/>
      <c r="H809" s="29">
        <v>569</v>
      </c>
      <c r="I809" s="30">
        <v>569</v>
      </c>
      <c r="J809" s="30">
        <v>44</v>
      </c>
      <c r="K809" s="30">
        <f>J809*H809</f>
        <v>25036</v>
      </c>
      <c r="L809" s="30">
        <f>+J809*I809</f>
        <v>25036</v>
      </c>
      <c r="M809" s="31"/>
    </row>
    <row r="810" spans="1:13">
      <c r="A810" s="27" t="s">
        <v>4245</v>
      </c>
      <c r="B810" s="27" t="s">
        <v>4244</v>
      </c>
      <c r="C810" s="27"/>
      <c r="D810" s="27"/>
      <c r="E810" s="28"/>
      <c r="F810" s="27"/>
      <c r="G810" s="27"/>
      <c r="H810" s="29">
        <v>1456</v>
      </c>
      <c r="I810" s="30">
        <v>1887.5</v>
      </c>
      <c r="J810" s="30">
        <v>44</v>
      </c>
      <c r="K810" s="30">
        <f>J810*H810</f>
        <v>64064</v>
      </c>
      <c r="L810" s="30">
        <f>+J810*I810</f>
        <v>83050</v>
      </c>
      <c r="M810" s="31"/>
    </row>
    <row r="811" spans="1:13">
      <c r="A811" s="27" t="s">
        <v>4408</v>
      </c>
      <c r="B811" s="27" t="s">
        <v>4407</v>
      </c>
      <c r="C811" s="27"/>
      <c r="D811" s="27"/>
      <c r="E811" s="28"/>
      <c r="F811" s="27"/>
      <c r="G811" s="27"/>
      <c r="H811" s="29">
        <v>1979</v>
      </c>
      <c r="I811" s="30">
        <v>2671.75</v>
      </c>
      <c r="J811" s="30">
        <v>44</v>
      </c>
      <c r="K811" s="30">
        <f>J811*H811</f>
        <v>87076</v>
      </c>
      <c r="L811" s="30">
        <f>+J811*I811</f>
        <v>117557</v>
      </c>
      <c r="M811" s="31"/>
    </row>
    <row r="812" spans="1:13">
      <c r="A812" s="27" t="s">
        <v>193</v>
      </c>
      <c r="B812" s="27" t="s">
        <v>192</v>
      </c>
      <c r="C812" s="27"/>
      <c r="D812" s="27"/>
      <c r="E812" s="28"/>
      <c r="F812" s="27"/>
      <c r="G812" s="27"/>
      <c r="H812" s="29">
        <v>9</v>
      </c>
      <c r="I812" s="30">
        <v>9</v>
      </c>
      <c r="J812" s="30">
        <v>44</v>
      </c>
      <c r="K812" s="30">
        <f>J812*H812</f>
        <v>396</v>
      </c>
      <c r="L812" s="30">
        <f>+J812*I812</f>
        <v>396</v>
      </c>
      <c r="M812" s="31"/>
    </row>
    <row r="813" spans="1:13">
      <c r="A813" s="27" t="s">
        <v>191</v>
      </c>
      <c r="B813" s="27" t="s">
        <v>190</v>
      </c>
      <c r="C813" s="27"/>
      <c r="D813" s="27"/>
      <c r="E813" s="28"/>
      <c r="F813" s="27"/>
      <c r="G813" s="27"/>
      <c r="H813" s="29">
        <v>9</v>
      </c>
      <c r="I813" s="30">
        <v>9</v>
      </c>
      <c r="J813" s="30">
        <v>44</v>
      </c>
      <c r="K813" s="30">
        <f>J813*H813</f>
        <v>396</v>
      </c>
      <c r="L813" s="30">
        <f>+J813*I813</f>
        <v>396</v>
      </c>
      <c r="M813" s="31"/>
    </row>
    <row r="814" spans="1:13">
      <c r="A814" s="27" t="s">
        <v>2496</v>
      </c>
      <c r="B814" s="27" t="s">
        <v>2495</v>
      </c>
      <c r="C814" s="27"/>
      <c r="D814" s="27"/>
      <c r="E814" s="28"/>
      <c r="F814" s="27"/>
      <c r="G814" s="27"/>
      <c r="H814" s="29">
        <v>185</v>
      </c>
      <c r="I814" s="30">
        <v>249.75</v>
      </c>
      <c r="J814" s="30">
        <v>45</v>
      </c>
      <c r="K814" s="30">
        <f>J814*H814</f>
        <v>8325</v>
      </c>
      <c r="L814" s="30">
        <f>+J814*I814</f>
        <v>11238.75</v>
      </c>
      <c r="M814" s="31"/>
    </row>
    <row r="815" spans="1:13">
      <c r="A815" s="27" t="s">
        <v>1460</v>
      </c>
      <c r="B815" s="27" t="s">
        <v>1459</v>
      </c>
      <c r="C815" s="27"/>
      <c r="D815" s="27"/>
      <c r="E815" s="28"/>
      <c r="F815" s="27"/>
      <c r="G815" s="27"/>
      <c r="H815" s="29">
        <v>77</v>
      </c>
      <c r="I815" s="30">
        <v>77</v>
      </c>
      <c r="J815" s="30">
        <v>45</v>
      </c>
      <c r="K815" s="30">
        <f>J815*H815</f>
        <v>3465</v>
      </c>
      <c r="L815" s="30">
        <f>+J815*I815</f>
        <v>3465</v>
      </c>
      <c r="M815" s="31"/>
    </row>
    <row r="816" spans="1:13">
      <c r="A816" s="27" t="s">
        <v>528</v>
      </c>
      <c r="B816" s="27" t="s">
        <v>527</v>
      </c>
      <c r="C816" s="27"/>
      <c r="D816" s="27"/>
      <c r="E816" s="28"/>
      <c r="F816" s="27"/>
      <c r="G816" s="27"/>
      <c r="H816" s="29">
        <v>15</v>
      </c>
      <c r="I816" s="30">
        <v>15</v>
      </c>
      <c r="J816" s="30">
        <v>45</v>
      </c>
      <c r="K816" s="30">
        <f>J816*H816</f>
        <v>675</v>
      </c>
      <c r="L816" s="30">
        <f>+J816*I816</f>
        <v>675</v>
      </c>
      <c r="M816" s="31"/>
    </row>
    <row r="817" spans="1:13">
      <c r="A817" s="27" t="s">
        <v>4884</v>
      </c>
      <c r="B817" s="27" t="s">
        <v>4883</v>
      </c>
      <c r="C817" s="27">
        <v>4630</v>
      </c>
      <c r="D817" s="27" t="s">
        <v>5415</v>
      </c>
      <c r="E817" s="28" t="s">
        <v>5377</v>
      </c>
      <c r="F817" s="27">
        <v>360</v>
      </c>
      <c r="G817" s="27">
        <v>360</v>
      </c>
      <c r="H817" s="29">
        <v>4924</v>
      </c>
      <c r="I817" s="30">
        <v>4924</v>
      </c>
      <c r="J817" s="30">
        <v>46</v>
      </c>
      <c r="K817" s="30">
        <f>J817*H817</f>
        <v>226504</v>
      </c>
      <c r="L817" s="30">
        <f>+J817*I817</f>
        <v>226504</v>
      </c>
      <c r="M817" s="31"/>
    </row>
    <row r="818" spans="1:13">
      <c r="A818" s="27" t="s">
        <v>4194</v>
      </c>
      <c r="B818" s="27" t="s">
        <v>4193</v>
      </c>
      <c r="C818" s="27">
        <v>4540</v>
      </c>
      <c r="D818" s="27" t="s">
        <v>5385</v>
      </c>
      <c r="E818" s="28" t="s">
        <v>5391</v>
      </c>
      <c r="F818" s="27">
        <v>302</v>
      </c>
      <c r="G818" s="27">
        <v>302</v>
      </c>
      <c r="H818" s="29">
        <v>1306</v>
      </c>
      <c r="I818" s="30">
        <v>1306</v>
      </c>
      <c r="J818" s="30">
        <v>46</v>
      </c>
      <c r="K818" s="30">
        <f>J818*H818</f>
        <v>60076</v>
      </c>
      <c r="L818" s="30">
        <f>+J818*I818</f>
        <v>60076</v>
      </c>
      <c r="M818" s="31"/>
    </row>
    <row r="819" spans="1:13">
      <c r="A819" s="27" t="s">
        <v>4816</v>
      </c>
      <c r="B819" s="27" t="s">
        <v>4815</v>
      </c>
      <c r="C819" s="27"/>
      <c r="D819" s="27"/>
      <c r="E819" s="28"/>
      <c r="F819" s="27"/>
      <c r="G819" s="27"/>
      <c r="H819" s="29">
        <v>4363</v>
      </c>
      <c r="I819" s="30">
        <v>4363</v>
      </c>
      <c r="J819" s="30">
        <v>46</v>
      </c>
      <c r="K819" s="30">
        <f>J819*H819</f>
        <v>200698</v>
      </c>
      <c r="L819" s="30">
        <f>+J819*I819</f>
        <v>200698</v>
      </c>
      <c r="M819" s="31"/>
    </row>
    <row r="820" spans="1:13">
      <c r="A820" s="27" t="s">
        <v>5534</v>
      </c>
      <c r="B820" s="27" t="s">
        <v>5535</v>
      </c>
      <c r="C820" s="27"/>
      <c r="D820" s="27"/>
      <c r="E820" s="28"/>
      <c r="F820" s="27"/>
      <c r="G820" s="27"/>
      <c r="H820" s="29">
        <v>2468</v>
      </c>
      <c r="I820" s="30">
        <v>2468</v>
      </c>
      <c r="J820" s="30">
        <v>46</v>
      </c>
      <c r="K820" s="30">
        <f>J820*H820</f>
        <v>113528</v>
      </c>
      <c r="L820" s="30">
        <f>+J820*I820</f>
        <v>113528</v>
      </c>
      <c r="M820" s="31"/>
    </row>
    <row r="821" spans="1:13">
      <c r="A821" s="27" t="s">
        <v>4892</v>
      </c>
      <c r="B821" s="27" t="s">
        <v>4891</v>
      </c>
      <c r="C821" s="27"/>
      <c r="D821" s="27"/>
      <c r="E821" s="28"/>
      <c r="F821" s="27"/>
      <c r="G821" s="27"/>
      <c r="H821" s="29">
        <v>5008</v>
      </c>
      <c r="I821" s="30">
        <v>5008</v>
      </c>
      <c r="J821" s="30">
        <v>46</v>
      </c>
      <c r="K821" s="30">
        <f>J821*H821</f>
        <v>230368</v>
      </c>
      <c r="L821" s="30">
        <f>+J821*I821</f>
        <v>230368</v>
      </c>
      <c r="M821" s="31"/>
    </row>
    <row r="822" spans="1:13">
      <c r="A822" s="27" t="s">
        <v>5132</v>
      </c>
      <c r="B822" s="27" t="s">
        <v>5131</v>
      </c>
      <c r="C822" s="27"/>
      <c r="D822" s="27"/>
      <c r="E822" s="28"/>
      <c r="F822" s="27"/>
      <c r="G822" s="27"/>
      <c r="H822" s="29">
        <v>7770</v>
      </c>
      <c r="I822" s="30">
        <v>10489.5</v>
      </c>
      <c r="J822" s="30">
        <v>46</v>
      </c>
      <c r="K822" s="30">
        <f>J822*H822</f>
        <v>357420</v>
      </c>
      <c r="L822" s="30">
        <f>+J822*I822</f>
        <v>482517</v>
      </c>
      <c r="M822" s="31"/>
    </row>
    <row r="823" spans="1:13">
      <c r="A823" s="27" t="s">
        <v>5857</v>
      </c>
      <c r="B823" s="27" t="s">
        <v>5856</v>
      </c>
      <c r="C823" s="27"/>
      <c r="D823" s="27"/>
      <c r="E823" s="28"/>
      <c r="F823" s="27"/>
      <c r="G823" s="27"/>
      <c r="H823" s="29">
        <v>278</v>
      </c>
      <c r="I823" s="30">
        <v>278</v>
      </c>
      <c r="J823" s="30">
        <v>47</v>
      </c>
      <c r="K823" s="30">
        <f>J823*H823</f>
        <v>13066</v>
      </c>
      <c r="L823" s="30">
        <f>+J823*I823</f>
        <v>13066</v>
      </c>
      <c r="M823" s="31"/>
    </row>
    <row r="824" spans="1:13">
      <c r="A824" s="27" t="s">
        <v>3704</v>
      </c>
      <c r="B824" s="27" t="s">
        <v>3703</v>
      </c>
      <c r="C824" s="27"/>
      <c r="D824" s="27"/>
      <c r="E824" s="28"/>
      <c r="F824" s="27"/>
      <c r="G824" s="27"/>
      <c r="H824" s="29">
        <v>651</v>
      </c>
      <c r="I824" s="30">
        <v>678.75</v>
      </c>
      <c r="J824" s="30">
        <v>47</v>
      </c>
      <c r="K824" s="30">
        <f>J824*H824</f>
        <v>30597</v>
      </c>
      <c r="L824" s="30">
        <f>+J824*I824</f>
        <v>31901.25</v>
      </c>
      <c r="M824" s="31"/>
    </row>
    <row r="825" spans="1:13">
      <c r="A825" s="27" t="s">
        <v>4761</v>
      </c>
      <c r="B825" s="27" t="s">
        <v>4760</v>
      </c>
      <c r="C825" s="27"/>
      <c r="D825" s="27"/>
      <c r="E825" s="28"/>
      <c r="F825" s="27"/>
      <c r="G825" s="27"/>
      <c r="H825" s="29">
        <v>3896</v>
      </c>
      <c r="I825" s="30">
        <v>5259.5</v>
      </c>
      <c r="J825" s="30">
        <v>47</v>
      </c>
      <c r="K825" s="30">
        <f>J825*H825</f>
        <v>183112</v>
      </c>
      <c r="L825" s="30">
        <f>+J825*I825</f>
        <v>247196.5</v>
      </c>
      <c r="M825" s="31"/>
    </row>
    <row r="826" spans="1:13">
      <c r="A826" s="27" t="s">
        <v>2551</v>
      </c>
      <c r="B826" s="27" t="s">
        <v>2550</v>
      </c>
      <c r="C826" s="27"/>
      <c r="D826" s="27"/>
      <c r="E826" s="28"/>
      <c r="F826" s="27"/>
      <c r="G826" s="27"/>
      <c r="H826" s="29">
        <v>153</v>
      </c>
      <c r="I826" s="30">
        <v>197</v>
      </c>
      <c r="J826" s="30">
        <v>47</v>
      </c>
      <c r="K826" s="30">
        <f>J826*H826</f>
        <v>7191</v>
      </c>
      <c r="L826" s="30">
        <f>+J826*I826</f>
        <v>9259</v>
      </c>
      <c r="M826" s="31"/>
    </row>
    <row r="827" spans="1:13">
      <c r="A827" s="27" t="s">
        <v>130</v>
      </c>
      <c r="B827" s="27" t="s">
        <v>129</v>
      </c>
      <c r="C827" s="27"/>
      <c r="D827" s="27"/>
      <c r="E827" s="28"/>
      <c r="F827" s="27"/>
      <c r="G827" s="27"/>
      <c r="H827" s="29">
        <v>7</v>
      </c>
      <c r="I827" s="30">
        <v>7</v>
      </c>
      <c r="J827" s="30">
        <v>47</v>
      </c>
      <c r="K827" s="30">
        <f>J827*H827</f>
        <v>329</v>
      </c>
      <c r="L827" s="30">
        <f>+J827*I827</f>
        <v>329</v>
      </c>
      <c r="M827" s="31"/>
    </row>
    <row r="828" spans="1:13">
      <c r="A828" s="27" t="s">
        <v>932</v>
      </c>
      <c r="B828" s="27" t="s">
        <v>931</v>
      </c>
      <c r="C828" s="27"/>
      <c r="D828" s="27"/>
      <c r="E828" s="28"/>
      <c r="F828" s="27"/>
      <c r="G828" s="27"/>
      <c r="H828" s="29">
        <v>23</v>
      </c>
      <c r="I828" s="30">
        <v>23</v>
      </c>
      <c r="J828" s="30">
        <v>47</v>
      </c>
      <c r="K828" s="30">
        <f>J828*H828</f>
        <v>1081</v>
      </c>
      <c r="L828" s="30">
        <f>+J828*I828</f>
        <v>1081</v>
      </c>
      <c r="M828" s="31"/>
    </row>
    <row r="829" spans="1:13">
      <c r="A829" s="27" t="s">
        <v>5237</v>
      </c>
      <c r="B829" s="27" t="s">
        <v>5600</v>
      </c>
      <c r="C829" s="27">
        <v>4720</v>
      </c>
      <c r="D829" s="27" t="s">
        <v>5383</v>
      </c>
      <c r="E829" s="28" t="s">
        <v>5402</v>
      </c>
      <c r="F829" s="27">
        <v>410</v>
      </c>
      <c r="G829" s="27">
        <v>410</v>
      </c>
      <c r="H829" s="29">
        <v>2600</v>
      </c>
      <c r="I829" s="30">
        <v>5470.5</v>
      </c>
      <c r="J829" s="30">
        <v>48</v>
      </c>
      <c r="K829" s="30">
        <f>J829*H829</f>
        <v>124800</v>
      </c>
      <c r="L829" s="30">
        <f>+J829*I829</f>
        <v>262584</v>
      </c>
      <c r="M829" s="31"/>
    </row>
    <row r="830" spans="1:13">
      <c r="A830" s="27" t="s">
        <v>5925</v>
      </c>
      <c r="B830" s="27" t="s">
        <v>5926</v>
      </c>
      <c r="C830" s="27"/>
      <c r="D830" s="27"/>
      <c r="E830" s="28"/>
      <c r="F830" s="27"/>
      <c r="G830" s="27"/>
      <c r="H830" s="29">
        <v>517</v>
      </c>
      <c r="I830" s="30">
        <v>517</v>
      </c>
      <c r="J830" s="30">
        <v>48</v>
      </c>
      <c r="K830" s="30">
        <f>J830*H830</f>
        <v>24816</v>
      </c>
      <c r="L830" s="30">
        <f>+J830*I830</f>
        <v>24816</v>
      </c>
      <c r="M830" s="31"/>
    </row>
    <row r="831" spans="1:13">
      <c r="A831" s="27" t="s">
        <v>3884</v>
      </c>
      <c r="B831" s="27" t="s">
        <v>3883</v>
      </c>
      <c r="C831" s="27"/>
      <c r="D831" s="27"/>
      <c r="E831" s="28"/>
      <c r="F831" s="27"/>
      <c r="G831" s="27"/>
      <c r="H831" s="29">
        <v>808</v>
      </c>
      <c r="I831" s="30">
        <v>842.5</v>
      </c>
      <c r="J831" s="30">
        <v>48</v>
      </c>
      <c r="K831" s="30">
        <f>J831*H831</f>
        <v>38784</v>
      </c>
      <c r="L831" s="30">
        <f>+J831*I831</f>
        <v>40440</v>
      </c>
      <c r="M831" s="31"/>
    </row>
    <row r="832" spans="1:13">
      <c r="A832" s="27" t="s">
        <v>4927</v>
      </c>
      <c r="B832" s="27" t="s">
        <v>4926</v>
      </c>
      <c r="C832" s="27"/>
      <c r="D832" s="27"/>
      <c r="E832" s="28"/>
      <c r="F832" s="27"/>
      <c r="G832" s="27"/>
      <c r="H832" s="29">
        <v>5258</v>
      </c>
      <c r="I832" s="30">
        <v>7098.25</v>
      </c>
      <c r="J832" s="30">
        <v>48</v>
      </c>
      <c r="K832" s="30">
        <f>J832*H832</f>
        <v>252384</v>
      </c>
      <c r="L832" s="30">
        <f>+J832*I832</f>
        <v>340716</v>
      </c>
      <c r="M832" s="31"/>
    </row>
    <row r="833" spans="1:13">
      <c r="A833" s="27" t="s">
        <v>495</v>
      </c>
      <c r="B833" s="27" t="s">
        <v>494</v>
      </c>
      <c r="C833" s="27"/>
      <c r="D833" s="27"/>
      <c r="E833" s="28"/>
      <c r="F833" s="27"/>
      <c r="G833" s="27"/>
      <c r="H833" s="29">
        <v>14</v>
      </c>
      <c r="I833" s="30">
        <v>14</v>
      </c>
      <c r="J833" s="30">
        <v>48</v>
      </c>
      <c r="K833" s="30">
        <f>J833*H833</f>
        <v>672</v>
      </c>
      <c r="L833" s="30">
        <f>+J833*I833</f>
        <v>672</v>
      </c>
      <c r="M833" s="31"/>
    </row>
    <row r="834" spans="1:13">
      <c r="A834" s="27" t="s">
        <v>5571</v>
      </c>
      <c r="B834" s="27" t="s">
        <v>5572</v>
      </c>
      <c r="C834" s="27"/>
      <c r="D834" s="27"/>
      <c r="E834" s="28"/>
      <c r="F834" s="27"/>
      <c r="G834" s="27"/>
      <c r="H834" s="29">
        <v>8.0299999999999994</v>
      </c>
      <c r="I834" s="30">
        <v>8.0299999999999994</v>
      </c>
      <c r="J834" s="30">
        <v>48</v>
      </c>
      <c r="K834" s="30">
        <f>J834*H834</f>
        <v>385.43999999999994</v>
      </c>
      <c r="L834" s="30">
        <f>+J834*I834</f>
        <v>385.43999999999994</v>
      </c>
      <c r="M834" s="31"/>
    </row>
    <row r="835" spans="1:13">
      <c r="A835" s="27" t="s">
        <v>371</v>
      </c>
      <c r="B835" s="27" t="s">
        <v>370</v>
      </c>
      <c r="C835" s="27"/>
      <c r="D835" s="27"/>
      <c r="E835" s="28"/>
      <c r="F835" s="27"/>
      <c r="G835" s="27"/>
      <c r="H835" s="29">
        <v>12</v>
      </c>
      <c r="I835" s="30">
        <v>12</v>
      </c>
      <c r="J835" s="30">
        <v>48</v>
      </c>
      <c r="K835" s="30">
        <f>J835*H835</f>
        <v>576</v>
      </c>
      <c r="L835" s="30">
        <f>+J835*I835</f>
        <v>576</v>
      </c>
      <c r="M835" s="31"/>
    </row>
    <row r="836" spans="1:13">
      <c r="A836" s="27" t="s">
        <v>249</v>
      </c>
      <c r="B836" s="27" t="s">
        <v>248</v>
      </c>
      <c r="C836" s="27"/>
      <c r="D836" s="27"/>
      <c r="E836" s="28"/>
      <c r="F836" s="27"/>
      <c r="G836" s="27"/>
      <c r="H836" s="29">
        <v>10</v>
      </c>
      <c r="I836" s="30">
        <v>10</v>
      </c>
      <c r="J836" s="30">
        <v>48</v>
      </c>
      <c r="K836" s="30">
        <f>J836*H836</f>
        <v>480</v>
      </c>
      <c r="L836" s="30">
        <f>+J836*I836</f>
        <v>480</v>
      </c>
      <c r="M836" s="31"/>
    </row>
    <row r="837" spans="1:13">
      <c r="A837" s="27" t="s">
        <v>2815</v>
      </c>
      <c r="B837" s="27" t="s">
        <v>2813</v>
      </c>
      <c r="C837" s="27">
        <v>4540</v>
      </c>
      <c r="D837" s="27" t="s">
        <v>5385</v>
      </c>
      <c r="E837" s="28" t="s">
        <v>5391</v>
      </c>
      <c r="F837" s="27">
        <v>302</v>
      </c>
      <c r="G837" s="27">
        <v>302</v>
      </c>
      <c r="H837" s="29">
        <v>204</v>
      </c>
      <c r="I837" s="30">
        <v>211.25</v>
      </c>
      <c r="J837" s="30">
        <v>49</v>
      </c>
      <c r="K837" s="30">
        <f>J837*H837</f>
        <v>9996</v>
      </c>
      <c r="L837" s="30">
        <f>+J837*I837</f>
        <v>10351.25</v>
      </c>
      <c r="M837" s="31"/>
    </row>
    <row r="838" spans="1:13">
      <c r="A838" s="27" t="s">
        <v>4619</v>
      </c>
      <c r="B838" s="27" t="s">
        <v>4618</v>
      </c>
      <c r="C838" s="27"/>
      <c r="D838" s="27"/>
      <c r="E838" s="28"/>
      <c r="F838" s="27"/>
      <c r="G838" s="27"/>
      <c r="H838" s="29">
        <v>2952</v>
      </c>
      <c r="I838" s="30">
        <v>2952</v>
      </c>
      <c r="J838" s="30">
        <v>49</v>
      </c>
      <c r="K838" s="30">
        <f>J838*H838</f>
        <v>144648</v>
      </c>
      <c r="L838" s="30">
        <f>+J838*I838</f>
        <v>144648</v>
      </c>
      <c r="M838" s="31"/>
    </row>
    <row r="839" spans="1:13">
      <c r="A839" s="27" t="s">
        <v>3137</v>
      </c>
      <c r="B839" s="27" t="s">
        <v>3136</v>
      </c>
      <c r="C839" s="27"/>
      <c r="D839" s="27"/>
      <c r="E839" s="28"/>
      <c r="F839" s="27"/>
      <c r="G839" s="27"/>
      <c r="H839" s="29">
        <v>289</v>
      </c>
      <c r="I839" s="30">
        <v>289</v>
      </c>
      <c r="J839" s="30">
        <v>49</v>
      </c>
      <c r="K839" s="30">
        <f>J839*H839</f>
        <v>14161</v>
      </c>
      <c r="L839" s="30">
        <f>+J839*I839</f>
        <v>14161</v>
      </c>
      <c r="M839" s="31"/>
    </row>
    <row r="840" spans="1:13">
      <c r="A840" s="27" t="s">
        <v>5814</v>
      </c>
      <c r="B840" s="27" t="s">
        <v>5815</v>
      </c>
      <c r="C840" s="27"/>
      <c r="D840" s="27"/>
      <c r="E840" s="28"/>
      <c r="F840" s="27"/>
      <c r="G840" s="27"/>
      <c r="H840" s="29">
        <v>0</v>
      </c>
      <c r="I840" s="30">
        <v>194</v>
      </c>
      <c r="J840" s="30">
        <v>50</v>
      </c>
      <c r="K840" s="30">
        <f>J840*H840</f>
        <v>0</v>
      </c>
      <c r="L840" s="30">
        <f>+J840*I840</f>
        <v>9700</v>
      </c>
      <c r="M840" s="31"/>
    </row>
    <row r="841" spans="1:13">
      <c r="A841" s="27" t="s">
        <v>2331</v>
      </c>
      <c r="B841" s="27" t="s">
        <v>2330</v>
      </c>
      <c r="C841" s="27"/>
      <c r="D841" s="27"/>
      <c r="E841" s="28"/>
      <c r="F841" s="27"/>
      <c r="G841" s="27"/>
      <c r="H841" s="29">
        <v>120</v>
      </c>
      <c r="I841" s="30">
        <v>162</v>
      </c>
      <c r="J841" s="30">
        <v>50</v>
      </c>
      <c r="K841" s="30">
        <f>J841*H841</f>
        <v>6000</v>
      </c>
      <c r="L841" s="30">
        <f>+J841*I841</f>
        <v>8100</v>
      </c>
      <c r="M841" s="31"/>
    </row>
    <row r="842" spans="1:13">
      <c r="A842" s="27" t="s">
        <v>2138</v>
      </c>
      <c r="B842" s="27" t="s">
        <v>2137</v>
      </c>
      <c r="C842" s="27"/>
      <c r="D842" s="27"/>
      <c r="E842" s="28"/>
      <c r="F842" s="27"/>
      <c r="G842" s="27"/>
      <c r="H842" s="29">
        <v>97</v>
      </c>
      <c r="I842" s="30">
        <v>124.75</v>
      </c>
      <c r="J842" s="30">
        <v>50</v>
      </c>
      <c r="K842" s="30">
        <f>J842*H842</f>
        <v>4850</v>
      </c>
      <c r="L842" s="30">
        <f>+J842*I842</f>
        <v>6237.5</v>
      </c>
      <c r="M842" s="31"/>
    </row>
    <row r="843" spans="1:13">
      <c r="A843" s="27" t="s">
        <v>175</v>
      </c>
      <c r="B843" s="27" t="s">
        <v>174</v>
      </c>
      <c r="C843" s="27"/>
      <c r="D843" s="27"/>
      <c r="E843" s="28"/>
      <c r="F843" s="27"/>
      <c r="G843" s="27"/>
      <c r="H843" s="29">
        <v>8</v>
      </c>
      <c r="I843" s="30">
        <v>8</v>
      </c>
      <c r="J843" s="30">
        <v>50</v>
      </c>
      <c r="K843" s="30">
        <f>J843*H843</f>
        <v>400</v>
      </c>
      <c r="L843" s="30">
        <f>+J843*I843</f>
        <v>400</v>
      </c>
      <c r="M843" s="31"/>
    </row>
    <row r="844" spans="1:13">
      <c r="A844" s="27" t="s">
        <v>2441</v>
      </c>
      <c r="B844" s="27" t="s">
        <v>2440</v>
      </c>
      <c r="C844" s="27"/>
      <c r="D844" s="27"/>
      <c r="E844" s="28"/>
      <c r="F844" s="27"/>
      <c r="G844" s="27"/>
      <c r="H844" s="29">
        <v>137</v>
      </c>
      <c r="I844" s="30">
        <v>153.5</v>
      </c>
      <c r="J844" s="30">
        <v>50</v>
      </c>
      <c r="K844" s="30">
        <f>J844*H844</f>
        <v>6850</v>
      </c>
      <c r="L844" s="30">
        <f>+J844*I844</f>
        <v>7675</v>
      </c>
      <c r="M844" s="31"/>
    </row>
    <row r="845" spans="1:13">
      <c r="A845" s="27" t="s">
        <v>3257</v>
      </c>
      <c r="B845" s="27" t="s">
        <v>3256</v>
      </c>
      <c r="C845" s="27">
        <v>4501</v>
      </c>
      <c r="D845" s="27" t="s">
        <v>5434</v>
      </c>
      <c r="E845" s="28" t="s">
        <v>5390</v>
      </c>
      <c r="F845" s="27">
        <v>301</v>
      </c>
      <c r="G845" s="27">
        <v>301</v>
      </c>
      <c r="H845" s="29">
        <v>49</v>
      </c>
      <c r="I845" s="30">
        <v>66.25</v>
      </c>
      <c r="J845" s="30">
        <v>51</v>
      </c>
      <c r="K845" s="30">
        <f>J845*H845</f>
        <v>2499</v>
      </c>
      <c r="L845" s="30">
        <f>+J845*I845</f>
        <v>3378.75</v>
      </c>
      <c r="M845" s="31"/>
    </row>
    <row r="846" spans="1:13">
      <c r="A846" s="27" t="s">
        <v>3862</v>
      </c>
      <c r="B846" s="27" t="s">
        <v>3861</v>
      </c>
      <c r="C846" s="27"/>
      <c r="D846" s="27"/>
      <c r="E846" s="28"/>
      <c r="F846" s="27"/>
      <c r="G846" s="27"/>
      <c r="H846" s="29">
        <v>779</v>
      </c>
      <c r="I846" s="30">
        <v>812.25</v>
      </c>
      <c r="J846" s="30">
        <v>51</v>
      </c>
      <c r="K846" s="30">
        <f>J846*H846</f>
        <v>39729</v>
      </c>
      <c r="L846" s="30">
        <f>+J846*I846</f>
        <v>41424.75</v>
      </c>
      <c r="M846" s="31"/>
    </row>
    <row r="847" spans="1:13">
      <c r="A847" s="27" t="s">
        <v>288</v>
      </c>
      <c r="B847" s="27" t="s">
        <v>287</v>
      </c>
      <c r="C847" s="27"/>
      <c r="D847" s="27"/>
      <c r="E847" s="28"/>
      <c r="F847" s="27"/>
      <c r="G847" s="27"/>
      <c r="H847" s="29">
        <v>11</v>
      </c>
      <c r="I847" s="30">
        <v>11</v>
      </c>
      <c r="J847" s="30">
        <v>51</v>
      </c>
      <c r="K847" s="30">
        <f>J847*H847</f>
        <v>561</v>
      </c>
      <c r="L847" s="30">
        <f>+J847*I847</f>
        <v>561</v>
      </c>
      <c r="M847" s="31"/>
    </row>
    <row r="848" spans="1:13">
      <c r="A848" s="27" t="s">
        <v>3855</v>
      </c>
      <c r="B848" s="27" t="s">
        <v>3854</v>
      </c>
      <c r="C848" s="27"/>
      <c r="D848" s="27"/>
      <c r="E848" s="28"/>
      <c r="F848" s="27"/>
      <c r="G848" s="27"/>
      <c r="H848" s="29">
        <v>720</v>
      </c>
      <c r="I848" s="30">
        <v>750.75</v>
      </c>
      <c r="J848" s="30">
        <v>52</v>
      </c>
      <c r="K848" s="30">
        <f>J848*H848</f>
        <v>37440</v>
      </c>
      <c r="L848" s="30">
        <f>+J848*I848</f>
        <v>39039</v>
      </c>
      <c r="M848" s="31"/>
    </row>
    <row r="849" spans="1:13">
      <c r="A849" s="27" t="s">
        <v>4084</v>
      </c>
      <c r="B849" s="27" t="s">
        <v>4083</v>
      </c>
      <c r="C849" s="27"/>
      <c r="D849" s="27"/>
      <c r="E849" s="28"/>
      <c r="F849" s="27"/>
      <c r="G849" s="27"/>
      <c r="H849" s="29">
        <v>1100</v>
      </c>
      <c r="I849" s="30">
        <v>1108.25</v>
      </c>
      <c r="J849" s="30">
        <v>52</v>
      </c>
      <c r="K849" s="30">
        <f>J849*H849</f>
        <v>57200</v>
      </c>
      <c r="L849" s="30">
        <f>+J849*I849</f>
        <v>57629</v>
      </c>
      <c r="M849" s="31"/>
    </row>
    <row r="850" spans="1:13">
      <c r="A850" s="27" t="s">
        <v>4708</v>
      </c>
      <c r="B850" s="27" t="s">
        <v>4707</v>
      </c>
      <c r="C850" s="27"/>
      <c r="D850" s="27"/>
      <c r="E850" s="28"/>
      <c r="F850" s="27"/>
      <c r="G850" s="27"/>
      <c r="H850" s="29">
        <v>3397</v>
      </c>
      <c r="I850" s="30">
        <v>3397</v>
      </c>
      <c r="J850" s="30">
        <v>52</v>
      </c>
      <c r="K850" s="30">
        <f>J850*H850</f>
        <v>176644</v>
      </c>
      <c r="L850" s="30">
        <f>+J850*I850</f>
        <v>176644</v>
      </c>
      <c r="M850" s="31"/>
    </row>
    <row r="851" spans="1:13">
      <c r="A851" s="27" t="s">
        <v>162</v>
      </c>
      <c r="B851" s="27" t="s">
        <v>161</v>
      </c>
      <c r="C851" s="27"/>
      <c r="D851" s="27"/>
      <c r="E851" s="28"/>
      <c r="F851" s="27"/>
      <c r="G851" s="27"/>
      <c r="H851" s="29">
        <v>8</v>
      </c>
      <c r="I851" s="30">
        <v>8</v>
      </c>
      <c r="J851" s="30">
        <v>52</v>
      </c>
      <c r="K851" s="30">
        <f>J851*H851</f>
        <v>416</v>
      </c>
      <c r="L851" s="30">
        <f>+J851*I851</f>
        <v>416</v>
      </c>
      <c r="M851" s="31"/>
    </row>
    <row r="852" spans="1:13">
      <c r="A852" s="27" t="s">
        <v>365</v>
      </c>
      <c r="B852" s="27" t="s">
        <v>364</v>
      </c>
      <c r="C852" s="27"/>
      <c r="D852" s="27"/>
      <c r="E852" s="28"/>
      <c r="F852" s="27"/>
      <c r="G852" s="27"/>
      <c r="H852" s="29">
        <v>12</v>
      </c>
      <c r="I852" s="30">
        <v>12</v>
      </c>
      <c r="J852" s="30">
        <v>52</v>
      </c>
      <c r="K852" s="30">
        <f>J852*H852</f>
        <v>624</v>
      </c>
      <c r="L852" s="30">
        <f>+J852*I852</f>
        <v>624</v>
      </c>
      <c r="M852" s="31"/>
    </row>
    <row r="853" spans="1:13">
      <c r="A853" s="27" t="s">
        <v>4061</v>
      </c>
      <c r="B853" s="27" t="s">
        <v>6034</v>
      </c>
      <c r="C853" s="27"/>
      <c r="D853" s="27"/>
      <c r="E853" s="28"/>
      <c r="F853" s="27"/>
      <c r="G853" s="27"/>
      <c r="H853" s="29">
        <v>1033</v>
      </c>
      <c r="I853" s="30">
        <v>1394.5</v>
      </c>
      <c r="J853" s="30">
        <v>53</v>
      </c>
      <c r="K853" s="30">
        <f>J853*H853</f>
        <v>54749</v>
      </c>
      <c r="L853" s="30">
        <f>+J853*I853</f>
        <v>73908.5</v>
      </c>
      <c r="M853" s="31"/>
    </row>
    <row r="854" spans="1:13">
      <c r="A854" s="27" t="s">
        <v>4554</v>
      </c>
      <c r="B854" s="27" t="s">
        <v>4553</v>
      </c>
      <c r="C854" s="27"/>
      <c r="D854" s="27"/>
      <c r="E854" s="28"/>
      <c r="F854" s="27"/>
      <c r="G854" s="27"/>
      <c r="H854" s="29">
        <v>2155</v>
      </c>
      <c r="I854" s="30">
        <v>2171</v>
      </c>
      <c r="J854" s="30">
        <v>53</v>
      </c>
      <c r="K854" s="30">
        <f>J854*H854</f>
        <v>114215</v>
      </c>
      <c r="L854" s="30">
        <f>+J854*I854</f>
        <v>115063</v>
      </c>
      <c r="M854" s="31"/>
    </row>
    <row r="855" spans="1:13">
      <c r="A855" s="27" t="s">
        <v>1699</v>
      </c>
      <c r="B855" s="27" t="s">
        <v>1698</v>
      </c>
      <c r="C855" s="27"/>
      <c r="D855" s="27"/>
      <c r="E855" s="28"/>
      <c r="F855" s="27"/>
      <c r="G855" s="27"/>
      <c r="H855" s="29">
        <v>111</v>
      </c>
      <c r="I855" s="30">
        <v>149.75</v>
      </c>
      <c r="J855" s="30">
        <v>53</v>
      </c>
      <c r="K855" s="30">
        <f>J855*H855</f>
        <v>5883</v>
      </c>
      <c r="L855" s="30">
        <f>+J855*I855</f>
        <v>7936.75</v>
      </c>
      <c r="M855" s="31"/>
    </row>
    <row r="856" spans="1:13">
      <c r="A856" s="27" t="s">
        <v>4023</v>
      </c>
      <c r="B856" s="27" t="s">
        <v>6005</v>
      </c>
      <c r="C856" s="27"/>
      <c r="D856" s="27"/>
      <c r="E856" s="28"/>
      <c r="F856" s="27"/>
      <c r="G856" s="27"/>
      <c r="H856" s="29">
        <v>997</v>
      </c>
      <c r="I856" s="30">
        <v>997</v>
      </c>
      <c r="J856" s="30">
        <v>54</v>
      </c>
      <c r="K856" s="30">
        <f>J856*H856</f>
        <v>53838</v>
      </c>
      <c r="L856" s="30">
        <f>+J856*I856</f>
        <v>53838</v>
      </c>
      <c r="M856" s="31"/>
    </row>
    <row r="857" spans="1:13">
      <c r="A857" s="27" t="s">
        <v>6040</v>
      </c>
      <c r="B857" s="27" t="s">
        <v>6041</v>
      </c>
      <c r="C857" s="27"/>
      <c r="D857" s="27"/>
      <c r="E857" s="28"/>
      <c r="F857" s="27"/>
      <c r="G857" s="27"/>
      <c r="H857" s="29">
        <v>1175</v>
      </c>
      <c r="I857" s="30">
        <v>1586.25</v>
      </c>
      <c r="J857" s="30">
        <v>54</v>
      </c>
      <c r="K857" s="30">
        <f>J857*H857</f>
        <v>63450</v>
      </c>
      <c r="L857" s="30">
        <f>+J857*I857</f>
        <v>85657.5</v>
      </c>
      <c r="M857" s="31"/>
    </row>
    <row r="858" spans="1:13">
      <c r="A858" s="27" t="s">
        <v>4053</v>
      </c>
      <c r="B858" s="27" t="s">
        <v>4052</v>
      </c>
      <c r="C858" s="27">
        <v>4680</v>
      </c>
      <c r="D858" s="27" t="s">
        <v>5418</v>
      </c>
      <c r="E858" s="28" t="s">
        <v>5425</v>
      </c>
      <c r="F858" s="27">
        <v>351</v>
      </c>
      <c r="G858" s="27">
        <v>351</v>
      </c>
      <c r="H858" s="29">
        <v>1026.2</v>
      </c>
      <c r="I858" s="30">
        <v>1128.81</v>
      </c>
      <c r="J858" s="30">
        <v>55</v>
      </c>
      <c r="K858" s="30">
        <f>J858*H858</f>
        <v>56441</v>
      </c>
      <c r="L858" s="30">
        <f>+J858*I858</f>
        <v>62084.549999999996</v>
      </c>
      <c r="M858" s="31"/>
    </row>
    <row r="859" spans="1:13">
      <c r="A859" s="27" t="s">
        <v>4688</v>
      </c>
      <c r="B859" s="27" t="s">
        <v>4687</v>
      </c>
      <c r="C859" s="27">
        <v>4630</v>
      </c>
      <c r="D859" s="27" t="s">
        <v>5415</v>
      </c>
      <c r="E859" s="28" t="s">
        <v>5416</v>
      </c>
      <c r="F859" s="27">
        <v>320</v>
      </c>
      <c r="G859" s="27">
        <v>320</v>
      </c>
      <c r="H859" s="29">
        <v>3020</v>
      </c>
      <c r="I859" s="30">
        <v>3020</v>
      </c>
      <c r="J859" s="30">
        <v>55</v>
      </c>
      <c r="K859" s="30">
        <f>J859*H859</f>
        <v>166100</v>
      </c>
      <c r="L859" s="30">
        <f>+J859*I859</f>
        <v>166100</v>
      </c>
      <c r="M859" s="31"/>
    </row>
    <row r="860" spans="1:13">
      <c r="A860" s="27" t="s">
        <v>3518</v>
      </c>
      <c r="B860" s="27" t="s">
        <v>3517</v>
      </c>
      <c r="C860" s="27">
        <v>4630</v>
      </c>
      <c r="D860" s="27" t="s">
        <v>5415</v>
      </c>
      <c r="E860" s="28" t="s">
        <v>5381</v>
      </c>
      <c r="F860" s="27">
        <v>361</v>
      </c>
      <c r="G860" s="27">
        <v>361</v>
      </c>
      <c r="H860" s="29">
        <v>515</v>
      </c>
      <c r="I860" s="30">
        <v>695.25</v>
      </c>
      <c r="J860" s="30">
        <v>55</v>
      </c>
      <c r="K860" s="30">
        <f>J860*H860</f>
        <v>28325</v>
      </c>
      <c r="L860" s="30">
        <f>+J860*I860</f>
        <v>38238.75</v>
      </c>
      <c r="M860" s="31"/>
    </row>
    <row r="861" spans="1:13">
      <c r="A861" s="27" t="s">
        <v>2042</v>
      </c>
      <c r="B861" s="27" t="s">
        <v>2038</v>
      </c>
      <c r="C861" s="27"/>
      <c r="D861" s="27"/>
      <c r="E861" s="28"/>
      <c r="F861" s="27"/>
      <c r="G861" s="27"/>
      <c r="H861" s="29">
        <v>87</v>
      </c>
      <c r="I861" s="30">
        <v>90</v>
      </c>
      <c r="J861" s="30">
        <v>55</v>
      </c>
      <c r="K861" s="30">
        <f>J861*H861</f>
        <v>4785</v>
      </c>
      <c r="L861" s="30">
        <f>+J861*I861</f>
        <v>4950</v>
      </c>
      <c r="M861" s="31"/>
    </row>
    <row r="862" spans="1:13">
      <c r="A862" s="27" t="s">
        <v>4986</v>
      </c>
      <c r="B862" s="27" t="s">
        <v>4985</v>
      </c>
      <c r="C862" s="27"/>
      <c r="D862" s="27"/>
      <c r="E862" s="28"/>
      <c r="F862" s="27"/>
      <c r="G862" s="27"/>
      <c r="H862" s="29">
        <v>5434</v>
      </c>
      <c r="I862" s="30">
        <v>7044.5</v>
      </c>
      <c r="J862" s="30">
        <v>55</v>
      </c>
      <c r="K862" s="30">
        <f>J862*H862</f>
        <v>298870</v>
      </c>
      <c r="L862" s="30">
        <f>+J862*I862</f>
        <v>387447.5</v>
      </c>
      <c r="M862" s="31"/>
    </row>
    <row r="863" spans="1:13">
      <c r="A863" s="27" t="s">
        <v>3062</v>
      </c>
      <c r="B863" s="27" t="s">
        <v>3061</v>
      </c>
      <c r="C863" s="27"/>
      <c r="D863" s="27"/>
      <c r="E863" s="28"/>
      <c r="F863" s="27"/>
      <c r="G863" s="27"/>
      <c r="H863" s="29">
        <v>245</v>
      </c>
      <c r="I863" s="30">
        <v>330.75</v>
      </c>
      <c r="J863" s="30">
        <v>55</v>
      </c>
      <c r="K863" s="30">
        <f>J863*H863</f>
        <v>13475</v>
      </c>
      <c r="L863" s="30">
        <f>+J863*I863</f>
        <v>18191.25</v>
      </c>
      <c r="M863" s="31"/>
    </row>
    <row r="864" spans="1:13">
      <c r="A864" s="27" t="s">
        <v>1511</v>
      </c>
      <c r="B864" s="27" t="s">
        <v>1510</v>
      </c>
      <c r="C864" s="27"/>
      <c r="D864" s="27"/>
      <c r="E864" s="28"/>
      <c r="F864" s="27"/>
      <c r="G864" s="27"/>
      <c r="H864" s="29">
        <v>47</v>
      </c>
      <c r="I864" s="30">
        <v>47</v>
      </c>
      <c r="J864" s="30">
        <v>55</v>
      </c>
      <c r="K864" s="30">
        <f>J864*H864</f>
        <v>2585</v>
      </c>
      <c r="L864" s="30">
        <f>+J864*I864</f>
        <v>2585</v>
      </c>
      <c r="M864" s="31"/>
    </row>
    <row r="865" spans="1:13">
      <c r="A865" s="27" t="s">
        <v>3053</v>
      </c>
      <c r="B865" s="27" t="s">
        <v>3052</v>
      </c>
      <c r="C865" s="27">
        <v>4790</v>
      </c>
      <c r="D865" s="27" t="s">
        <v>5406</v>
      </c>
      <c r="E865" s="28" t="s">
        <v>5407</v>
      </c>
      <c r="F865" s="27">
        <v>430</v>
      </c>
      <c r="G865" s="27">
        <v>430</v>
      </c>
      <c r="H865" s="29">
        <v>266</v>
      </c>
      <c r="I865" s="30">
        <v>292.60000000000002</v>
      </c>
      <c r="J865" s="30">
        <v>57</v>
      </c>
      <c r="K865" s="30">
        <f>J865*H865</f>
        <v>15162</v>
      </c>
      <c r="L865" s="30">
        <f>+J865*I865</f>
        <v>16678.2</v>
      </c>
      <c r="M865" s="31"/>
    </row>
    <row r="866" spans="1:13">
      <c r="A866" s="27" t="s">
        <v>3111</v>
      </c>
      <c r="B866" s="27" t="s">
        <v>3110</v>
      </c>
      <c r="C866" s="27">
        <v>4010</v>
      </c>
      <c r="D866" s="27" t="s">
        <v>5365</v>
      </c>
      <c r="E866" s="28" t="s">
        <v>5378</v>
      </c>
      <c r="F866" s="27">
        <v>450</v>
      </c>
      <c r="G866" s="27">
        <v>771</v>
      </c>
      <c r="H866" s="29">
        <v>282</v>
      </c>
      <c r="I866" s="30">
        <v>380.75</v>
      </c>
      <c r="J866" s="30">
        <v>57</v>
      </c>
      <c r="K866" s="30">
        <f>J866*H866</f>
        <v>16074</v>
      </c>
      <c r="L866" s="30">
        <f>+J866*I866</f>
        <v>21702.75</v>
      </c>
      <c r="M866" s="31"/>
    </row>
    <row r="867" spans="1:13">
      <c r="A867" s="27" t="s">
        <v>2909</v>
      </c>
      <c r="B867" s="27" t="s">
        <v>2908</v>
      </c>
      <c r="C867" s="27"/>
      <c r="D867" s="27"/>
      <c r="E867" s="28"/>
      <c r="F867" s="27"/>
      <c r="G867" s="27"/>
      <c r="H867" s="29">
        <v>231</v>
      </c>
      <c r="I867" s="30">
        <v>297.25</v>
      </c>
      <c r="J867" s="30">
        <v>57</v>
      </c>
      <c r="K867" s="30">
        <f>J867*H867</f>
        <v>13167</v>
      </c>
      <c r="L867" s="30">
        <f>+J867*I867</f>
        <v>16943.25</v>
      </c>
      <c r="M867" s="31"/>
    </row>
    <row r="868" spans="1:13">
      <c r="A868" s="27" t="s">
        <v>2219</v>
      </c>
      <c r="B868" s="27" t="s">
        <v>2218</v>
      </c>
      <c r="C868" s="27"/>
      <c r="D868" s="27"/>
      <c r="E868" s="28"/>
      <c r="F868" s="27"/>
      <c r="G868" s="27"/>
      <c r="H868" s="29">
        <v>19</v>
      </c>
      <c r="I868" s="30">
        <v>19</v>
      </c>
      <c r="J868" s="30">
        <v>57</v>
      </c>
      <c r="K868" s="30">
        <f>J868*H868</f>
        <v>1083</v>
      </c>
      <c r="L868" s="30">
        <f>+J868*I868</f>
        <v>1083</v>
      </c>
      <c r="M868" s="31"/>
    </row>
    <row r="869" spans="1:13">
      <c r="A869" s="27" t="s">
        <v>4710</v>
      </c>
      <c r="B869" s="27" t="s">
        <v>4709</v>
      </c>
      <c r="C869" s="27">
        <v>4503</v>
      </c>
      <c r="D869" s="27" t="s">
        <v>5439</v>
      </c>
      <c r="E869" s="28" t="s">
        <v>5390</v>
      </c>
      <c r="F869" s="27">
        <v>301</v>
      </c>
      <c r="G869" s="27">
        <v>301</v>
      </c>
      <c r="H869" s="29">
        <v>3412.5</v>
      </c>
      <c r="I869" s="30">
        <v>3753.75</v>
      </c>
      <c r="J869" s="30">
        <v>58</v>
      </c>
      <c r="K869" s="30">
        <f>J869*H869</f>
        <v>197925</v>
      </c>
      <c r="L869" s="30">
        <f>+J869*I869</f>
        <v>217717.5</v>
      </c>
      <c r="M869" s="31"/>
    </row>
    <row r="870" spans="1:13">
      <c r="A870" s="27" t="s">
        <v>2412</v>
      </c>
      <c r="B870" s="27" t="s">
        <v>2411</v>
      </c>
      <c r="C870" s="27"/>
      <c r="D870" s="27"/>
      <c r="E870" s="28"/>
      <c r="F870" s="27"/>
      <c r="G870" s="27"/>
      <c r="H870" s="29">
        <v>132</v>
      </c>
      <c r="I870" s="30">
        <v>132</v>
      </c>
      <c r="J870" s="30">
        <v>58</v>
      </c>
      <c r="K870" s="30">
        <f>J870*H870</f>
        <v>7656</v>
      </c>
      <c r="L870" s="30">
        <f>+J870*I870</f>
        <v>7656</v>
      </c>
      <c r="M870" s="31"/>
    </row>
    <row r="871" spans="1:13">
      <c r="A871" s="27" t="s">
        <v>2386</v>
      </c>
      <c r="B871" s="27" t="s">
        <v>2385</v>
      </c>
      <c r="C871" s="27"/>
      <c r="D871" s="27"/>
      <c r="E871" s="28"/>
      <c r="F871" s="27"/>
      <c r="G871" s="27"/>
      <c r="H871" s="29">
        <v>127</v>
      </c>
      <c r="I871" s="30">
        <v>163.5</v>
      </c>
      <c r="J871" s="30">
        <v>59</v>
      </c>
      <c r="K871" s="30">
        <f>J871*H871</f>
        <v>7493</v>
      </c>
      <c r="L871" s="30">
        <f>+J871*I871</f>
        <v>9646.5</v>
      </c>
      <c r="M871" s="31"/>
    </row>
    <row r="872" spans="1:13">
      <c r="A872" s="27" t="s">
        <v>2494</v>
      </c>
      <c r="B872" s="27" t="s">
        <v>2493</v>
      </c>
      <c r="C872" s="27"/>
      <c r="D872" s="27"/>
      <c r="E872" s="28"/>
      <c r="F872" s="27"/>
      <c r="G872" s="27"/>
      <c r="H872" s="29">
        <v>145</v>
      </c>
      <c r="I872" s="30">
        <v>145</v>
      </c>
      <c r="J872" s="30">
        <v>59</v>
      </c>
      <c r="K872" s="30">
        <f>J872*H872</f>
        <v>8555</v>
      </c>
      <c r="L872" s="30">
        <f>+J872*I872</f>
        <v>8555</v>
      </c>
      <c r="M872" s="31"/>
    </row>
    <row r="873" spans="1:13">
      <c r="A873" s="27" t="s">
        <v>5304</v>
      </c>
      <c r="B873" s="27" t="s">
        <v>5303</v>
      </c>
      <c r="C873" s="27">
        <v>4590</v>
      </c>
      <c r="D873" s="27" t="s">
        <v>5394</v>
      </c>
      <c r="E873" s="28" t="s">
        <v>5398</v>
      </c>
      <c r="F873" s="27">
        <v>482</v>
      </c>
      <c r="G873" s="27">
        <v>482</v>
      </c>
      <c r="H873" s="29">
        <v>5210</v>
      </c>
      <c r="I873" s="30">
        <v>5470.5</v>
      </c>
      <c r="J873" s="30">
        <v>60</v>
      </c>
      <c r="K873" s="30">
        <f>J873*H873</f>
        <v>312600</v>
      </c>
      <c r="L873" s="30">
        <f>+J873*I873</f>
        <v>328230</v>
      </c>
      <c r="M873" s="31"/>
    </row>
    <row r="874" spans="1:13">
      <c r="A874" s="27" t="s">
        <v>2601</v>
      </c>
      <c r="B874" s="27" t="s">
        <v>2595</v>
      </c>
      <c r="C874" s="27">
        <v>4680</v>
      </c>
      <c r="D874" s="27" t="s">
        <v>5418</v>
      </c>
      <c r="E874" s="28" t="s">
        <v>5422</v>
      </c>
      <c r="F874" s="27">
        <v>352</v>
      </c>
      <c r="G874" s="27">
        <v>352</v>
      </c>
      <c r="H874" s="29">
        <v>164</v>
      </c>
      <c r="I874" s="30">
        <v>827.5</v>
      </c>
      <c r="J874" s="30">
        <v>60</v>
      </c>
      <c r="K874" s="30">
        <f>J874*H874</f>
        <v>9840</v>
      </c>
      <c r="L874" s="30">
        <f>+J874*I874</f>
        <v>49650</v>
      </c>
      <c r="M874" s="31"/>
    </row>
    <row r="875" spans="1:13">
      <c r="A875" s="27" t="s">
        <v>4888</v>
      </c>
      <c r="B875" s="27" t="s">
        <v>4887</v>
      </c>
      <c r="C875" s="27">
        <v>4802</v>
      </c>
      <c r="D875" s="27" t="s">
        <v>5414</v>
      </c>
      <c r="E875" s="28" t="s">
        <v>5381</v>
      </c>
      <c r="F875" s="27">
        <v>361</v>
      </c>
      <c r="G875" s="27">
        <v>361</v>
      </c>
      <c r="H875" s="29">
        <v>5000</v>
      </c>
      <c r="I875" s="30">
        <v>5750</v>
      </c>
      <c r="J875" s="30">
        <v>60</v>
      </c>
      <c r="K875" s="30">
        <f>J875*H875</f>
        <v>300000</v>
      </c>
      <c r="L875" s="30">
        <f>+J875*I875</f>
        <v>345000</v>
      </c>
      <c r="M875" s="31"/>
    </row>
    <row r="876" spans="1:13">
      <c r="A876" s="27" t="s">
        <v>471</v>
      </c>
      <c r="B876" s="27" t="s">
        <v>470</v>
      </c>
      <c r="C876" s="27"/>
      <c r="D876" s="27"/>
      <c r="E876" s="28"/>
      <c r="F876" s="27"/>
      <c r="G876" s="27"/>
      <c r="H876" s="29">
        <v>14</v>
      </c>
      <c r="I876" s="30">
        <v>14</v>
      </c>
      <c r="J876" s="30">
        <v>60</v>
      </c>
      <c r="K876" s="30">
        <f>J876*H876</f>
        <v>840</v>
      </c>
      <c r="L876" s="30">
        <f>+J876*I876</f>
        <v>840</v>
      </c>
      <c r="M876" s="31"/>
    </row>
    <row r="877" spans="1:13">
      <c r="A877" s="27" t="s">
        <v>1788</v>
      </c>
      <c r="B877" s="27" t="s">
        <v>1787</v>
      </c>
      <c r="C877" s="27"/>
      <c r="D877" s="27"/>
      <c r="E877" s="28"/>
      <c r="F877" s="27"/>
      <c r="G877" s="27"/>
      <c r="H877" s="29">
        <v>69</v>
      </c>
      <c r="I877" s="30">
        <v>69</v>
      </c>
      <c r="J877" s="30">
        <v>60</v>
      </c>
      <c r="K877" s="30">
        <f>J877*H877</f>
        <v>4140</v>
      </c>
      <c r="L877" s="30">
        <f>+J877*I877</f>
        <v>4140</v>
      </c>
      <c r="M877" s="31"/>
    </row>
    <row r="878" spans="1:13">
      <c r="A878" s="27" t="s">
        <v>2850</v>
      </c>
      <c r="B878" s="27" t="s">
        <v>2849</v>
      </c>
      <c r="C878" s="27"/>
      <c r="D878" s="27"/>
      <c r="E878" s="28"/>
      <c r="F878" s="27"/>
      <c r="G878" s="27"/>
      <c r="H878" s="29">
        <v>203</v>
      </c>
      <c r="I878" s="30">
        <v>203</v>
      </c>
      <c r="J878" s="30">
        <v>61</v>
      </c>
      <c r="K878" s="30">
        <f>J878*H878</f>
        <v>12383</v>
      </c>
      <c r="L878" s="30">
        <f>+J878*I878</f>
        <v>12383</v>
      </c>
      <c r="M878" s="31"/>
    </row>
    <row r="879" spans="1:13">
      <c r="A879" s="27" t="s">
        <v>1036</v>
      </c>
      <c r="B879" s="27" t="s">
        <v>1035</v>
      </c>
      <c r="C879" s="27"/>
      <c r="D879" s="27"/>
      <c r="E879" s="28"/>
      <c r="F879" s="27"/>
      <c r="G879" s="27"/>
      <c r="H879" s="29">
        <v>25</v>
      </c>
      <c r="I879" s="30">
        <v>25</v>
      </c>
      <c r="J879" s="30">
        <v>61</v>
      </c>
      <c r="K879" s="30">
        <f>J879*H879</f>
        <v>1525</v>
      </c>
      <c r="L879" s="30">
        <f>+J879*I879</f>
        <v>1525</v>
      </c>
      <c r="M879" s="31"/>
    </row>
    <row r="880" spans="1:13">
      <c r="A880" s="27" t="s">
        <v>4716</v>
      </c>
      <c r="B880" s="27" t="s">
        <v>4715</v>
      </c>
      <c r="C880" s="27">
        <v>4630</v>
      </c>
      <c r="D880" s="27" t="s">
        <v>5415</v>
      </c>
      <c r="E880" s="28" t="s">
        <v>5377</v>
      </c>
      <c r="F880" s="27">
        <v>360</v>
      </c>
      <c r="G880" s="27">
        <v>360</v>
      </c>
      <c r="H880" s="29">
        <v>3459</v>
      </c>
      <c r="I880" s="30">
        <v>3459</v>
      </c>
      <c r="J880" s="30">
        <v>62</v>
      </c>
      <c r="K880" s="30">
        <f>J880*H880</f>
        <v>214458</v>
      </c>
      <c r="L880" s="30">
        <f>+J880*I880</f>
        <v>214458</v>
      </c>
      <c r="M880" s="31"/>
    </row>
    <row r="881" spans="1:13">
      <c r="A881" s="27" t="s">
        <v>4643</v>
      </c>
      <c r="B881" s="27" t="s">
        <v>4642</v>
      </c>
      <c r="C881" s="27">
        <v>4630</v>
      </c>
      <c r="D881" s="27" t="s">
        <v>5415</v>
      </c>
      <c r="E881" s="28" t="s">
        <v>5377</v>
      </c>
      <c r="F881" s="27">
        <v>360</v>
      </c>
      <c r="G881" s="27">
        <v>360</v>
      </c>
      <c r="H881" s="29">
        <v>3010</v>
      </c>
      <c r="I881" s="30">
        <v>3010</v>
      </c>
      <c r="J881" s="30">
        <v>62</v>
      </c>
      <c r="K881" s="30">
        <f>J881*H881</f>
        <v>186620</v>
      </c>
      <c r="L881" s="30">
        <f>+J881*I881</f>
        <v>186620</v>
      </c>
      <c r="M881" s="31"/>
    </row>
    <row r="882" spans="1:13">
      <c r="A882" s="27" t="s">
        <v>4309</v>
      </c>
      <c r="B882" s="27" t="s">
        <v>4308</v>
      </c>
      <c r="C882" s="27"/>
      <c r="D882" s="27"/>
      <c r="E882" s="28"/>
      <c r="F882" s="27"/>
      <c r="G882" s="27"/>
      <c r="H882" s="29">
        <v>1632</v>
      </c>
      <c r="I882" s="30">
        <v>1644.25</v>
      </c>
      <c r="J882" s="30">
        <v>62</v>
      </c>
      <c r="K882" s="30">
        <f>J882*H882</f>
        <v>101184</v>
      </c>
      <c r="L882" s="30">
        <f>+J882*I882</f>
        <v>101943.5</v>
      </c>
      <c r="M882" s="31"/>
    </row>
    <row r="883" spans="1:13">
      <c r="A883" s="27" t="s">
        <v>2828</v>
      </c>
      <c r="B883" s="27" t="s">
        <v>2827</v>
      </c>
      <c r="C883" s="27"/>
      <c r="D883" s="27"/>
      <c r="E883" s="28"/>
      <c r="F883" s="27"/>
      <c r="G883" s="27"/>
      <c r="H883" s="29">
        <v>207</v>
      </c>
      <c r="I883" s="30">
        <v>279.5</v>
      </c>
      <c r="J883" s="30">
        <v>62</v>
      </c>
      <c r="K883" s="30">
        <f>J883*H883</f>
        <v>12834</v>
      </c>
      <c r="L883" s="30">
        <f>+J883*I883</f>
        <v>17329</v>
      </c>
      <c r="M883" s="31"/>
    </row>
    <row r="884" spans="1:13">
      <c r="A884" s="27" t="s">
        <v>1555</v>
      </c>
      <c r="B884" s="27" t="s">
        <v>1554</v>
      </c>
      <c r="C884" s="27"/>
      <c r="D884" s="27"/>
      <c r="E884" s="28"/>
      <c r="F884" s="27"/>
      <c r="G884" s="27"/>
      <c r="H884" s="29">
        <v>102</v>
      </c>
      <c r="I884" s="30">
        <v>102</v>
      </c>
      <c r="J884" s="30">
        <v>62</v>
      </c>
      <c r="K884" s="30">
        <f>J884*H884</f>
        <v>6324</v>
      </c>
      <c r="L884" s="30">
        <f>+J884*I884</f>
        <v>6324</v>
      </c>
      <c r="M884" s="31"/>
    </row>
    <row r="885" spans="1:13">
      <c r="A885" s="27" t="s">
        <v>4714</v>
      </c>
      <c r="B885" s="27" t="s">
        <v>6080</v>
      </c>
      <c r="C885" s="27"/>
      <c r="D885" s="27"/>
      <c r="E885" s="28"/>
      <c r="F885" s="27"/>
      <c r="G885" s="27"/>
      <c r="H885" s="29">
        <v>3627</v>
      </c>
      <c r="I885" s="30">
        <v>3627</v>
      </c>
      <c r="J885" s="30">
        <v>63</v>
      </c>
      <c r="K885" s="30">
        <f>J885*H885</f>
        <v>228501</v>
      </c>
      <c r="L885" s="30">
        <f>+J885*I885</f>
        <v>228501</v>
      </c>
      <c r="M885" s="31"/>
    </row>
    <row r="886" spans="1:13">
      <c r="A886" s="27" t="s">
        <v>585</v>
      </c>
      <c r="B886" s="27" t="s">
        <v>584</v>
      </c>
      <c r="C886" s="27"/>
      <c r="D886" s="27"/>
      <c r="E886" s="28"/>
      <c r="F886" s="27"/>
      <c r="G886" s="27"/>
      <c r="H886" s="29">
        <v>16</v>
      </c>
      <c r="I886" s="30">
        <v>16</v>
      </c>
      <c r="J886" s="30">
        <v>65</v>
      </c>
      <c r="K886" s="30">
        <f>J886*H886</f>
        <v>1040</v>
      </c>
      <c r="L886" s="30">
        <f>+J886*I886</f>
        <v>1040</v>
      </c>
      <c r="M886" s="31"/>
    </row>
    <row r="887" spans="1:13">
      <c r="A887" s="27" t="s">
        <v>5300</v>
      </c>
      <c r="B887" s="27" t="s">
        <v>5299</v>
      </c>
      <c r="C887" s="27">
        <v>4650</v>
      </c>
      <c r="D887" s="27" t="s">
        <v>5399</v>
      </c>
      <c r="E887" s="28" t="s">
        <v>5400</v>
      </c>
      <c r="F887" s="27">
        <v>341</v>
      </c>
      <c r="G887" s="27">
        <v>341</v>
      </c>
      <c r="H887" s="29">
        <v>5210</v>
      </c>
      <c r="I887" s="30">
        <v>5470.5</v>
      </c>
      <c r="J887" s="30">
        <v>66</v>
      </c>
      <c r="K887" s="30">
        <f>J887*H887</f>
        <v>343860</v>
      </c>
      <c r="L887" s="30">
        <f>+J887*I887</f>
        <v>361053</v>
      </c>
      <c r="M887" s="31"/>
    </row>
    <row r="888" spans="1:13">
      <c r="A888" s="27" t="s">
        <v>5065</v>
      </c>
      <c r="B888" s="27" t="s">
        <v>5064</v>
      </c>
      <c r="C888" s="27"/>
      <c r="D888" s="27"/>
      <c r="E888" s="28"/>
      <c r="F888" s="27"/>
      <c r="G888" s="27"/>
      <c r="H888" s="29">
        <v>7739</v>
      </c>
      <c r="I888" s="30">
        <v>7739</v>
      </c>
      <c r="J888" s="30">
        <v>66</v>
      </c>
      <c r="K888" s="30">
        <f>J888*H888</f>
        <v>510774</v>
      </c>
      <c r="L888" s="30">
        <f>+J888*I888</f>
        <v>510774</v>
      </c>
      <c r="M888" s="31"/>
    </row>
    <row r="889" spans="1:13">
      <c r="A889" s="27" t="s">
        <v>3888</v>
      </c>
      <c r="B889" s="27" t="s">
        <v>3887</v>
      </c>
      <c r="C889" s="27"/>
      <c r="D889" s="27"/>
      <c r="E889" s="28"/>
      <c r="F889" s="27"/>
      <c r="G889" s="27"/>
      <c r="H889" s="29">
        <v>810</v>
      </c>
      <c r="I889" s="30">
        <v>891</v>
      </c>
      <c r="J889" s="30">
        <v>66</v>
      </c>
      <c r="K889" s="30">
        <f>J889*H889</f>
        <v>53460</v>
      </c>
      <c r="L889" s="30">
        <f>+J889*I889</f>
        <v>58806</v>
      </c>
      <c r="M889" s="31"/>
    </row>
    <row r="890" spans="1:13">
      <c r="A890" s="27" t="s">
        <v>3362</v>
      </c>
      <c r="B890" s="27" t="s">
        <v>3361</v>
      </c>
      <c r="C890" s="27"/>
      <c r="D890" s="27"/>
      <c r="E890" s="28"/>
      <c r="F890" s="27"/>
      <c r="G890" s="27"/>
      <c r="H890" s="29">
        <v>391</v>
      </c>
      <c r="I890" s="30">
        <v>391</v>
      </c>
      <c r="J890" s="30">
        <v>67</v>
      </c>
      <c r="K890" s="30">
        <f>J890*H890</f>
        <v>26197</v>
      </c>
      <c r="L890" s="30">
        <f>+J890*I890</f>
        <v>26197</v>
      </c>
      <c r="M890" s="31"/>
    </row>
    <row r="891" spans="1:13">
      <c r="A891" s="27" t="s">
        <v>2193</v>
      </c>
      <c r="B891" s="27" t="s">
        <v>2192</v>
      </c>
      <c r="C891" s="27"/>
      <c r="D891" s="27"/>
      <c r="E891" s="28"/>
      <c r="F891" s="27"/>
      <c r="G891" s="27"/>
      <c r="H891" s="29">
        <v>106</v>
      </c>
      <c r="I891" s="30">
        <v>118.75</v>
      </c>
      <c r="J891" s="30">
        <v>67</v>
      </c>
      <c r="K891" s="30">
        <f>J891*H891</f>
        <v>7102</v>
      </c>
      <c r="L891" s="30">
        <f>+J891*I891</f>
        <v>7956.25</v>
      </c>
      <c r="M891" s="31"/>
    </row>
    <row r="892" spans="1:13">
      <c r="A892" s="27" t="s">
        <v>4366</v>
      </c>
      <c r="B892" s="27" t="s">
        <v>4365</v>
      </c>
      <c r="C892" s="27">
        <v>4630</v>
      </c>
      <c r="D892" s="27" t="s">
        <v>5415</v>
      </c>
      <c r="E892" s="28" t="s">
        <v>5416</v>
      </c>
      <c r="F892" s="27">
        <v>320</v>
      </c>
      <c r="G892" s="27">
        <v>320</v>
      </c>
      <c r="H892" s="29">
        <v>1788</v>
      </c>
      <c r="I892" s="30">
        <v>1788</v>
      </c>
      <c r="J892" s="30">
        <v>68</v>
      </c>
      <c r="K892" s="30">
        <f>J892*H892</f>
        <v>121584</v>
      </c>
      <c r="L892" s="30">
        <f>+J892*I892</f>
        <v>121584</v>
      </c>
      <c r="M892" s="31"/>
    </row>
    <row r="893" spans="1:13">
      <c r="A893" s="27" t="s">
        <v>2384</v>
      </c>
      <c r="B893" s="27" t="s">
        <v>2383</v>
      </c>
      <c r="C893" s="27">
        <v>4630</v>
      </c>
      <c r="D893" s="27" t="s">
        <v>5415</v>
      </c>
      <c r="E893" s="28" t="s">
        <v>5377</v>
      </c>
      <c r="F893" s="27">
        <v>360</v>
      </c>
      <c r="G893" s="27">
        <v>360</v>
      </c>
      <c r="H893" s="29">
        <v>126</v>
      </c>
      <c r="I893" s="30">
        <v>170</v>
      </c>
      <c r="J893" s="30">
        <v>68</v>
      </c>
      <c r="K893" s="30">
        <f>J893*H893</f>
        <v>8568</v>
      </c>
      <c r="L893" s="30">
        <f>+J893*I893</f>
        <v>11560</v>
      </c>
      <c r="M893" s="31"/>
    </row>
    <row r="894" spans="1:13">
      <c r="A894" s="27" t="s">
        <v>200</v>
      </c>
      <c r="B894" s="27" t="s">
        <v>199</v>
      </c>
      <c r="C894" s="27"/>
      <c r="D894" s="27"/>
      <c r="E894" s="28"/>
      <c r="F894" s="27"/>
      <c r="G894" s="27"/>
      <c r="H894" s="29">
        <v>9</v>
      </c>
      <c r="I894" s="30">
        <v>9</v>
      </c>
      <c r="J894" s="30">
        <v>68</v>
      </c>
      <c r="K894" s="30">
        <f>J894*H894</f>
        <v>612</v>
      </c>
      <c r="L894" s="30">
        <f>+J894*I894</f>
        <v>612</v>
      </c>
      <c r="M894" s="31"/>
    </row>
    <row r="895" spans="1:13">
      <c r="A895" s="27" t="s">
        <v>3295</v>
      </c>
      <c r="B895" s="27" t="s">
        <v>3294</v>
      </c>
      <c r="C895" s="27">
        <v>4770</v>
      </c>
      <c r="D895" s="27" t="s">
        <v>5404</v>
      </c>
      <c r="E895" s="28" t="s">
        <v>5405</v>
      </c>
      <c r="F895" s="27">
        <v>420</v>
      </c>
      <c r="G895" s="27">
        <v>420</v>
      </c>
      <c r="H895" s="29">
        <v>378</v>
      </c>
      <c r="I895" s="30">
        <v>430</v>
      </c>
      <c r="J895" s="30">
        <v>69</v>
      </c>
      <c r="K895" s="30">
        <f>J895*H895</f>
        <v>26082</v>
      </c>
      <c r="L895" s="30">
        <f>+J895*I895</f>
        <v>29670</v>
      </c>
      <c r="M895" s="31"/>
    </row>
    <row r="896" spans="1:13">
      <c r="A896" s="27" t="s">
        <v>3504</v>
      </c>
      <c r="B896" s="27" t="s">
        <v>3503</v>
      </c>
      <c r="C896" s="27"/>
      <c r="D896" s="27"/>
      <c r="E896" s="28"/>
      <c r="F896" s="27"/>
      <c r="G896" s="27"/>
      <c r="H896" s="29">
        <v>500</v>
      </c>
      <c r="I896" s="30">
        <v>521.25</v>
      </c>
      <c r="J896" s="30">
        <v>69</v>
      </c>
      <c r="K896" s="30">
        <f>J896*H896</f>
        <v>34500</v>
      </c>
      <c r="L896" s="30">
        <f>+J896*I896</f>
        <v>35966.25</v>
      </c>
      <c r="M896" s="31"/>
    </row>
    <row r="897" spans="1:13">
      <c r="A897" s="27" t="s">
        <v>3066</v>
      </c>
      <c r="B897" s="27" t="s">
        <v>3065</v>
      </c>
      <c r="C897" s="27"/>
      <c r="D897" s="27"/>
      <c r="E897" s="28"/>
      <c r="F897" s="27"/>
      <c r="G897" s="27"/>
      <c r="H897" s="29">
        <v>269</v>
      </c>
      <c r="I897" s="30">
        <v>295.89</v>
      </c>
      <c r="J897" s="30">
        <v>69</v>
      </c>
      <c r="K897" s="30">
        <f>J897*H897</f>
        <v>18561</v>
      </c>
      <c r="L897" s="30">
        <f>+J897*I897</f>
        <v>20416.41</v>
      </c>
      <c r="M897" s="31"/>
    </row>
    <row r="898" spans="1:13">
      <c r="A898" s="27" t="s">
        <v>2853</v>
      </c>
      <c r="B898" s="27" t="s">
        <v>2852</v>
      </c>
      <c r="C898" s="27"/>
      <c r="D898" s="27"/>
      <c r="E898" s="28"/>
      <c r="F898" s="27"/>
      <c r="G898" s="27"/>
      <c r="H898" s="29">
        <v>149</v>
      </c>
      <c r="I898" s="30">
        <v>201.25</v>
      </c>
      <c r="J898" s="30">
        <v>69</v>
      </c>
      <c r="K898" s="30">
        <f>J898*H898</f>
        <v>10281</v>
      </c>
      <c r="L898" s="30">
        <f>+J898*I898</f>
        <v>13886.25</v>
      </c>
      <c r="M898" s="31"/>
    </row>
    <row r="899" spans="1:13">
      <c r="A899" s="27" t="s">
        <v>583</v>
      </c>
      <c r="B899" s="27" t="s">
        <v>582</v>
      </c>
      <c r="C899" s="27"/>
      <c r="D899" s="27"/>
      <c r="E899" s="28"/>
      <c r="F899" s="27"/>
      <c r="G899" s="27"/>
      <c r="H899" s="29">
        <v>16</v>
      </c>
      <c r="I899" s="30">
        <v>16</v>
      </c>
      <c r="J899" s="30">
        <v>69</v>
      </c>
      <c r="K899" s="30">
        <f>J899*H899</f>
        <v>1104</v>
      </c>
      <c r="L899" s="30">
        <f>+J899*I899</f>
        <v>1104</v>
      </c>
      <c r="M899" s="31"/>
    </row>
    <row r="900" spans="1:13">
      <c r="A900" s="27" t="s">
        <v>1950</v>
      </c>
      <c r="B900" s="27" t="s">
        <v>1949</v>
      </c>
      <c r="C900" s="27"/>
      <c r="D900" s="27"/>
      <c r="E900" s="28"/>
      <c r="F900" s="27"/>
      <c r="G900" s="27"/>
      <c r="H900" s="29">
        <v>79</v>
      </c>
      <c r="I900" s="30">
        <v>101.75</v>
      </c>
      <c r="J900" s="30">
        <v>70</v>
      </c>
      <c r="K900" s="30">
        <f>J900*H900</f>
        <v>5530</v>
      </c>
      <c r="L900" s="30">
        <f>+J900*I900</f>
        <v>7122.5</v>
      </c>
      <c r="M900" s="31"/>
    </row>
    <row r="901" spans="1:13">
      <c r="A901" s="27" t="s">
        <v>1948</v>
      </c>
      <c r="B901" s="27" t="s">
        <v>1947</v>
      </c>
      <c r="C901" s="27"/>
      <c r="D901" s="27"/>
      <c r="E901" s="28"/>
      <c r="F901" s="27"/>
      <c r="G901" s="27"/>
      <c r="H901" s="29">
        <v>79</v>
      </c>
      <c r="I901" s="30">
        <v>101.75</v>
      </c>
      <c r="J901" s="30">
        <v>70</v>
      </c>
      <c r="K901" s="30">
        <f>J901*H901</f>
        <v>5530</v>
      </c>
      <c r="L901" s="30">
        <f>+J901*I901</f>
        <v>7122.5</v>
      </c>
      <c r="M901" s="31"/>
    </row>
    <row r="902" spans="1:13">
      <c r="A902" s="27" t="s">
        <v>4093</v>
      </c>
      <c r="B902" s="27" t="s">
        <v>4092</v>
      </c>
      <c r="C902" s="27"/>
      <c r="D902" s="27"/>
      <c r="E902" s="28"/>
      <c r="F902" s="27"/>
      <c r="G902" s="27"/>
      <c r="H902" s="29">
        <v>968</v>
      </c>
      <c r="I902" s="30">
        <v>975.25</v>
      </c>
      <c r="J902" s="30">
        <v>71</v>
      </c>
      <c r="K902" s="30">
        <f>J902*H902</f>
        <v>68728</v>
      </c>
      <c r="L902" s="30">
        <f>+J902*I902</f>
        <v>69242.75</v>
      </c>
      <c r="M902" s="31"/>
    </row>
    <row r="903" spans="1:13">
      <c r="A903" s="27" t="s">
        <v>160</v>
      </c>
      <c r="B903" s="27" t="s">
        <v>159</v>
      </c>
      <c r="C903" s="27"/>
      <c r="D903" s="27"/>
      <c r="E903" s="28"/>
      <c r="F903" s="27"/>
      <c r="G903" s="27"/>
      <c r="H903" s="29">
        <v>8</v>
      </c>
      <c r="I903" s="30">
        <v>8</v>
      </c>
      <c r="J903" s="30">
        <v>71</v>
      </c>
      <c r="K903" s="30">
        <f>J903*H903</f>
        <v>568</v>
      </c>
      <c r="L903" s="30">
        <f>+J903*I903</f>
        <v>568</v>
      </c>
      <c r="M903" s="31"/>
    </row>
    <row r="904" spans="1:13">
      <c r="A904" s="27" t="s">
        <v>5573</v>
      </c>
      <c r="B904" s="27" t="s">
        <v>5574</v>
      </c>
      <c r="C904" s="27"/>
      <c r="D904" s="27"/>
      <c r="E904" s="28"/>
      <c r="F904" s="27"/>
      <c r="G904" s="27"/>
      <c r="H904" s="29">
        <v>20.48</v>
      </c>
      <c r="I904" s="30">
        <v>20.48</v>
      </c>
      <c r="J904" s="30">
        <v>71</v>
      </c>
      <c r="K904" s="30">
        <f>J904*H904</f>
        <v>1454.08</v>
      </c>
      <c r="L904" s="30">
        <f>+J904*I904</f>
        <v>1454.08</v>
      </c>
      <c r="M904" s="31"/>
    </row>
    <row r="905" spans="1:13">
      <c r="A905" s="27" t="s">
        <v>487</v>
      </c>
      <c r="B905" s="27" t="s">
        <v>486</v>
      </c>
      <c r="C905" s="27"/>
      <c r="D905" s="27"/>
      <c r="E905" s="28"/>
      <c r="F905" s="27"/>
      <c r="G905" s="27"/>
      <c r="H905" s="29">
        <v>14</v>
      </c>
      <c r="I905" s="30">
        <v>14</v>
      </c>
      <c r="J905" s="30">
        <v>71</v>
      </c>
      <c r="K905" s="30">
        <f>J905*H905</f>
        <v>994</v>
      </c>
      <c r="L905" s="30">
        <f>+J905*I905</f>
        <v>994</v>
      </c>
      <c r="M905" s="31"/>
    </row>
    <row r="906" spans="1:13">
      <c r="A906" s="27" t="s">
        <v>3684</v>
      </c>
      <c r="B906" s="27" t="s">
        <v>3683</v>
      </c>
      <c r="C906" s="27"/>
      <c r="D906" s="27"/>
      <c r="E906" s="28"/>
      <c r="F906" s="27"/>
      <c r="G906" s="27"/>
      <c r="H906" s="29">
        <v>640</v>
      </c>
      <c r="I906" s="30">
        <v>667.25</v>
      </c>
      <c r="J906" s="30">
        <v>72</v>
      </c>
      <c r="K906" s="30">
        <f>J906*H906</f>
        <v>46080</v>
      </c>
      <c r="L906" s="30">
        <f>+J906*I906</f>
        <v>48042</v>
      </c>
      <c r="M906" s="31"/>
    </row>
    <row r="907" spans="1:13">
      <c r="A907" s="27" t="s">
        <v>5316</v>
      </c>
      <c r="B907" s="27" t="s">
        <v>5315</v>
      </c>
      <c r="C907" s="27">
        <v>4540</v>
      </c>
      <c r="D907" s="27" t="s">
        <v>5385</v>
      </c>
      <c r="E907" s="28" t="s">
        <v>5391</v>
      </c>
      <c r="F907" s="27">
        <v>302</v>
      </c>
      <c r="G907" s="27">
        <v>302</v>
      </c>
      <c r="H907" s="29">
        <v>6910</v>
      </c>
      <c r="I907" s="30">
        <v>7255.5</v>
      </c>
      <c r="J907" s="30">
        <v>74</v>
      </c>
      <c r="K907" s="30">
        <f>J907*H907</f>
        <v>511340</v>
      </c>
      <c r="L907" s="30">
        <f>+J907*I907</f>
        <v>536907</v>
      </c>
      <c r="M907" s="31"/>
    </row>
    <row r="908" spans="1:13">
      <c r="A908" s="27" t="s">
        <v>1054</v>
      </c>
      <c r="B908" s="27" t="s">
        <v>1053</v>
      </c>
      <c r="C908" s="27">
        <v>4502</v>
      </c>
      <c r="D908" s="27" t="s">
        <v>5438</v>
      </c>
      <c r="E908" s="28" t="s">
        <v>5436</v>
      </c>
      <c r="F908" s="27">
        <v>306</v>
      </c>
      <c r="G908" s="27">
        <v>306</v>
      </c>
      <c r="H908" s="29">
        <v>25</v>
      </c>
      <c r="I908" s="30">
        <v>27.5</v>
      </c>
      <c r="J908" s="30">
        <v>75</v>
      </c>
      <c r="K908" s="30">
        <f>J908*H908</f>
        <v>1875</v>
      </c>
      <c r="L908" s="30">
        <f>+J908*I908</f>
        <v>2062.5</v>
      </c>
      <c r="M908" s="31"/>
    </row>
    <row r="909" spans="1:13">
      <c r="A909" s="27" t="s">
        <v>3565</v>
      </c>
      <c r="B909" s="27" t="s">
        <v>5482</v>
      </c>
      <c r="C909" s="27"/>
      <c r="D909" s="27"/>
      <c r="E909" s="28"/>
      <c r="F909" s="27"/>
      <c r="G909" s="27"/>
      <c r="H909" s="29">
        <v>546</v>
      </c>
      <c r="I909" s="30">
        <v>737</v>
      </c>
      <c r="J909" s="30">
        <v>76</v>
      </c>
      <c r="K909" s="30">
        <f>J909*H909</f>
        <v>41496</v>
      </c>
      <c r="L909" s="30">
        <f>+J909*I909</f>
        <v>56012</v>
      </c>
      <c r="M909" s="31"/>
    </row>
    <row r="910" spans="1:13">
      <c r="A910" s="27" t="s">
        <v>479</v>
      </c>
      <c r="B910" s="27" t="s">
        <v>478</v>
      </c>
      <c r="C910" s="27"/>
      <c r="D910" s="27"/>
      <c r="E910" s="28"/>
      <c r="F910" s="27"/>
      <c r="G910" s="27"/>
      <c r="H910" s="29">
        <v>14</v>
      </c>
      <c r="I910" s="30">
        <v>14</v>
      </c>
      <c r="J910" s="30">
        <v>76</v>
      </c>
      <c r="K910" s="30">
        <f>J910*H910</f>
        <v>1064</v>
      </c>
      <c r="L910" s="30">
        <f>+J910*I910</f>
        <v>1064</v>
      </c>
      <c r="M910" s="31"/>
    </row>
    <row r="911" spans="1:13">
      <c r="A911" s="27" t="s">
        <v>1509</v>
      </c>
      <c r="B911" s="27" t="s">
        <v>1508</v>
      </c>
      <c r="C911" s="27"/>
      <c r="D911" s="27"/>
      <c r="E911" s="28"/>
      <c r="F911" s="27"/>
      <c r="G911" s="27"/>
      <c r="H911" s="29">
        <v>47</v>
      </c>
      <c r="I911" s="30">
        <v>47</v>
      </c>
      <c r="J911" s="30">
        <v>76</v>
      </c>
      <c r="K911" s="30">
        <f>J911*H911</f>
        <v>3572</v>
      </c>
      <c r="L911" s="30">
        <f>+J911*I911</f>
        <v>3572</v>
      </c>
      <c r="M911" s="31"/>
    </row>
    <row r="912" spans="1:13">
      <c r="A912" s="27" t="s">
        <v>3351</v>
      </c>
      <c r="B912" s="27" t="s">
        <v>3349</v>
      </c>
      <c r="C912" s="27">
        <v>4503</v>
      </c>
      <c r="D912" s="27" t="s">
        <v>5439</v>
      </c>
      <c r="E912" s="28" t="s">
        <v>5390</v>
      </c>
      <c r="F912" s="27">
        <v>301</v>
      </c>
      <c r="G912" s="27">
        <v>301</v>
      </c>
      <c r="H912" s="29">
        <v>435</v>
      </c>
      <c r="I912" s="30">
        <v>450.25</v>
      </c>
      <c r="J912" s="30">
        <v>77</v>
      </c>
      <c r="K912" s="30">
        <f>J912*H912</f>
        <v>33495</v>
      </c>
      <c r="L912" s="30">
        <f>+J912*I912</f>
        <v>34669.25</v>
      </c>
      <c r="M912" s="31"/>
    </row>
    <row r="913" spans="1:13">
      <c r="A913" s="27" t="s">
        <v>1045</v>
      </c>
      <c r="B913" s="27" t="s">
        <v>5649</v>
      </c>
      <c r="C913" s="27"/>
      <c r="D913" s="27"/>
      <c r="E913" s="28"/>
      <c r="F913" s="27"/>
      <c r="G913" s="27"/>
      <c r="H913" s="29">
        <v>55</v>
      </c>
      <c r="I913" s="30">
        <v>70.75</v>
      </c>
      <c r="J913" s="30">
        <v>77</v>
      </c>
      <c r="K913" s="30">
        <f>J913*H913</f>
        <v>4235</v>
      </c>
      <c r="L913" s="30">
        <f>+J913*I913</f>
        <v>5447.75</v>
      </c>
      <c r="M913" s="31"/>
    </row>
    <row r="914" spans="1:13">
      <c r="A914" s="27" t="s">
        <v>5236</v>
      </c>
      <c r="B914" s="27" t="s">
        <v>5235</v>
      </c>
      <c r="C914" s="27">
        <v>4010</v>
      </c>
      <c r="D914" s="27" t="s">
        <v>5365</v>
      </c>
      <c r="E914" s="28" t="s">
        <v>5378</v>
      </c>
      <c r="F914" s="27">
        <v>450</v>
      </c>
      <c r="G914" s="27">
        <v>450</v>
      </c>
      <c r="H914" s="29">
        <v>2600</v>
      </c>
      <c r="I914" s="30">
        <v>2730</v>
      </c>
      <c r="J914" s="30">
        <v>79</v>
      </c>
      <c r="K914" s="30">
        <f>J914*H914</f>
        <v>205400</v>
      </c>
      <c r="L914" s="30">
        <f>+J914*I914</f>
        <v>215670</v>
      </c>
      <c r="M914" s="31"/>
    </row>
    <row r="915" spans="1:13">
      <c r="A915" s="27" t="s">
        <v>3609</v>
      </c>
      <c r="B915" s="27" t="s">
        <v>3608</v>
      </c>
      <c r="C915" s="27"/>
      <c r="D915" s="27"/>
      <c r="E915" s="28"/>
      <c r="F915" s="27"/>
      <c r="G915" s="27"/>
      <c r="H915" s="29">
        <v>582</v>
      </c>
      <c r="I915" s="30">
        <v>586.25</v>
      </c>
      <c r="J915" s="30">
        <v>79</v>
      </c>
      <c r="K915" s="30">
        <f>J915*H915</f>
        <v>45978</v>
      </c>
      <c r="L915" s="30">
        <f>+J915*I915</f>
        <v>46313.75</v>
      </c>
      <c r="M915" s="31"/>
    </row>
    <row r="916" spans="1:13">
      <c r="A916" s="27" t="s">
        <v>2484</v>
      </c>
      <c r="B916" s="27" t="s">
        <v>2483</v>
      </c>
      <c r="C916" s="27"/>
      <c r="D916" s="27"/>
      <c r="E916" s="28"/>
      <c r="F916" s="27"/>
      <c r="G916" s="27"/>
      <c r="H916" s="29">
        <v>142</v>
      </c>
      <c r="I916" s="30">
        <v>182.75</v>
      </c>
      <c r="J916" s="30">
        <v>79</v>
      </c>
      <c r="K916" s="30">
        <f>J916*H916</f>
        <v>11218</v>
      </c>
      <c r="L916" s="30">
        <f>+J916*I916</f>
        <v>14437.25</v>
      </c>
      <c r="M916" s="31"/>
    </row>
    <row r="917" spans="1:13">
      <c r="A917" s="27" t="s">
        <v>5662</v>
      </c>
      <c r="B917" s="27" t="s">
        <v>5663</v>
      </c>
      <c r="C917" s="27"/>
      <c r="D917" s="27"/>
      <c r="E917" s="28"/>
      <c r="F917" s="27"/>
      <c r="G917" s="27"/>
      <c r="H917" s="29">
        <v>27.5</v>
      </c>
      <c r="I917" s="30">
        <v>27.5</v>
      </c>
      <c r="J917" s="30">
        <v>79</v>
      </c>
      <c r="K917" s="30">
        <f>J917*H917</f>
        <v>2172.5</v>
      </c>
      <c r="L917" s="30">
        <f>+J917*I917</f>
        <v>2172.5</v>
      </c>
      <c r="M917" s="31"/>
    </row>
    <row r="918" spans="1:13">
      <c r="A918" s="27" t="s">
        <v>3272</v>
      </c>
      <c r="B918" s="27" t="s">
        <v>3271</v>
      </c>
      <c r="C918" s="27"/>
      <c r="D918" s="27"/>
      <c r="E918" s="28"/>
      <c r="F918" s="27"/>
      <c r="G918" s="27"/>
      <c r="H918" s="29">
        <v>367</v>
      </c>
      <c r="I918" s="30">
        <v>382.75</v>
      </c>
      <c r="J918" s="30">
        <v>80</v>
      </c>
      <c r="K918" s="30">
        <f>J918*H918</f>
        <v>29360</v>
      </c>
      <c r="L918" s="30">
        <f>+J918*I918</f>
        <v>30620</v>
      </c>
      <c r="M918" s="31"/>
    </row>
    <row r="919" spans="1:13">
      <c r="A919" s="27" t="s">
        <v>899</v>
      </c>
      <c r="B919" s="27" t="s">
        <v>898</v>
      </c>
      <c r="C919" s="27"/>
      <c r="D919" s="27"/>
      <c r="E919" s="28"/>
      <c r="F919" s="27"/>
      <c r="G919" s="27"/>
      <c r="H919" s="29">
        <v>22</v>
      </c>
      <c r="I919" s="30">
        <v>22</v>
      </c>
      <c r="J919" s="30">
        <v>80</v>
      </c>
      <c r="K919" s="30">
        <f>J919*H919</f>
        <v>1760</v>
      </c>
      <c r="L919" s="30">
        <f>+J919*I919</f>
        <v>1760</v>
      </c>
      <c r="M919" s="31"/>
    </row>
    <row r="920" spans="1:13">
      <c r="A920" s="27" t="s">
        <v>3665</v>
      </c>
      <c r="B920" s="27" t="s">
        <v>3664</v>
      </c>
      <c r="C920" s="27"/>
      <c r="D920" s="27"/>
      <c r="E920" s="28"/>
      <c r="F920" s="27"/>
      <c r="G920" s="27"/>
      <c r="H920" s="29">
        <v>569</v>
      </c>
      <c r="I920" s="30">
        <v>593.25</v>
      </c>
      <c r="J920" s="30">
        <v>81</v>
      </c>
      <c r="K920" s="30">
        <f>J920*H920</f>
        <v>46089</v>
      </c>
      <c r="L920" s="30">
        <f>+J920*I920</f>
        <v>48053.25</v>
      </c>
      <c r="M920" s="31"/>
    </row>
    <row r="921" spans="1:13">
      <c r="A921" s="27" t="s">
        <v>3056</v>
      </c>
      <c r="B921" s="27" t="s">
        <v>5835</v>
      </c>
      <c r="C921" s="27"/>
      <c r="D921" s="27"/>
      <c r="E921" s="28"/>
      <c r="F921" s="27"/>
      <c r="G921" s="27"/>
      <c r="H921" s="29">
        <v>187</v>
      </c>
      <c r="I921" s="30">
        <v>240.75</v>
      </c>
      <c r="J921" s="30">
        <v>81</v>
      </c>
      <c r="K921" s="30">
        <f>J921*H921</f>
        <v>15147</v>
      </c>
      <c r="L921" s="30">
        <f>+J921*I921</f>
        <v>19500.75</v>
      </c>
      <c r="M921" s="31"/>
    </row>
    <row r="922" spans="1:13">
      <c r="A922" s="27" t="s">
        <v>3215</v>
      </c>
      <c r="B922" s="27" t="s">
        <v>3214</v>
      </c>
      <c r="C922" s="27">
        <v>4670</v>
      </c>
      <c r="D922" s="27" t="s">
        <v>5423</v>
      </c>
      <c r="E922" s="28" t="s">
        <v>5424</v>
      </c>
      <c r="F922" s="27">
        <v>402</v>
      </c>
      <c r="G922" s="27">
        <v>402</v>
      </c>
      <c r="H922" s="29">
        <v>336</v>
      </c>
      <c r="I922" s="30">
        <v>453.5</v>
      </c>
      <c r="J922" s="30">
        <v>82</v>
      </c>
      <c r="K922" s="30">
        <f>J922*H922</f>
        <v>27552</v>
      </c>
      <c r="L922" s="30">
        <f>+J922*I922</f>
        <v>37187</v>
      </c>
      <c r="M922" s="31"/>
    </row>
    <row r="923" spans="1:13">
      <c r="A923" s="27" t="s">
        <v>3799</v>
      </c>
      <c r="B923" s="27" t="s">
        <v>3798</v>
      </c>
      <c r="C923" s="27"/>
      <c r="D923" s="27"/>
      <c r="E923" s="28"/>
      <c r="F923" s="27"/>
      <c r="G923" s="27"/>
      <c r="H923" s="29">
        <v>720</v>
      </c>
      <c r="I923" s="30">
        <v>792</v>
      </c>
      <c r="J923" s="30">
        <v>82</v>
      </c>
      <c r="K923" s="30">
        <f>J923*H923</f>
        <v>59040</v>
      </c>
      <c r="L923" s="30">
        <f>+J923*I923</f>
        <v>64944</v>
      </c>
      <c r="M923" s="31"/>
    </row>
    <row r="924" spans="1:13">
      <c r="A924" s="27" t="s">
        <v>4613</v>
      </c>
      <c r="B924" s="27" t="s">
        <v>4612</v>
      </c>
      <c r="C924" s="27">
        <v>4503</v>
      </c>
      <c r="D924" s="27" t="s">
        <v>5439</v>
      </c>
      <c r="E924" s="28" t="s">
        <v>5390</v>
      </c>
      <c r="F924" s="27">
        <v>301</v>
      </c>
      <c r="G924" s="27">
        <v>301</v>
      </c>
      <c r="H924" s="29">
        <v>2800</v>
      </c>
      <c r="I924" s="30">
        <v>3080</v>
      </c>
      <c r="J924" s="30">
        <v>83</v>
      </c>
      <c r="K924" s="30">
        <f>J924*H924</f>
        <v>232400</v>
      </c>
      <c r="L924" s="30">
        <f>+J924*I924</f>
        <v>255640</v>
      </c>
      <c r="M924" s="31"/>
    </row>
    <row r="925" spans="1:13">
      <c r="A925" s="27" t="s">
        <v>2153</v>
      </c>
      <c r="B925" s="27" t="s">
        <v>2150</v>
      </c>
      <c r="C925" s="27">
        <v>4503</v>
      </c>
      <c r="D925" s="27" t="s">
        <v>5439</v>
      </c>
      <c r="E925" s="28" t="s">
        <v>5390</v>
      </c>
      <c r="F925" s="27">
        <v>301</v>
      </c>
      <c r="G925" s="27">
        <v>301</v>
      </c>
      <c r="H925" s="29">
        <v>98</v>
      </c>
      <c r="I925" s="30">
        <v>101.5</v>
      </c>
      <c r="J925" s="30">
        <v>83</v>
      </c>
      <c r="K925" s="30">
        <f>J925*H925</f>
        <v>8134</v>
      </c>
      <c r="L925" s="30">
        <f>+J925*I925</f>
        <v>8424.5</v>
      </c>
      <c r="M925" s="31"/>
    </row>
    <row r="926" spans="1:13">
      <c r="A926" s="27" t="s">
        <v>357</v>
      </c>
      <c r="B926" s="27" t="s">
        <v>356</v>
      </c>
      <c r="C926" s="27"/>
      <c r="D926" s="27"/>
      <c r="E926" s="28"/>
      <c r="F926" s="27"/>
      <c r="G926" s="27"/>
      <c r="H926" s="29">
        <v>12</v>
      </c>
      <c r="I926" s="30">
        <v>12</v>
      </c>
      <c r="J926" s="30">
        <v>83</v>
      </c>
      <c r="K926" s="30">
        <f>J926*H926</f>
        <v>996</v>
      </c>
      <c r="L926" s="30">
        <f>+J926*I926</f>
        <v>996</v>
      </c>
      <c r="M926" s="31"/>
    </row>
    <row r="927" spans="1:13">
      <c r="A927" s="27" t="s">
        <v>5855</v>
      </c>
      <c r="B927" s="27" t="s">
        <v>5856</v>
      </c>
      <c r="C927" s="27"/>
      <c r="D927" s="27"/>
      <c r="E927" s="28"/>
      <c r="F927" s="27"/>
      <c r="G927" s="27"/>
      <c r="H927" s="29">
        <v>278</v>
      </c>
      <c r="I927" s="30">
        <v>278</v>
      </c>
      <c r="J927" s="30">
        <v>84</v>
      </c>
      <c r="K927" s="30">
        <f>J927*H927</f>
        <v>23352</v>
      </c>
      <c r="L927" s="30">
        <f>+J927*I927</f>
        <v>23352</v>
      </c>
      <c r="M927" s="31"/>
    </row>
    <row r="928" spans="1:13">
      <c r="A928" s="27" t="s">
        <v>3869</v>
      </c>
      <c r="B928" s="27" t="s">
        <v>3868</v>
      </c>
      <c r="C928" s="27"/>
      <c r="D928" s="27"/>
      <c r="E928" s="28"/>
      <c r="F928" s="27"/>
      <c r="G928" s="27"/>
      <c r="H928" s="29">
        <v>775</v>
      </c>
      <c r="I928" s="30">
        <v>808</v>
      </c>
      <c r="J928" s="30">
        <v>84</v>
      </c>
      <c r="K928" s="30">
        <f>J928*H928</f>
        <v>65100</v>
      </c>
      <c r="L928" s="30">
        <f>+J928*I928</f>
        <v>67872</v>
      </c>
      <c r="M928" s="31"/>
    </row>
    <row r="929" spans="1:13">
      <c r="A929" s="27" t="s">
        <v>4700</v>
      </c>
      <c r="B929" s="27" t="s">
        <v>6076</v>
      </c>
      <c r="C929" s="27"/>
      <c r="D929" s="27"/>
      <c r="E929" s="28"/>
      <c r="F929" s="27"/>
      <c r="G929" s="27"/>
      <c r="H929" s="29">
        <v>3346</v>
      </c>
      <c r="I929" s="30">
        <v>3346</v>
      </c>
      <c r="J929" s="30">
        <v>84</v>
      </c>
      <c r="K929" s="30">
        <f>J929*H929</f>
        <v>281064</v>
      </c>
      <c r="L929" s="30">
        <f>+J929*I929</f>
        <v>281064</v>
      </c>
      <c r="M929" s="31"/>
    </row>
    <row r="930" spans="1:13">
      <c r="A930" s="27" t="s">
        <v>2791</v>
      </c>
      <c r="B930" s="27" t="s">
        <v>5840</v>
      </c>
      <c r="C930" s="27"/>
      <c r="D930" s="27"/>
      <c r="E930" s="28"/>
      <c r="F930" s="27"/>
      <c r="G930" s="27"/>
      <c r="H930" s="29">
        <v>191</v>
      </c>
      <c r="I930" s="30">
        <v>245.75</v>
      </c>
      <c r="J930" s="30">
        <v>84</v>
      </c>
      <c r="K930" s="30">
        <f>J930*H930</f>
        <v>16044</v>
      </c>
      <c r="L930" s="30">
        <f>+J930*I930</f>
        <v>20643</v>
      </c>
      <c r="M930" s="31"/>
    </row>
    <row r="931" spans="1:13">
      <c r="A931" s="27" t="s">
        <v>1454</v>
      </c>
      <c r="B931" s="27" t="s">
        <v>1453</v>
      </c>
      <c r="C931" s="27">
        <v>4630</v>
      </c>
      <c r="D931" s="27" t="s">
        <v>5415</v>
      </c>
      <c r="E931" s="28" t="s">
        <v>5377</v>
      </c>
      <c r="F931" s="27">
        <v>360</v>
      </c>
      <c r="G931" s="27">
        <v>360</v>
      </c>
      <c r="H931" s="29">
        <v>43</v>
      </c>
      <c r="I931" s="30">
        <v>58</v>
      </c>
      <c r="J931" s="30">
        <v>86</v>
      </c>
      <c r="K931" s="30">
        <f>J931*H931</f>
        <v>3698</v>
      </c>
      <c r="L931" s="30">
        <f>+J931*I931</f>
        <v>4988</v>
      </c>
      <c r="M931" s="31"/>
    </row>
    <row r="932" spans="1:13">
      <c r="A932" s="27" t="s">
        <v>4804</v>
      </c>
      <c r="B932" s="27" t="s">
        <v>4803</v>
      </c>
      <c r="C932" s="27"/>
      <c r="D932" s="27"/>
      <c r="E932" s="28"/>
      <c r="F932" s="27"/>
      <c r="G932" s="27"/>
      <c r="H932" s="29">
        <v>4328</v>
      </c>
      <c r="I932" s="30">
        <v>4328</v>
      </c>
      <c r="J932" s="30">
        <v>86</v>
      </c>
      <c r="K932" s="30">
        <f>J932*H932</f>
        <v>372208</v>
      </c>
      <c r="L932" s="30">
        <f>+J932*I932</f>
        <v>372208</v>
      </c>
      <c r="M932" s="31"/>
    </row>
    <row r="933" spans="1:13">
      <c r="A933" s="27" t="s">
        <v>2316</v>
      </c>
      <c r="B933" s="27" t="s">
        <v>2315</v>
      </c>
      <c r="C933" s="27"/>
      <c r="D933" s="27"/>
      <c r="E933" s="28"/>
      <c r="F933" s="27"/>
      <c r="G933" s="27"/>
      <c r="H933" s="29">
        <v>155</v>
      </c>
      <c r="I933" s="30">
        <v>155</v>
      </c>
      <c r="J933" s="30">
        <v>86</v>
      </c>
      <c r="K933" s="30">
        <f>J933*H933</f>
        <v>13330</v>
      </c>
      <c r="L933" s="30">
        <f>+J933*I933</f>
        <v>13330</v>
      </c>
      <c r="M933" s="31"/>
    </row>
    <row r="934" spans="1:13">
      <c r="A934" s="27" t="s">
        <v>2406</v>
      </c>
      <c r="B934" s="27" t="s">
        <v>2405</v>
      </c>
      <c r="C934" s="27"/>
      <c r="D934" s="27"/>
      <c r="E934" s="28"/>
      <c r="F934" s="27"/>
      <c r="G934" s="27"/>
      <c r="H934" s="29">
        <v>132</v>
      </c>
      <c r="I934" s="30">
        <v>169.75</v>
      </c>
      <c r="J934" s="30">
        <v>86</v>
      </c>
      <c r="K934" s="30">
        <f>J934*H934</f>
        <v>11352</v>
      </c>
      <c r="L934" s="30">
        <f>+J934*I934</f>
        <v>14598.5</v>
      </c>
      <c r="M934" s="31"/>
    </row>
    <row r="935" spans="1:13">
      <c r="A935" s="27" t="s">
        <v>2204</v>
      </c>
      <c r="B935" s="27" t="s">
        <v>5733</v>
      </c>
      <c r="C935" s="27"/>
      <c r="D935" s="27"/>
      <c r="E935" s="28"/>
      <c r="F935" s="27"/>
      <c r="G935" s="27"/>
      <c r="H935" s="29">
        <v>107</v>
      </c>
      <c r="I935" s="30">
        <v>107</v>
      </c>
      <c r="J935" s="30">
        <v>86</v>
      </c>
      <c r="K935" s="30">
        <f>J935*H935</f>
        <v>9202</v>
      </c>
      <c r="L935" s="30">
        <f>+J935*I935</f>
        <v>9202</v>
      </c>
      <c r="M935" s="31"/>
    </row>
    <row r="936" spans="1:13">
      <c r="A936" s="27" t="s">
        <v>5452</v>
      </c>
      <c r="B936" s="27" t="s">
        <v>5453</v>
      </c>
      <c r="C936" s="27">
        <v>4540</v>
      </c>
      <c r="D936" s="27" t="s">
        <v>5385</v>
      </c>
      <c r="E936" s="28" t="s">
        <v>5391</v>
      </c>
      <c r="F936" s="27">
        <v>302</v>
      </c>
      <c r="G936" s="27">
        <v>302</v>
      </c>
      <c r="H936" s="29">
        <v>5000</v>
      </c>
      <c r="I936" s="30">
        <v>5750</v>
      </c>
      <c r="J936" s="30">
        <v>87</v>
      </c>
      <c r="K936" s="30">
        <f>J936*H936</f>
        <v>435000</v>
      </c>
      <c r="L936" s="30">
        <f>+J936*I936</f>
        <v>500250</v>
      </c>
      <c r="M936" s="31"/>
    </row>
    <row r="937" spans="1:13">
      <c r="A937" s="27" t="s">
        <v>5897</v>
      </c>
      <c r="B937" s="27" t="s">
        <v>5898</v>
      </c>
      <c r="C937" s="27"/>
      <c r="D937" s="27"/>
      <c r="E937" s="28"/>
      <c r="F937" s="27"/>
      <c r="G937" s="27"/>
      <c r="H937" s="29">
        <v>326.89999999999998</v>
      </c>
      <c r="I937" s="30">
        <v>441.25</v>
      </c>
      <c r="J937" s="30">
        <v>87</v>
      </c>
      <c r="K937" s="30">
        <f>J937*H937</f>
        <v>28440.3</v>
      </c>
      <c r="L937" s="30">
        <f>+J937*I937</f>
        <v>38388.75</v>
      </c>
      <c r="M937" s="31"/>
    </row>
    <row r="938" spans="1:13">
      <c r="A938" s="27" t="s">
        <v>4148</v>
      </c>
      <c r="B938" s="27" t="s">
        <v>6047</v>
      </c>
      <c r="C938" s="27"/>
      <c r="D938" s="27"/>
      <c r="E938" s="28"/>
      <c r="F938" s="27"/>
      <c r="G938" s="27"/>
      <c r="H938" s="29">
        <v>1218</v>
      </c>
      <c r="I938" s="30">
        <v>1644.25</v>
      </c>
      <c r="J938" s="30">
        <v>87</v>
      </c>
      <c r="K938" s="30">
        <f>J938*H938</f>
        <v>105966</v>
      </c>
      <c r="L938" s="30">
        <f>+J938*I938</f>
        <v>143049.75</v>
      </c>
      <c r="M938" s="31"/>
    </row>
    <row r="939" spans="1:13">
      <c r="A939" s="27" t="s">
        <v>2830</v>
      </c>
      <c r="B939" s="27" t="s">
        <v>2829</v>
      </c>
      <c r="C939" s="27"/>
      <c r="D939" s="27"/>
      <c r="E939" s="28"/>
      <c r="F939" s="27"/>
      <c r="G939" s="27"/>
      <c r="H939" s="29">
        <v>207</v>
      </c>
      <c r="I939" s="30">
        <v>266.25</v>
      </c>
      <c r="J939" s="30">
        <v>87</v>
      </c>
      <c r="K939" s="30">
        <f>J939*H939</f>
        <v>18009</v>
      </c>
      <c r="L939" s="30">
        <f>+J939*I939</f>
        <v>23163.75</v>
      </c>
      <c r="M939" s="31"/>
    </row>
    <row r="940" spans="1:13">
      <c r="A940" s="27" t="s">
        <v>213</v>
      </c>
      <c r="B940" s="27" t="s">
        <v>212</v>
      </c>
      <c r="C940" s="27"/>
      <c r="D940" s="27"/>
      <c r="E940" s="28"/>
      <c r="F940" s="27"/>
      <c r="G940" s="27"/>
      <c r="H940" s="29">
        <v>9</v>
      </c>
      <c r="I940" s="30">
        <v>9</v>
      </c>
      <c r="J940" s="30">
        <v>87</v>
      </c>
      <c r="K940" s="30">
        <f>J940*H940</f>
        <v>783</v>
      </c>
      <c r="L940" s="30">
        <f>+J940*I940</f>
        <v>783</v>
      </c>
      <c r="M940" s="31"/>
    </row>
    <row r="941" spans="1:13">
      <c r="A941" s="27" t="s">
        <v>679</v>
      </c>
      <c r="B941" s="27" t="s">
        <v>678</v>
      </c>
      <c r="C941" s="27"/>
      <c r="D941" s="27"/>
      <c r="E941" s="28"/>
      <c r="F941" s="27"/>
      <c r="G941" s="27"/>
      <c r="H941" s="29">
        <v>18</v>
      </c>
      <c r="I941" s="30">
        <v>18</v>
      </c>
      <c r="J941" s="30">
        <v>87</v>
      </c>
      <c r="K941" s="30">
        <f>J941*H941</f>
        <v>1566</v>
      </c>
      <c r="L941" s="30">
        <f>+J941*I941</f>
        <v>1566</v>
      </c>
      <c r="M941" s="31"/>
    </row>
    <row r="942" spans="1:13">
      <c r="A942" s="27" t="s">
        <v>3784</v>
      </c>
      <c r="B942" s="27" t="s">
        <v>3782</v>
      </c>
      <c r="C942" s="27"/>
      <c r="D942" s="27"/>
      <c r="E942" s="28"/>
      <c r="F942" s="27"/>
      <c r="G942" s="27"/>
      <c r="H942" s="29">
        <v>710</v>
      </c>
      <c r="I942" s="30">
        <v>710</v>
      </c>
      <c r="J942" s="30">
        <v>88</v>
      </c>
      <c r="K942" s="30">
        <f>J942*H942</f>
        <v>62480</v>
      </c>
      <c r="L942" s="30">
        <f>+J942*I942</f>
        <v>62480</v>
      </c>
      <c r="M942" s="31"/>
    </row>
    <row r="943" spans="1:13">
      <c r="A943" s="27" t="s">
        <v>4162</v>
      </c>
      <c r="B943" s="27" t="s">
        <v>4161</v>
      </c>
      <c r="C943" s="27"/>
      <c r="D943" s="27"/>
      <c r="E943" s="28"/>
      <c r="F943" s="27"/>
      <c r="G943" s="27"/>
      <c r="H943" s="29">
        <v>1231</v>
      </c>
      <c r="I943" s="30">
        <v>1283.5</v>
      </c>
      <c r="J943" s="30">
        <v>88</v>
      </c>
      <c r="K943" s="30">
        <f>J943*H943</f>
        <v>108328</v>
      </c>
      <c r="L943" s="30">
        <f>+J943*I943</f>
        <v>112948</v>
      </c>
      <c r="M943" s="31"/>
    </row>
    <row r="944" spans="1:13">
      <c r="A944" s="27" t="s">
        <v>2609</v>
      </c>
      <c r="B944" s="27" t="s">
        <v>2608</v>
      </c>
      <c r="C944" s="27"/>
      <c r="D944" s="27"/>
      <c r="E944" s="28"/>
      <c r="F944" s="27"/>
      <c r="G944" s="27"/>
      <c r="H944" s="29">
        <v>168</v>
      </c>
      <c r="I944" s="30">
        <v>216.25</v>
      </c>
      <c r="J944" s="30">
        <v>89</v>
      </c>
      <c r="K944" s="30">
        <f>J944*H944</f>
        <v>14952</v>
      </c>
      <c r="L944" s="30">
        <f>+J944*I944</f>
        <v>19246.25</v>
      </c>
      <c r="M944" s="31"/>
    </row>
    <row r="945" spans="1:13">
      <c r="A945" s="27" t="s">
        <v>4489</v>
      </c>
      <c r="B945" s="27" t="s">
        <v>4488</v>
      </c>
      <c r="C945" s="27">
        <v>4502</v>
      </c>
      <c r="D945" s="27" t="s">
        <v>5438</v>
      </c>
      <c r="E945" s="28" t="s">
        <v>5436</v>
      </c>
      <c r="F945" s="27">
        <v>306</v>
      </c>
      <c r="G945" s="27">
        <v>306</v>
      </c>
      <c r="H945" s="29">
        <v>2284</v>
      </c>
      <c r="I945" s="30">
        <v>2301</v>
      </c>
      <c r="J945" s="30">
        <v>90</v>
      </c>
      <c r="K945" s="30">
        <f>J945*H945</f>
        <v>205560</v>
      </c>
      <c r="L945" s="30">
        <f>+J945*I945</f>
        <v>207090</v>
      </c>
      <c r="M945" s="31"/>
    </row>
    <row r="946" spans="1:13">
      <c r="A946" s="27" t="s">
        <v>3103</v>
      </c>
      <c r="B946" s="27" t="s">
        <v>3102</v>
      </c>
      <c r="C946" s="27"/>
      <c r="D946" s="27"/>
      <c r="E946" s="28"/>
      <c r="F946" s="27"/>
      <c r="G946" s="27"/>
      <c r="H946" s="29">
        <v>221</v>
      </c>
      <c r="I946" s="30">
        <v>298.25</v>
      </c>
      <c r="J946" s="30">
        <v>90</v>
      </c>
      <c r="K946" s="30">
        <f>J946*H946</f>
        <v>19890</v>
      </c>
      <c r="L946" s="30">
        <f>+J946*I946</f>
        <v>26842.5</v>
      </c>
      <c r="M946" s="31"/>
    </row>
    <row r="947" spans="1:13">
      <c r="A947" s="27" t="s">
        <v>148</v>
      </c>
      <c r="B947" s="27" t="s">
        <v>147</v>
      </c>
      <c r="C947" s="27"/>
      <c r="D947" s="27"/>
      <c r="E947" s="28"/>
      <c r="F947" s="27"/>
      <c r="G947" s="27"/>
      <c r="H947" s="29">
        <v>8</v>
      </c>
      <c r="I947" s="30">
        <v>8</v>
      </c>
      <c r="J947" s="30">
        <v>90</v>
      </c>
      <c r="K947" s="30">
        <f>J947*H947</f>
        <v>720</v>
      </c>
      <c r="L947" s="30">
        <f>+J947*I947</f>
        <v>720</v>
      </c>
      <c r="M947" s="31"/>
    </row>
    <row r="948" spans="1:13">
      <c r="A948" s="27" t="s">
        <v>3162</v>
      </c>
      <c r="B948" s="27" t="s">
        <v>3161</v>
      </c>
      <c r="C948" s="27">
        <v>4520</v>
      </c>
      <c r="D948" s="27" t="s">
        <v>5431</v>
      </c>
      <c r="E948" s="28" t="s">
        <v>5432</v>
      </c>
      <c r="F948" s="27">
        <v>311</v>
      </c>
      <c r="G948" s="27">
        <v>311</v>
      </c>
      <c r="H948" s="29">
        <v>297</v>
      </c>
      <c r="I948" s="30">
        <v>297</v>
      </c>
      <c r="J948" s="30">
        <v>92</v>
      </c>
      <c r="K948" s="30">
        <f>J948*H948</f>
        <v>27324</v>
      </c>
      <c r="L948" s="30">
        <f>+J948*I948</f>
        <v>27324</v>
      </c>
      <c r="M948" s="31"/>
    </row>
    <row r="949" spans="1:13">
      <c r="A949" s="27" t="s">
        <v>4153</v>
      </c>
      <c r="B949" s="27" t="s">
        <v>6048</v>
      </c>
      <c r="C949" s="27"/>
      <c r="D949" s="27"/>
      <c r="E949" s="28"/>
      <c r="F949" s="27"/>
      <c r="G949" s="27"/>
      <c r="H949" s="29">
        <v>1223</v>
      </c>
      <c r="I949" s="30">
        <v>1651</v>
      </c>
      <c r="J949" s="30">
        <v>92</v>
      </c>
      <c r="K949" s="30">
        <f>J949*H949</f>
        <v>112516</v>
      </c>
      <c r="L949" s="30">
        <f>+J949*I949</f>
        <v>151892</v>
      </c>
      <c r="M949" s="31"/>
    </row>
    <row r="950" spans="1:13">
      <c r="A950" s="27" t="s">
        <v>3221</v>
      </c>
      <c r="B950" s="27" t="s">
        <v>3220</v>
      </c>
      <c r="C950" s="27"/>
      <c r="D950" s="27"/>
      <c r="E950" s="28"/>
      <c r="F950" s="27"/>
      <c r="G950" s="27"/>
      <c r="H950" s="29">
        <v>337</v>
      </c>
      <c r="I950" s="30">
        <v>377.75</v>
      </c>
      <c r="J950" s="30">
        <v>92</v>
      </c>
      <c r="K950" s="30">
        <f>J950*H950</f>
        <v>31004</v>
      </c>
      <c r="L950" s="30">
        <f>+J950*I950</f>
        <v>34753</v>
      </c>
      <c r="M950" s="31"/>
    </row>
    <row r="951" spans="1:13">
      <c r="A951" s="27" t="s">
        <v>3039</v>
      </c>
      <c r="B951" s="27" t="s">
        <v>3038</v>
      </c>
      <c r="C951" s="27">
        <v>4802</v>
      </c>
      <c r="D951" s="27" t="s">
        <v>5414</v>
      </c>
      <c r="E951" s="28" t="s">
        <v>5381</v>
      </c>
      <c r="F951" s="27">
        <v>361</v>
      </c>
      <c r="G951" s="27">
        <v>361</v>
      </c>
      <c r="H951" s="29">
        <v>260</v>
      </c>
      <c r="I951" s="30">
        <v>299</v>
      </c>
      <c r="J951" s="30">
        <v>95</v>
      </c>
      <c r="K951" s="30">
        <f>J951*H951</f>
        <v>24700</v>
      </c>
      <c r="L951" s="30">
        <f>+J951*I951</f>
        <v>28405</v>
      </c>
      <c r="M951" s="31"/>
    </row>
    <row r="952" spans="1:13">
      <c r="A952" s="27" t="s">
        <v>5549</v>
      </c>
      <c r="B952" s="27" t="s">
        <v>5550</v>
      </c>
      <c r="C952" s="27"/>
      <c r="D952" s="27"/>
      <c r="E952" s="28"/>
      <c r="F952" s="27"/>
      <c r="G952" s="27"/>
      <c r="H952" s="29">
        <v>3000</v>
      </c>
      <c r="I952" s="30">
        <v>4050</v>
      </c>
      <c r="J952" s="30">
        <v>95</v>
      </c>
      <c r="K952" s="30">
        <f>J952*H952</f>
        <v>285000</v>
      </c>
      <c r="L952" s="30">
        <f>+J952*I952</f>
        <v>384750</v>
      </c>
      <c r="M952" s="31"/>
    </row>
    <row r="953" spans="1:13">
      <c r="A953" s="27" t="s">
        <v>3181</v>
      </c>
      <c r="B953" s="27" t="s">
        <v>3180</v>
      </c>
      <c r="C953" s="27"/>
      <c r="D953" s="27"/>
      <c r="E953" s="28"/>
      <c r="F953" s="27"/>
      <c r="G953" s="27"/>
      <c r="H953" s="29">
        <v>309</v>
      </c>
      <c r="I953" s="30">
        <v>417.25</v>
      </c>
      <c r="J953" s="30">
        <v>95</v>
      </c>
      <c r="K953" s="30">
        <f>J953*H953</f>
        <v>29355</v>
      </c>
      <c r="L953" s="30">
        <f>+J953*I953</f>
        <v>39638.75</v>
      </c>
      <c r="M953" s="31"/>
    </row>
    <row r="954" spans="1:13">
      <c r="A954" s="27" t="s">
        <v>3686</v>
      </c>
      <c r="B954" s="27" t="s">
        <v>3685</v>
      </c>
      <c r="C954" s="27">
        <v>4260</v>
      </c>
      <c r="D954" s="27" t="s">
        <v>5412</v>
      </c>
      <c r="E954" s="28" t="s">
        <v>5413</v>
      </c>
      <c r="F954" s="27">
        <v>914</v>
      </c>
      <c r="G954" s="27">
        <v>914</v>
      </c>
      <c r="H954" s="29">
        <v>640</v>
      </c>
      <c r="I954" s="30">
        <v>728</v>
      </c>
      <c r="J954" s="30">
        <v>96</v>
      </c>
      <c r="K954" s="30">
        <f>J954*H954</f>
        <v>61440</v>
      </c>
      <c r="L954" s="30">
        <f>+J954*I954</f>
        <v>69888</v>
      </c>
      <c r="M954" s="31"/>
    </row>
    <row r="955" spans="1:13">
      <c r="A955" s="27" t="s">
        <v>1452</v>
      </c>
      <c r="B955" s="27" t="s">
        <v>5680</v>
      </c>
      <c r="C955" s="27">
        <v>4670</v>
      </c>
      <c r="D955" s="27" t="s">
        <v>5423</v>
      </c>
      <c r="E955" s="28" t="s">
        <v>5424</v>
      </c>
      <c r="F955" s="27">
        <v>402</v>
      </c>
      <c r="G955" s="27">
        <v>402</v>
      </c>
      <c r="H955" s="29">
        <v>43</v>
      </c>
      <c r="I955" s="30">
        <v>58</v>
      </c>
      <c r="J955" s="30">
        <v>96</v>
      </c>
      <c r="K955" s="30">
        <f>J955*H955</f>
        <v>4128</v>
      </c>
      <c r="L955" s="30">
        <f>+J955*I955</f>
        <v>5568</v>
      </c>
      <c r="M955" s="31"/>
    </row>
    <row r="956" spans="1:13">
      <c r="A956" s="27" t="s">
        <v>3634</v>
      </c>
      <c r="B956" s="27" t="s">
        <v>3633</v>
      </c>
      <c r="C956" s="27"/>
      <c r="D956" s="27"/>
      <c r="E956" s="28"/>
      <c r="F956" s="27"/>
      <c r="G956" s="27"/>
      <c r="H956" s="29">
        <v>600</v>
      </c>
      <c r="I956" s="30">
        <v>660</v>
      </c>
      <c r="J956" s="30">
        <v>96</v>
      </c>
      <c r="K956" s="30">
        <f>J956*H956</f>
        <v>57600</v>
      </c>
      <c r="L956" s="30">
        <f>+J956*I956</f>
        <v>63360</v>
      </c>
      <c r="M956" s="31"/>
    </row>
    <row r="957" spans="1:13">
      <c r="A957" s="27" t="s">
        <v>4348</v>
      </c>
      <c r="B957" s="27" t="s">
        <v>4347</v>
      </c>
      <c r="C957" s="27">
        <v>4505</v>
      </c>
      <c r="D957" s="27" t="s">
        <v>5429</v>
      </c>
      <c r="E957" s="28" t="s">
        <v>5436</v>
      </c>
      <c r="F957" s="27">
        <v>306</v>
      </c>
      <c r="G957" s="27">
        <v>306</v>
      </c>
      <c r="H957" s="29">
        <v>1727</v>
      </c>
      <c r="I957" s="30">
        <v>1740</v>
      </c>
      <c r="J957" s="30">
        <v>97</v>
      </c>
      <c r="K957" s="30">
        <f>J957*H957</f>
        <v>167519</v>
      </c>
      <c r="L957" s="30">
        <f>+J957*I957</f>
        <v>168780</v>
      </c>
      <c r="M957" s="31"/>
    </row>
    <row r="958" spans="1:13">
      <c r="A958" s="27" t="s">
        <v>3249</v>
      </c>
      <c r="B958" s="27" t="s">
        <v>3248</v>
      </c>
      <c r="C958" s="27"/>
      <c r="D958" s="27"/>
      <c r="E958" s="28"/>
      <c r="F958" s="27"/>
      <c r="G958" s="27"/>
      <c r="H958" s="29">
        <v>457</v>
      </c>
      <c r="I958" s="30">
        <v>512</v>
      </c>
      <c r="J958" s="30">
        <v>97</v>
      </c>
      <c r="K958" s="30">
        <f>J958*H958</f>
        <v>44329</v>
      </c>
      <c r="L958" s="30">
        <f>+J958*I958</f>
        <v>49664</v>
      </c>
      <c r="M958" s="31"/>
    </row>
    <row r="959" spans="1:13">
      <c r="A959" s="27" t="s">
        <v>3858</v>
      </c>
      <c r="B959" s="27" t="s">
        <v>3856</v>
      </c>
      <c r="C959" s="27"/>
      <c r="D959" s="27"/>
      <c r="E959" s="28"/>
      <c r="F959" s="27"/>
      <c r="G959" s="27"/>
      <c r="H959" s="29">
        <v>774</v>
      </c>
      <c r="I959" s="30">
        <v>774</v>
      </c>
      <c r="J959" s="30">
        <v>98</v>
      </c>
      <c r="K959" s="30">
        <f>J959*H959</f>
        <v>75852</v>
      </c>
      <c r="L959" s="30">
        <f>+J959*I959</f>
        <v>75852</v>
      </c>
      <c r="M959" s="31"/>
    </row>
    <row r="960" spans="1:13">
      <c r="A960" s="27" t="s">
        <v>1429</v>
      </c>
      <c r="B960" s="27" t="s">
        <v>1428</v>
      </c>
      <c r="C960" s="27"/>
      <c r="D960" s="27"/>
      <c r="E960" s="28"/>
      <c r="F960" s="27"/>
      <c r="G960" s="27"/>
      <c r="H960" s="29">
        <v>42</v>
      </c>
      <c r="I960" s="30">
        <v>46.2</v>
      </c>
      <c r="J960" s="30">
        <v>98</v>
      </c>
      <c r="K960" s="30">
        <f>J960*H960</f>
        <v>4116</v>
      </c>
      <c r="L960" s="30">
        <f>+J960*I960</f>
        <v>4527.6000000000004</v>
      </c>
      <c r="M960" s="31"/>
    </row>
    <row r="961" spans="1:13">
      <c r="A961" s="27" t="s">
        <v>2584</v>
      </c>
      <c r="B961" s="27" t="s">
        <v>2583</v>
      </c>
      <c r="C961" s="27"/>
      <c r="D961" s="27"/>
      <c r="E961" s="28"/>
      <c r="F961" s="27"/>
      <c r="G961" s="27"/>
      <c r="H961" s="29">
        <v>159</v>
      </c>
      <c r="I961" s="30">
        <v>204.5</v>
      </c>
      <c r="J961" s="30">
        <v>98</v>
      </c>
      <c r="K961" s="30">
        <f>J961*H961</f>
        <v>15582</v>
      </c>
      <c r="L961" s="30">
        <f>+J961*I961</f>
        <v>20041</v>
      </c>
      <c r="M961" s="31"/>
    </row>
    <row r="962" spans="1:13">
      <c r="A962" s="27" t="s">
        <v>4434</v>
      </c>
      <c r="B962" s="27" t="s">
        <v>4433</v>
      </c>
      <c r="C962" s="27"/>
      <c r="D962" s="27"/>
      <c r="E962" s="28"/>
      <c r="F962" s="27"/>
      <c r="G962" s="27"/>
      <c r="H962" s="29">
        <v>2020</v>
      </c>
      <c r="I962" s="30">
        <v>2080.25</v>
      </c>
      <c r="J962" s="30">
        <v>99</v>
      </c>
      <c r="K962" s="30">
        <f>J962*H962</f>
        <v>199980</v>
      </c>
      <c r="L962" s="30">
        <f>+J962*I962</f>
        <v>205944.75</v>
      </c>
      <c r="M962" s="31"/>
    </row>
    <row r="963" spans="1:13">
      <c r="A963" s="27" t="s">
        <v>4591</v>
      </c>
      <c r="B963" s="27" t="s">
        <v>4590</v>
      </c>
      <c r="C963" s="27"/>
      <c r="D963" s="27"/>
      <c r="E963" s="28"/>
      <c r="F963" s="27"/>
      <c r="G963" s="27"/>
      <c r="H963" s="29">
        <v>2644</v>
      </c>
      <c r="I963" s="30">
        <v>3427.75</v>
      </c>
      <c r="J963" s="30">
        <v>100</v>
      </c>
      <c r="K963" s="30">
        <f>J963*H963</f>
        <v>264400</v>
      </c>
      <c r="L963" s="30">
        <f>+J963*I963</f>
        <v>342775</v>
      </c>
      <c r="M963" s="31"/>
    </row>
    <row r="964" spans="1:13">
      <c r="A964" s="27" t="s">
        <v>4416</v>
      </c>
      <c r="B964" s="27" t="s">
        <v>4415</v>
      </c>
      <c r="C964" s="27">
        <v>4630</v>
      </c>
      <c r="D964" s="27" t="s">
        <v>5415</v>
      </c>
      <c r="E964" s="28" t="s">
        <v>5416</v>
      </c>
      <c r="F964" s="27">
        <v>320</v>
      </c>
      <c r="G964" s="27">
        <v>320</v>
      </c>
      <c r="H964" s="29">
        <v>1982</v>
      </c>
      <c r="I964" s="30">
        <v>1982</v>
      </c>
      <c r="J964" s="30">
        <v>101</v>
      </c>
      <c r="K964" s="30">
        <f>J964*H964</f>
        <v>200182</v>
      </c>
      <c r="L964" s="30">
        <f>+J964*I964</f>
        <v>200182</v>
      </c>
      <c r="M964" s="31"/>
    </row>
    <row r="965" spans="1:13">
      <c r="A965" s="27" t="s">
        <v>1748</v>
      </c>
      <c r="B965" s="27" t="s">
        <v>1747</v>
      </c>
      <c r="C965" s="27"/>
      <c r="D965" s="27"/>
      <c r="E965" s="28"/>
      <c r="F965" s="27"/>
      <c r="G965" s="27"/>
      <c r="H965" s="29">
        <v>66</v>
      </c>
      <c r="I965" s="30">
        <v>89</v>
      </c>
      <c r="J965" s="30">
        <v>101</v>
      </c>
      <c r="K965" s="30">
        <f>J965*H965</f>
        <v>6666</v>
      </c>
      <c r="L965" s="30">
        <f>+J965*I965</f>
        <v>8989</v>
      </c>
      <c r="M965" s="31"/>
    </row>
    <row r="966" spans="1:13">
      <c r="A966" s="27" t="s">
        <v>4259</v>
      </c>
      <c r="B966" s="27" t="s">
        <v>4258</v>
      </c>
      <c r="C966" s="27">
        <v>4630</v>
      </c>
      <c r="D966" s="27" t="s">
        <v>5415</v>
      </c>
      <c r="E966" s="28" t="s">
        <v>5416</v>
      </c>
      <c r="F966" s="27">
        <v>320</v>
      </c>
      <c r="G966" s="27">
        <v>320</v>
      </c>
      <c r="H966" s="29">
        <v>1475</v>
      </c>
      <c r="I966" s="30">
        <v>1475</v>
      </c>
      <c r="J966" s="30">
        <v>102</v>
      </c>
      <c r="K966" s="30">
        <f>J966*H966</f>
        <v>150450</v>
      </c>
      <c r="L966" s="30">
        <f>+J966*I966</f>
        <v>150450</v>
      </c>
      <c r="M966" s="31"/>
    </row>
    <row r="967" spans="1:13">
      <c r="A967" s="27" t="s">
        <v>3375</v>
      </c>
      <c r="B967" s="27" t="s">
        <v>5481</v>
      </c>
      <c r="C967" s="27"/>
      <c r="D967" s="27"/>
      <c r="E967" s="28"/>
      <c r="F967" s="27"/>
      <c r="G967" s="27"/>
      <c r="H967" s="29">
        <v>429</v>
      </c>
      <c r="I967" s="30">
        <v>579.25</v>
      </c>
      <c r="J967" s="30">
        <v>102</v>
      </c>
      <c r="K967" s="30">
        <f>J967*H967</f>
        <v>43758</v>
      </c>
      <c r="L967" s="30">
        <f>+J967*I967</f>
        <v>59083.5</v>
      </c>
      <c r="M967" s="31"/>
    </row>
    <row r="968" spans="1:13">
      <c r="A968" s="27" t="s">
        <v>3460</v>
      </c>
      <c r="B968" s="27" t="s">
        <v>3459</v>
      </c>
      <c r="C968" s="27"/>
      <c r="D968" s="27"/>
      <c r="E968" s="28"/>
      <c r="F968" s="27"/>
      <c r="G968" s="27"/>
      <c r="H968" s="29">
        <v>645</v>
      </c>
      <c r="I968" s="30">
        <v>672.5</v>
      </c>
      <c r="J968" s="30">
        <v>103</v>
      </c>
      <c r="K968" s="30">
        <f>J968*H968</f>
        <v>66435</v>
      </c>
      <c r="L968" s="30">
        <f>+J968*I968</f>
        <v>69267.5</v>
      </c>
      <c r="M968" s="31"/>
    </row>
    <row r="969" spans="1:13">
      <c r="A969" s="27" t="s">
        <v>4063</v>
      </c>
      <c r="B969" s="27" t="s">
        <v>4062</v>
      </c>
      <c r="C969" s="27"/>
      <c r="D969" s="27"/>
      <c r="E969" s="28"/>
      <c r="F969" s="27"/>
      <c r="G969" s="27"/>
      <c r="H969" s="29">
        <v>1046</v>
      </c>
      <c r="I969" s="30">
        <v>1412</v>
      </c>
      <c r="J969" s="30">
        <v>103</v>
      </c>
      <c r="K969" s="30">
        <f>J969*H969</f>
        <v>107738</v>
      </c>
      <c r="L969" s="30">
        <f>+J969*I969</f>
        <v>145436</v>
      </c>
      <c r="M969" s="31"/>
    </row>
    <row r="970" spans="1:13">
      <c r="A970" s="27" t="s">
        <v>5306</v>
      </c>
      <c r="B970" s="27" t="s">
        <v>5305</v>
      </c>
      <c r="C970" s="27">
        <v>4010</v>
      </c>
      <c r="D970" s="27" t="s">
        <v>5365</v>
      </c>
      <c r="E970" s="28" t="s">
        <v>5378</v>
      </c>
      <c r="F970" s="27">
        <v>450</v>
      </c>
      <c r="G970" s="27">
        <v>450</v>
      </c>
      <c r="H970" s="29">
        <v>5520</v>
      </c>
      <c r="I970" s="30">
        <v>5796</v>
      </c>
      <c r="J970" s="30">
        <v>104</v>
      </c>
      <c r="K970" s="30">
        <f>J970*H970</f>
        <v>574080</v>
      </c>
      <c r="L970" s="30">
        <f>+J970*I970</f>
        <v>602784</v>
      </c>
      <c r="M970" s="31"/>
    </row>
    <row r="971" spans="1:13">
      <c r="A971" s="27" t="s">
        <v>3493</v>
      </c>
      <c r="B971" s="27" t="s">
        <v>3492</v>
      </c>
      <c r="C971" s="27"/>
      <c r="D971" s="27"/>
      <c r="E971" s="28"/>
      <c r="F971" s="27"/>
      <c r="G971" s="27"/>
      <c r="H971" s="29">
        <v>461</v>
      </c>
      <c r="I971" s="30">
        <v>516.5</v>
      </c>
      <c r="J971" s="30">
        <v>105</v>
      </c>
      <c r="K971" s="30">
        <f>J971*H971</f>
        <v>48405</v>
      </c>
      <c r="L971" s="30">
        <f>+J971*I971</f>
        <v>54232.5</v>
      </c>
      <c r="M971" s="31"/>
    </row>
    <row r="972" spans="1:13">
      <c r="A972" s="27" t="s">
        <v>657</v>
      </c>
      <c r="B972" s="27" t="s">
        <v>656</v>
      </c>
      <c r="C972" s="27"/>
      <c r="D972" s="27"/>
      <c r="E972" s="28"/>
      <c r="F972" s="27"/>
      <c r="G972" s="27"/>
      <c r="H972" s="29">
        <v>19</v>
      </c>
      <c r="I972" s="30">
        <v>25.75</v>
      </c>
      <c r="J972" s="30">
        <v>105</v>
      </c>
      <c r="K972" s="30">
        <f>J972*H972</f>
        <v>1995</v>
      </c>
      <c r="L972" s="30">
        <f>+J972*I972</f>
        <v>2703.75</v>
      </c>
      <c r="M972" s="31"/>
    </row>
    <row r="973" spans="1:13">
      <c r="A973" s="27" t="s">
        <v>885</v>
      </c>
      <c r="B973" s="27" t="s">
        <v>884</v>
      </c>
      <c r="C973" s="27"/>
      <c r="D973" s="27"/>
      <c r="E973" s="28"/>
      <c r="F973" s="27"/>
      <c r="G973" s="27"/>
      <c r="H973" s="29">
        <v>22</v>
      </c>
      <c r="I973" s="30">
        <v>22</v>
      </c>
      <c r="J973" s="30">
        <v>106</v>
      </c>
      <c r="K973" s="30">
        <f>J973*H973</f>
        <v>2332</v>
      </c>
      <c r="L973" s="30">
        <f>+J973*I973</f>
        <v>2332</v>
      </c>
      <c r="M973" s="31"/>
    </row>
    <row r="974" spans="1:13">
      <c r="A974" s="27" t="s">
        <v>253</v>
      </c>
      <c r="B974" s="27" t="s">
        <v>252</v>
      </c>
      <c r="C974" s="27"/>
      <c r="D974" s="27"/>
      <c r="E974" s="28"/>
      <c r="F974" s="27"/>
      <c r="G974" s="27"/>
      <c r="H974" s="29">
        <v>10</v>
      </c>
      <c r="I974" s="30">
        <v>10</v>
      </c>
      <c r="J974" s="30">
        <v>107</v>
      </c>
      <c r="K974" s="30">
        <f>J974*H974</f>
        <v>1070</v>
      </c>
      <c r="L974" s="30">
        <f>+J974*I974</f>
        <v>1070</v>
      </c>
      <c r="M974" s="31"/>
    </row>
    <row r="975" spans="1:13">
      <c r="A975" s="27" t="s">
        <v>3553</v>
      </c>
      <c r="B975" s="27" t="s">
        <v>3552</v>
      </c>
      <c r="C975" s="27">
        <v>4650</v>
      </c>
      <c r="D975" s="27" t="s">
        <v>5399</v>
      </c>
      <c r="E975" s="28" t="s">
        <v>5377</v>
      </c>
      <c r="F975" s="27">
        <v>360</v>
      </c>
      <c r="G975" s="27">
        <v>360</v>
      </c>
      <c r="H975" s="29">
        <v>536</v>
      </c>
      <c r="I975" s="30">
        <v>723.5</v>
      </c>
      <c r="J975" s="30">
        <v>108</v>
      </c>
      <c r="K975" s="30">
        <f>J975*H975</f>
        <v>57888</v>
      </c>
      <c r="L975" s="30">
        <f>+J975*I975</f>
        <v>78138</v>
      </c>
      <c r="M975" s="31"/>
    </row>
    <row r="976" spans="1:13">
      <c r="A976" s="27" t="s">
        <v>4135</v>
      </c>
      <c r="B976" s="27" t="s">
        <v>4134</v>
      </c>
      <c r="C976" s="27"/>
      <c r="D976" s="27"/>
      <c r="E976" s="28"/>
      <c r="F976" s="27"/>
      <c r="G976" s="27"/>
      <c r="H976" s="29">
        <v>1189</v>
      </c>
      <c r="I976" s="30">
        <v>1605.25</v>
      </c>
      <c r="J976" s="30">
        <v>108</v>
      </c>
      <c r="K976" s="30">
        <f>J976*H976</f>
        <v>128412</v>
      </c>
      <c r="L976" s="30">
        <f>+J976*I976</f>
        <v>173367</v>
      </c>
      <c r="M976" s="31"/>
    </row>
    <row r="977" spans="1:13">
      <c r="A977" s="27" t="s">
        <v>3593</v>
      </c>
      <c r="B977" s="27" t="s">
        <v>3592</v>
      </c>
      <c r="C977" s="27"/>
      <c r="D977" s="27"/>
      <c r="E977" s="28"/>
      <c r="F977" s="27"/>
      <c r="G977" s="27"/>
      <c r="H977" s="29">
        <v>529</v>
      </c>
      <c r="I977" s="30">
        <v>714.25</v>
      </c>
      <c r="J977" s="30">
        <v>108</v>
      </c>
      <c r="K977" s="30">
        <f>J977*H977</f>
        <v>57132</v>
      </c>
      <c r="L977" s="30">
        <f>+J977*I977</f>
        <v>77139</v>
      </c>
      <c r="M977" s="31"/>
    </row>
    <row r="978" spans="1:13">
      <c r="A978" s="27" t="s">
        <v>5264</v>
      </c>
      <c r="B978" s="27" t="s">
        <v>5263</v>
      </c>
      <c r="C978" s="27">
        <v>3010</v>
      </c>
      <c r="D978" s="27" t="s">
        <v>5353</v>
      </c>
      <c r="E978" s="28" t="s">
        <v>5356</v>
      </c>
      <c r="F978" s="27">
        <v>214</v>
      </c>
      <c r="G978" s="27">
        <v>214</v>
      </c>
      <c r="H978" s="29">
        <v>3445</v>
      </c>
      <c r="I978" s="30">
        <v>3789.5</v>
      </c>
      <c r="J978" s="30">
        <v>109</v>
      </c>
      <c r="K978" s="30">
        <f>J978*H978</f>
        <v>375505</v>
      </c>
      <c r="L978" s="30">
        <f>+J978*I978</f>
        <v>413055.5</v>
      </c>
      <c r="M978" s="31"/>
    </row>
    <row r="979" spans="1:13">
      <c r="A979" s="27" t="s">
        <v>4075</v>
      </c>
      <c r="B979" s="27" t="s">
        <v>4074</v>
      </c>
      <c r="C979" s="27"/>
      <c r="D979" s="27"/>
      <c r="E979" s="28"/>
      <c r="F979" s="27"/>
      <c r="G979" s="27"/>
      <c r="H979" s="29">
        <v>1399</v>
      </c>
      <c r="I979" s="30">
        <v>1409.5</v>
      </c>
      <c r="J979" s="30">
        <v>109</v>
      </c>
      <c r="K979" s="30">
        <f>J979*H979</f>
        <v>152491</v>
      </c>
      <c r="L979" s="30">
        <f>+J979*I979</f>
        <v>153635.5</v>
      </c>
      <c r="M979" s="31"/>
    </row>
    <row r="980" spans="1:13">
      <c r="A980" s="27" t="s">
        <v>2208</v>
      </c>
      <c r="B980" s="27" t="s">
        <v>2207</v>
      </c>
      <c r="C980" s="27">
        <v>4010</v>
      </c>
      <c r="D980" s="27" t="s">
        <v>5365</v>
      </c>
      <c r="E980" s="28" t="s">
        <v>5378</v>
      </c>
      <c r="F980" s="27">
        <v>450</v>
      </c>
      <c r="G980" s="27">
        <v>771</v>
      </c>
      <c r="H980" s="29">
        <v>107</v>
      </c>
      <c r="I980" s="30">
        <v>121.75</v>
      </c>
      <c r="J980" s="30">
        <v>110</v>
      </c>
      <c r="K980" s="30">
        <f>J980*H980</f>
        <v>11770</v>
      </c>
      <c r="L980" s="30">
        <f>+J980*I980</f>
        <v>13392.5</v>
      </c>
      <c r="M980" s="31"/>
    </row>
    <row r="981" spans="1:13">
      <c r="A981" s="27" t="s">
        <v>3863</v>
      </c>
      <c r="B981" s="27" t="s">
        <v>5447</v>
      </c>
      <c r="C981" s="27">
        <v>4502</v>
      </c>
      <c r="D981" s="27" t="s">
        <v>5438</v>
      </c>
      <c r="E981" s="28" t="s">
        <v>5436</v>
      </c>
      <c r="F981" s="27">
        <v>306</v>
      </c>
      <c r="G981" s="27">
        <v>306</v>
      </c>
      <c r="H981" s="29">
        <v>780</v>
      </c>
      <c r="I981" s="30">
        <v>858</v>
      </c>
      <c r="J981" s="30">
        <v>111</v>
      </c>
      <c r="K981" s="30">
        <f>J981*H981</f>
        <v>86580</v>
      </c>
      <c r="L981" s="30">
        <f>+J981*I981</f>
        <v>95238</v>
      </c>
      <c r="M981" s="31"/>
    </row>
    <row r="982" spans="1:13">
      <c r="A982" s="27" t="s">
        <v>3078</v>
      </c>
      <c r="B982" s="27" t="s">
        <v>3077</v>
      </c>
      <c r="C982" s="27"/>
      <c r="D982" s="27"/>
      <c r="E982" s="28"/>
      <c r="F982" s="27"/>
      <c r="G982" s="27"/>
      <c r="H982" s="29">
        <v>271</v>
      </c>
      <c r="I982" s="30">
        <v>298.10000000000002</v>
      </c>
      <c r="J982" s="30">
        <v>112</v>
      </c>
      <c r="K982" s="30">
        <f>J982*H982</f>
        <v>30352</v>
      </c>
      <c r="L982" s="30">
        <f>+J982*I982</f>
        <v>33387.200000000004</v>
      </c>
      <c r="M982" s="31"/>
    </row>
    <row r="983" spans="1:13">
      <c r="A983" s="27" t="s">
        <v>2611</v>
      </c>
      <c r="B983" s="27" t="s">
        <v>2610</v>
      </c>
      <c r="C983" s="27"/>
      <c r="D983" s="27"/>
      <c r="E983" s="28"/>
      <c r="F983" s="27"/>
      <c r="G983" s="27"/>
      <c r="H983" s="29">
        <v>161</v>
      </c>
      <c r="I983" s="30">
        <v>207.25</v>
      </c>
      <c r="J983" s="30">
        <v>112</v>
      </c>
      <c r="K983" s="30">
        <f>J983*H983</f>
        <v>18032</v>
      </c>
      <c r="L983" s="30">
        <f>+J983*I983</f>
        <v>23212</v>
      </c>
      <c r="M983" s="31"/>
    </row>
    <row r="984" spans="1:13">
      <c r="A984" s="27" t="s">
        <v>1484</v>
      </c>
      <c r="B984" s="27" t="s">
        <v>1483</v>
      </c>
      <c r="C984" s="27">
        <v>4650</v>
      </c>
      <c r="D984" s="27" t="s">
        <v>5399</v>
      </c>
      <c r="E984" s="28" t="s">
        <v>5400</v>
      </c>
      <c r="F984" s="27">
        <v>341</v>
      </c>
      <c r="G984" s="27">
        <v>341</v>
      </c>
      <c r="H984" s="29">
        <v>37</v>
      </c>
      <c r="I984" s="30">
        <v>50</v>
      </c>
      <c r="J984" s="30">
        <v>113</v>
      </c>
      <c r="K984" s="30">
        <f>J984*H984</f>
        <v>4181</v>
      </c>
      <c r="L984" s="30">
        <f>+J984*I984</f>
        <v>5650</v>
      </c>
      <c r="M984" s="31"/>
    </row>
    <row r="985" spans="1:13">
      <c r="A985" s="27" t="s">
        <v>257</v>
      </c>
      <c r="B985" s="27" t="s">
        <v>256</v>
      </c>
      <c r="C985" s="27"/>
      <c r="D985" s="27"/>
      <c r="E985" s="28"/>
      <c r="F985" s="27"/>
      <c r="G985" s="27"/>
      <c r="H985" s="29">
        <v>10</v>
      </c>
      <c r="I985" s="30">
        <v>10</v>
      </c>
      <c r="J985" s="30">
        <v>113</v>
      </c>
      <c r="K985" s="30">
        <f>J985*H985</f>
        <v>1130</v>
      </c>
      <c r="L985" s="30">
        <f>+J985*I985</f>
        <v>1130</v>
      </c>
      <c r="M985" s="31"/>
    </row>
    <row r="986" spans="1:13">
      <c r="A986" s="27" t="s">
        <v>2255</v>
      </c>
      <c r="B986" s="27" t="s">
        <v>2254</v>
      </c>
      <c r="C986" s="27"/>
      <c r="D986" s="27"/>
      <c r="E986" s="28"/>
      <c r="F986" s="27"/>
      <c r="G986" s="27"/>
      <c r="H986" s="29">
        <v>112</v>
      </c>
      <c r="I986" s="30">
        <v>144</v>
      </c>
      <c r="J986" s="30">
        <v>114</v>
      </c>
      <c r="K986" s="30">
        <f>J986*H986</f>
        <v>12768</v>
      </c>
      <c r="L986" s="30">
        <f>+J986*I986</f>
        <v>16416</v>
      </c>
      <c r="M986" s="31"/>
    </row>
    <row r="987" spans="1:13">
      <c r="A987" s="27" t="s">
        <v>2111</v>
      </c>
      <c r="B987" s="27" t="s">
        <v>2110</v>
      </c>
      <c r="C987" s="27"/>
      <c r="D987" s="27"/>
      <c r="E987" s="28"/>
      <c r="F987" s="27"/>
      <c r="G987" s="27"/>
      <c r="H987" s="29">
        <v>94</v>
      </c>
      <c r="I987" s="30">
        <v>121</v>
      </c>
      <c r="J987" s="30">
        <v>117</v>
      </c>
      <c r="K987" s="30">
        <f>J987*H987</f>
        <v>10998</v>
      </c>
      <c r="L987" s="30">
        <f>+J987*I987</f>
        <v>14157</v>
      </c>
      <c r="M987" s="31"/>
    </row>
    <row r="988" spans="1:13">
      <c r="A988" s="27" t="s">
        <v>2522</v>
      </c>
      <c r="B988" s="27" t="s">
        <v>2521</v>
      </c>
      <c r="C988" s="27"/>
      <c r="D988" s="27"/>
      <c r="E988" s="28"/>
      <c r="F988" s="27"/>
      <c r="G988" s="27"/>
      <c r="H988" s="29">
        <v>106</v>
      </c>
      <c r="I988" s="30">
        <v>136.5</v>
      </c>
      <c r="J988" s="30">
        <v>117</v>
      </c>
      <c r="K988" s="30">
        <f>J988*H988</f>
        <v>12402</v>
      </c>
      <c r="L988" s="30">
        <f>+J988*I988</f>
        <v>15970.5</v>
      </c>
      <c r="M988" s="31"/>
    </row>
    <row r="989" spans="1:13">
      <c r="A989" s="27" t="s">
        <v>5556</v>
      </c>
      <c r="B989" s="27" t="s">
        <v>5557</v>
      </c>
      <c r="C989" s="27"/>
      <c r="D989" s="27"/>
      <c r="E989" s="28"/>
      <c r="F989" s="27"/>
      <c r="G989" s="27"/>
      <c r="H989" s="29">
        <v>25</v>
      </c>
      <c r="I989" s="30">
        <v>33.75</v>
      </c>
      <c r="J989" s="30">
        <v>118</v>
      </c>
      <c r="K989" s="30">
        <f>J989*H989</f>
        <v>2950</v>
      </c>
      <c r="L989" s="30">
        <f>+J989*I989</f>
        <v>3982.5</v>
      </c>
      <c r="M989" s="31"/>
    </row>
    <row r="990" spans="1:13">
      <c r="A990" s="27" t="s">
        <v>89</v>
      </c>
      <c r="B990" s="27" t="s">
        <v>88</v>
      </c>
      <c r="C990" s="27">
        <v>3530</v>
      </c>
      <c r="D990" s="27" t="s">
        <v>5360</v>
      </c>
      <c r="E990" s="28" t="s">
        <v>5372</v>
      </c>
      <c r="F990" s="27">
        <v>172</v>
      </c>
      <c r="G990" s="27">
        <v>172</v>
      </c>
      <c r="H990" s="29">
        <v>0</v>
      </c>
      <c r="I990" s="30">
        <v>0</v>
      </c>
      <c r="J990" s="30">
        <v>119</v>
      </c>
      <c r="K990" s="30">
        <f>J990*H990</f>
        <v>0</v>
      </c>
      <c r="L990" s="30">
        <f>+J990*I990</f>
        <v>0</v>
      </c>
      <c r="M990" s="31"/>
    </row>
    <row r="991" spans="1:13">
      <c r="A991" s="27" t="s">
        <v>467</v>
      </c>
      <c r="B991" s="27" t="s">
        <v>466</v>
      </c>
      <c r="C991" s="27"/>
      <c r="D991" s="27"/>
      <c r="E991" s="28"/>
      <c r="F991" s="27"/>
      <c r="G991" s="27"/>
      <c r="H991" s="29">
        <v>14</v>
      </c>
      <c r="I991" s="30">
        <v>14</v>
      </c>
      <c r="J991" s="30">
        <v>119</v>
      </c>
      <c r="K991" s="30">
        <f>J991*H991</f>
        <v>1666</v>
      </c>
      <c r="L991" s="30">
        <f>+J991*I991</f>
        <v>1666</v>
      </c>
      <c r="M991" s="31"/>
    </row>
    <row r="992" spans="1:13">
      <c r="A992" s="27" t="s">
        <v>3947</v>
      </c>
      <c r="B992" s="27" t="s">
        <v>3946</v>
      </c>
      <c r="C992" s="27"/>
      <c r="D992" s="27"/>
      <c r="E992" s="28"/>
      <c r="F992" s="27"/>
      <c r="G992" s="27"/>
      <c r="H992" s="29">
        <v>1143</v>
      </c>
      <c r="I992" s="30">
        <v>1191.75</v>
      </c>
      <c r="J992" s="30">
        <v>121</v>
      </c>
      <c r="K992" s="30">
        <f>J992*H992</f>
        <v>138303</v>
      </c>
      <c r="L992" s="30">
        <f>+J992*I992</f>
        <v>144201.75</v>
      </c>
      <c r="M992" s="31"/>
    </row>
    <row r="993" spans="1:13">
      <c r="A993" s="27" t="s">
        <v>4886</v>
      </c>
      <c r="B993" s="27" t="s">
        <v>4885</v>
      </c>
      <c r="C993" s="27"/>
      <c r="D993" s="27"/>
      <c r="E993" s="28"/>
      <c r="F993" s="27"/>
      <c r="G993" s="27"/>
      <c r="H993" s="29">
        <v>4949</v>
      </c>
      <c r="I993" s="30">
        <v>6681.25</v>
      </c>
      <c r="J993" s="30">
        <v>121</v>
      </c>
      <c r="K993" s="30">
        <f>J993*H993</f>
        <v>598829</v>
      </c>
      <c r="L993" s="30">
        <f>+J993*I993</f>
        <v>808431.25</v>
      </c>
      <c r="M993" s="31"/>
    </row>
    <row r="994" spans="1:13">
      <c r="A994" s="27" t="s">
        <v>3916</v>
      </c>
      <c r="B994" s="27" t="s">
        <v>3915</v>
      </c>
      <c r="C994" s="27"/>
      <c r="D994" s="27"/>
      <c r="E994" s="28"/>
      <c r="F994" s="27"/>
      <c r="G994" s="27"/>
      <c r="H994" s="29">
        <v>839</v>
      </c>
      <c r="I994" s="30">
        <v>845.25</v>
      </c>
      <c r="J994" s="30">
        <v>122</v>
      </c>
      <c r="K994" s="30">
        <f>J994*H994</f>
        <v>102358</v>
      </c>
      <c r="L994" s="30">
        <f>+J994*I994</f>
        <v>103120.5</v>
      </c>
      <c r="M994" s="31"/>
    </row>
    <row r="995" spans="1:13">
      <c r="A995" s="27" t="s">
        <v>4480</v>
      </c>
      <c r="B995" s="27" t="s">
        <v>4479</v>
      </c>
      <c r="C995" s="27"/>
      <c r="D995" s="27"/>
      <c r="E995" s="28"/>
      <c r="F995" s="27"/>
      <c r="G995" s="27"/>
      <c r="H995" s="29">
        <v>2331</v>
      </c>
      <c r="I995" s="30">
        <v>2331</v>
      </c>
      <c r="J995" s="30">
        <v>123</v>
      </c>
      <c r="K995" s="30">
        <f>J995*H995</f>
        <v>286713</v>
      </c>
      <c r="L995" s="30">
        <f>+J995*I995</f>
        <v>286713</v>
      </c>
      <c r="M995" s="31"/>
    </row>
    <row r="996" spans="1:13">
      <c r="A996" s="27" t="s">
        <v>4956</v>
      </c>
      <c r="B996" s="27" t="s">
        <v>4955</v>
      </c>
      <c r="C996" s="27"/>
      <c r="D996" s="27"/>
      <c r="E996" s="28"/>
      <c r="F996" s="27"/>
      <c r="G996" s="27"/>
      <c r="H996" s="29">
        <v>5360</v>
      </c>
      <c r="I996" s="30">
        <v>5360</v>
      </c>
      <c r="J996" s="30">
        <v>123</v>
      </c>
      <c r="K996" s="30">
        <f>J996*H996</f>
        <v>659280</v>
      </c>
      <c r="L996" s="30">
        <f>+J996*I996</f>
        <v>659280</v>
      </c>
      <c r="M996" s="31"/>
    </row>
    <row r="997" spans="1:13">
      <c r="A997" s="27" t="s">
        <v>3212</v>
      </c>
      <c r="B997" s="27" t="s">
        <v>3208</v>
      </c>
      <c r="C997" s="27"/>
      <c r="D997" s="27"/>
      <c r="E997" s="28"/>
      <c r="F997" s="27"/>
      <c r="G997" s="27"/>
      <c r="H997" s="29">
        <v>335</v>
      </c>
      <c r="I997" s="30">
        <v>515.75</v>
      </c>
      <c r="J997" s="30">
        <v>124</v>
      </c>
      <c r="K997" s="30">
        <f>J997*H997</f>
        <v>41540</v>
      </c>
      <c r="L997" s="30">
        <f>+J997*I997</f>
        <v>63953</v>
      </c>
      <c r="M997" s="31"/>
    </row>
    <row r="998" spans="1:13">
      <c r="A998" s="27" t="s">
        <v>5694</v>
      </c>
      <c r="B998" s="27" t="s">
        <v>5695</v>
      </c>
      <c r="C998" s="27"/>
      <c r="D998" s="27"/>
      <c r="E998" s="28"/>
      <c r="F998" s="27"/>
      <c r="G998" s="27"/>
      <c r="H998" s="29">
        <v>85</v>
      </c>
      <c r="I998" s="30">
        <v>85</v>
      </c>
      <c r="J998" s="30">
        <v>124</v>
      </c>
      <c r="K998" s="30">
        <f>J998*H998</f>
        <v>10540</v>
      </c>
      <c r="L998" s="30">
        <f>+J998*I998</f>
        <v>10540</v>
      </c>
      <c r="M998" s="31"/>
    </row>
    <row r="999" spans="1:13">
      <c r="A999" s="27" t="s">
        <v>205</v>
      </c>
      <c r="B999" s="27" t="s">
        <v>204</v>
      </c>
      <c r="C999" s="27"/>
      <c r="D999" s="27"/>
      <c r="E999" s="28"/>
      <c r="F999" s="27"/>
      <c r="G999" s="27"/>
      <c r="H999" s="29">
        <v>9</v>
      </c>
      <c r="I999" s="30">
        <v>9</v>
      </c>
      <c r="J999" s="30">
        <v>124</v>
      </c>
      <c r="K999" s="30">
        <f>J999*H999</f>
        <v>1116</v>
      </c>
      <c r="L999" s="30">
        <f>+J999*I999</f>
        <v>1116</v>
      </c>
      <c r="M999" s="31"/>
    </row>
    <row r="1000" spans="1:13">
      <c r="A1000" s="27" t="s">
        <v>2951</v>
      </c>
      <c r="B1000" s="27" t="s">
        <v>2950</v>
      </c>
      <c r="C1000" s="27"/>
      <c r="D1000" s="27"/>
      <c r="E1000" s="28"/>
      <c r="F1000" s="27"/>
      <c r="G1000" s="27"/>
      <c r="H1000" s="29">
        <v>247</v>
      </c>
      <c r="I1000" s="30">
        <v>276.75</v>
      </c>
      <c r="J1000" s="30">
        <v>124</v>
      </c>
      <c r="K1000" s="30">
        <f>J1000*H1000</f>
        <v>30628</v>
      </c>
      <c r="L1000" s="30">
        <f>+J1000*I1000</f>
        <v>34317</v>
      </c>
      <c r="M1000" s="31"/>
    </row>
    <row r="1001" spans="1:13">
      <c r="A1001" s="27" t="s">
        <v>5280</v>
      </c>
      <c r="B1001" s="27" t="s">
        <v>5279</v>
      </c>
      <c r="C1001" s="27">
        <v>3130</v>
      </c>
      <c r="D1001" s="27" t="s">
        <v>5355</v>
      </c>
      <c r="E1001" s="28" t="s">
        <v>5356</v>
      </c>
      <c r="F1001" s="27">
        <v>214</v>
      </c>
      <c r="G1001" s="27">
        <v>214</v>
      </c>
      <c r="H1001" s="29">
        <v>4490</v>
      </c>
      <c r="I1001" s="30">
        <v>4939</v>
      </c>
      <c r="J1001" s="30">
        <v>125</v>
      </c>
      <c r="K1001" s="30">
        <f>J1001*H1001</f>
        <v>561250</v>
      </c>
      <c r="L1001" s="30">
        <f>+J1001*I1001</f>
        <v>617375</v>
      </c>
      <c r="M1001" s="31"/>
    </row>
    <row r="1002" spans="1:13">
      <c r="A1002" s="27" t="s">
        <v>1575</v>
      </c>
      <c r="B1002" s="27" t="s">
        <v>1574</v>
      </c>
      <c r="C1002" s="27"/>
      <c r="D1002" s="27"/>
      <c r="E1002" s="28"/>
      <c r="F1002" s="27"/>
      <c r="G1002" s="27"/>
      <c r="H1002" s="29">
        <v>119</v>
      </c>
      <c r="I1002" s="30">
        <v>160.75</v>
      </c>
      <c r="J1002" s="30">
        <v>127</v>
      </c>
      <c r="K1002" s="30">
        <f>J1002*H1002</f>
        <v>15113</v>
      </c>
      <c r="L1002" s="30">
        <f>+J1002*I1002</f>
        <v>20415.25</v>
      </c>
      <c r="M1002" s="31"/>
    </row>
    <row r="1003" spans="1:13">
      <c r="A1003" s="27" t="s">
        <v>2832</v>
      </c>
      <c r="B1003" s="27" t="s">
        <v>2831</v>
      </c>
      <c r="C1003" s="27"/>
      <c r="D1003" s="27"/>
      <c r="E1003" s="28"/>
      <c r="F1003" s="27"/>
      <c r="G1003" s="27"/>
      <c r="H1003" s="29">
        <v>167</v>
      </c>
      <c r="I1003" s="30">
        <v>215</v>
      </c>
      <c r="J1003" s="30">
        <v>127</v>
      </c>
      <c r="K1003" s="30">
        <f>J1003*H1003</f>
        <v>21209</v>
      </c>
      <c r="L1003" s="30">
        <f>+J1003*I1003</f>
        <v>27305</v>
      </c>
      <c r="M1003" s="31"/>
    </row>
    <row r="1004" spans="1:13">
      <c r="A1004" s="27" t="s">
        <v>4202</v>
      </c>
      <c r="B1004" s="27" t="s">
        <v>4201</v>
      </c>
      <c r="C1004" s="27"/>
      <c r="D1004" s="27"/>
      <c r="E1004" s="28"/>
      <c r="F1004" s="27"/>
      <c r="G1004" s="27"/>
      <c r="H1004" s="29">
        <v>1313</v>
      </c>
      <c r="I1004" s="30">
        <v>1369</v>
      </c>
      <c r="J1004" s="30">
        <v>128</v>
      </c>
      <c r="K1004" s="30">
        <f>J1004*H1004</f>
        <v>168064</v>
      </c>
      <c r="L1004" s="30">
        <f>+J1004*I1004</f>
        <v>175232</v>
      </c>
      <c r="M1004" s="31"/>
    </row>
    <row r="1005" spans="1:13">
      <c r="A1005" s="27" t="s">
        <v>3059</v>
      </c>
      <c r="B1005" s="27" t="s">
        <v>3058</v>
      </c>
      <c r="C1005" s="27"/>
      <c r="D1005" s="27"/>
      <c r="E1005" s="28"/>
      <c r="F1005" s="27"/>
      <c r="G1005" s="27"/>
      <c r="H1005" s="29">
        <v>245</v>
      </c>
      <c r="I1005" s="30">
        <v>330.75</v>
      </c>
      <c r="J1005" s="30">
        <v>129</v>
      </c>
      <c r="K1005" s="30">
        <f>J1005*H1005</f>
        <v>31605</v>
      </c>
      <c r="L1005" s="30">
        <f>+J1005*I1005</f>
        <v>42666.75</v>
      </c>
      <c r="M1005" s="31"/>
    </row>
    <row r="1006" spans="1:13">
      <c r="A1006" s="27" t="s">
        <v>711</v>
      </c>
      <c r="B1006" s="27" t="s">
        <v>710</v>
      </c>
      <c r="C1006" s="27"/>
      <c r="D1006" s="27"/>
      <c r="E1006" s="28"/>
      <c r="F1006" s="27"/>
      <c r="G1006" s="27"/>
      <c r="H1006" s="29">
        <v>19</v>
      </c>
      <c r="I1006" s="30">
        <v>19</v>
      </c>
      <c r="J1006" s="30">
        <v>130</v>
      </c>
      <c r="K1006" s="30">
        <f>J1006*H1006</f>
        <v>2470</v>
      </c>
      <c r="L1006" s="30">
        <f>+J1006*I1006</f>
        <v>2470</v>
      </c>
      <c r="M1006" s="31"/>
    </row>
    <row r="1007" spans="1:13">
      <c r="A1007" s="27" t="s">
        <v>2838</v>
      </c>
      <c r="B1007" s="27" t="s">
        <v>2837</v>
      </c>
      <c r="C1007" s="27"/>
      <c r="D1007" s="27"/>
      <c r="E1007" s="28"/>
      <c r="F1007" s="27"/>
      <c r="G1007" s="27"/>
      <c r="H1007" s="29">
        <v>208</v>
      </c>
      <c r="I1007" s="30">
        <v>215.25</v>
      </c>
      <c r="J1007" s="30">
        <v>131</v>
      </c>
      <c r="K1007" s="30">
        <f>J1007*H1007</f>
        <v>27248</v>
      </c>
      <c r="L1007" s="30">
        <f>+J1007*I1007</f>
        <v>28197.75</v>
      </c>
      <c r="M1007" s="31"/>
    </row>
    <row r="1008" spans="1:13">
      <c r="A1008" s="27" t="s">
        <v>1003</v>
      </c>
      <c r="B1008" s="27" t="s">
        <v>1002</v>
      </c>
      <c r="C1008" s="27"/>
      <c r="D1008" s="27"/>
      <c r="E1008" s="28"/>
      <c r="F1008" s="27"/>
      <c r="G1008" s="27"/>
      <c r="H1008" s="29">
        <v>24</v>
      </c>
      <c r="I1008" s="30">
        <v>31</v>
      </c>
      <c r="J1008" s="30">
        <v>132</v>
      </c>
      <c r="K1008" s="30">
        <f>J1008*H1008</f>
        <v>3168</v>
      </c>
      <c r="L1008" s="30">
        <f>+J1008*I1008</f>
        <v>4092</v>
      </c>
      <c r="M1008" s="31"/>
    </row>
    <row r="1009" spans="1:13">
      <c r="A1009" s="27" t="s">
        <v>318</v>
      </c>
      <c r="B1009" s="27" t="s">
        <v>317</v>
      </c>
      <c r="C1009" s="27"/>
      <c r="D1009" s="27"/>
      <c r="E1009" s="28"/>
      <c r="F1009" s="27"/>
      <c r="G1009" s="27"/>
      <c r="H1009" s="29">
        <v>11</v>
      </c>
      <c r="I1009" s="30">
        <v>11</v>
      </c>
      <c r="J1009" s="30">
        <v>132</v>
      </c>
      <c r="K1009" s="30">
        <f>J1009*H1009</f>
        <v>1452</v>
      </c>
      <c r="L1009" s="30">
        <f>+J1009*I1009</f>
        <v>1452</v>
      </c>
      <c r="M1009" s="31"/>
    </row>
    <row r="1010" spans="1:13">
      <c r="A1010" s="27" t="s">
        <v>3632</v>
      </c>
      <c r="B1010" s="27" t="s">
        <v>3631</v>
      </c>
      <c r="C1010" s="27">
        <v>4630</v>
      </c>
      <c r="D1010" s="27" t="s">
        <v>5415</v>
      </c>
      <c r="E1010" s="28" t="s">
        <v>5416</v>
      </c>
      <c r="F1010" s="27">
        <v>320</v>
      </c>
      <c r="G1010" s="27">
        <v>320</v>
      </c>
      <c r="H1010" s="29">
        <v>599</v>
      </c>
      <c r="I1010" s="30">
        <v>283.75</v>
      </c>
      <c r="J1010" s="30">
        <v>133</v>
      </c>
      <c r="K1010" s="30">
        <f>J1010*H1010</f>
        <v>79667</v>
      </c>
      <c r="L1010" s="30">
        <f>+J1010*I1010</f>
        <v>37738.75</v>
      </c>
      <c r="M1010" s="31"/>
    </row>
    <row r="1011" spans="1:13">
      <c r="A1011" s="27" t="s">
        <v>5061</v>
      </c>
      <c r="B1011" s="27" t="s">
        <v>5060</v>
      </c>
      <c r="C1011" s="27"/>
      <c r="D1011" s="27"/>
      <c r="E1011" s="28"/>
      <c r="F1011" s="27"/>
      <c r="G1011" s="27"/>
      <c r="H1011" s="29">
        <v>9942</v>
      </c>
      <c r="I1011" s="30">
        <v>9942</v>
      </c>
      <c r="J1011" s="30">
        <v>133</v>
      </c>
      <c r="K1011" s="30">
        <f>J1011*H1011</f>
        <v>1322286</v>
      </c>
      <c r="L1011" s="30">
        <f>+J1011*I1011</f>
        <v>1322286</v>
      </c>
      <c r="M1011" s="31"/>
    </row>
    <row r="1012" spans="1:13">
      <c r="A1012" s="27" t="s">
        <v>4876</v>
      </c>
      <c r="B1012" s="27" t="s">
        <v>4875</v>
      </c>
      <c r="C1012" s="27"/>
      <c r="D1012" s="27"/>
      <c r="E1012" s="28"/>
      <c r="F1012" s="27"/>
      <c r="G1012" s="27"/>
      <c r="H1012" s="29">
        <v>4844</v>
      </c>
      <c r="I1012" s="30">
        <v>5570.5</v>
      </c>
      <c r="J1012" s="30">
        <v>135</v>
      </c>
      <c r="K1012" s="30">
        <f>J1012*H1012</f>
        <v>653940</v>
      </c>
      <c r="L1012" s="30">
        <f>+J1012*I1012</f>
        <v>752017.5</v>
      </c>
      <c r="M1012" s="31"/>
    </row>
    <row r="1013" spans="1:13">
      <c r="A1013" s="27" t="s">
        <v>4757</v>
      </c>
      <c r="B1013" s="27" t="s">
        <v>4756</v>
      </c>
      <c r="C1013" s="27"/>
      <c r="D1013" s="27"/>
      <c r="E1013" s="28"/>
      <c r="F1013" s="27"/>
      <c r="G1013" s="27"/>
      <c r="H1013" s="29">
        <v>3832</v>
      </c>
      <c r="I1013" s="30">
        <v>3832</v>
      </c>
      <c r="J1013" s="30">
        <v>135</v>
      </c>
      <c r="K1013" s="30">
        <f>J1013*H1013</f>
        <v>517320</v>
      </c>
      <c r="L1013" s="30">
        <f>+J1013*I1013</f>
        <v>517320</v>
      </c>
      <c r="M1013" s="31"/>
    </row>
    <row r="1014" spans="1:13">
      <c r="A1014" s="27" t="s">
        <v>1647</v>
      </c>
      <c r="B1014" s="27" t="s">
        <v>1646</v>
      </c>
      <c r="C1014" s="27"/>
      <c r="D1014" s="27"/>
      <c r="E1014" s="28"/>
      <c r="F1014" s="27"/>
      <c r="G1014" s="27"/>
      <c r="H1014" s="29">
        <v>56</v>
      </c>
      <c r="I1014" s="30">
        <v>72</v>
      </c>
      <c r="J1014" s="30">
        <v>135</v>
      </c>
      <c r="K1014" s="30">
        <f>J1014*H1014</f>
        <v>7560</v>
      </c>
      <c r="L1014" s="30">
        <f>+J1014*I1014</f>
        <v>9720</v>
      </c>
      <c r="M1014" s="31"/>
    </row>
    <row r="1015" spans="1:13">
      <c r="A1015" s="27" t="s">
        <v>3051</v>
      </c>
      <c r="B1015" s="27" t="s">
        <v>3050</v>
      </c>
      <c r="C1015" s="27">
        <v>4780</v>
      </c>
      <c r="D1015" s="27" t="s">
        <v>5408</v>
      </c>
      <c r="E1015" s="28" t="s">
        <v>5409</v>
      </c>
      <c r="F1015" s="27">
        <v>444</v>
      </c>
      <c r="G1015" s="27">
        <v>444</v>
      </c>
      <c r="H1015" s="29">
        <v>262</v>
      </c>
      <c r="I1015" s="30">
        <v>298</v>
      </c>
      <c r="J1015" s="30">
        <v>136</v>
      </c>
      <c r="K1015" s="30">
        <f>J1015*H1015</f>
        <v>35632</v>
      </c>
      <c r="L1015" s="30">
        <f>+J1015*I1015</f>
        <v>40528</v>
      </c>
      <c r="M1015" s="31"/>
    </row>
    <row r="1016" spans="1:13">
      <c r="A1016" s="27" t="s">
        <v>2979</v>
      </c>
      <c r="B1016" s="27" t="s">
        <v>2978</v>
      </c>
      <c r="C1016" s="27">
        <v>4802</v>
      </c>
      <c r="D1016" s="27" t="s">
        <v>5414</v>
      </c>
      <c r="E1016" s="28" t="s">
        <v>5381</v>
      </c>
      <c r="F1016" s="27">
        <v>361</v>
      </c>
      <c r="G1016" s="27">
        <v>361</v>
      </c>
      <c r="H1016" s="29">
        <v>251</v>
      </c>
      <c r="I1016" s="30">
        <v>285.5</v>
      </c>
      <c r="J1016" s="30">
        <v>136</v>
      </c>
      <c r="K1016" s="30">
        <f>J1016*H1016</f>
        <v>34136</v>
      </c>
      <c r="L1016" s="30">
        <f>+J1016*I1016</f>
        <v>38828</v>
      </c>
      <c r="M1016" s="31"/>
    </row>
    <row r="1017" spans="1:13">
      <c r="A1017" s="27" t="s">
        <v>4966</v>
      </c>
      <c r="B1017" s="27" t="s">
        <v>4965</v>
      </c>
      <c r="C1017" s="27"/>
      <c r="D1017" s="27"/>
      <c r="E1017" s="28"/>
      <c r="F1017" s="27"/>
      <c r="G1017" s="27"/>
      <c r="H1017" s="29">
        <v>3985</v>
      </c>
      <c r="I1017" s="30">
        <v>5166.25</v>
      </c>
      <c r="J1017" s="30">
        <v>138</v>
      </c>
      <c r="K1017" s="30">
        <f>J1017*H1017</f>
        <v>549930</v>
      </c>
      <c r="L1017" s="30">
        <f>+J1017*I1017</f>
        <v>712942.5</v>
      </c>
      <c r="M1017" s="31"/>
    </row>
    <row r="1018" spans="1:13">
      <c r="A1018" s="27" t="s">
        <v>3658</v>
      </c>
      <c r="B1018" s="27" t="s">
        <v>3657</v>
      </c>
      <c r="C1018" s="27"/>
      <c r="D1018" s="27"/>
      <c r="E1018" s="28"/>
      <c r="F1018" s="27"/>
      <c r="G1018" s="27"/>
      <c r="H1018" s="29">
        <v>646</v>
      </c>
      <c r="I1018" s="30">
        <v>673.5</v>
      </c>
      <c r="J1018" s="30">
        <v>139</v>
      </c>
      <c r="K1018" s="30">
        <f>J1018*H1018</f>
        <v>89794</v>
      </c>
      <c r="L1018" s="30">
        <f>+J1018*I1018</f>
        <v>93616.5</v>
      </c>
      <c r="M1018" s="31"/>
    </row>
    <row r="1019" spans="1:13">
      <c r="A1019" s="27" t="s">
        <v>298</v>
      </c>
      <c r="B1019" s="27" t="s">
        <v>297</v>
      </c>
      <c r="C1019" s="27"/>
      <c r="D1019" s="27"/>
      <c r="E1019" s="28"/>
      <c r="F1019" s="27"/>
      <c r="G1019" s="27"/>
      <c r="H1019" s="29">
        <v>11</v>
      </c>
      <c r="I1019" s="30">
        <v>11</v>
      </c>
      <c r="J1019" s="30">
        <v>140</v>
      </c>
      <c r="K1019" s="30">
        <f>J1019*H1019</f>
        <v>1540</v>
      </c>
      <c r="L1019" s="30">
        <f>+J1019*I1019</f>
        <v>1540</v>
      </c>
      <c r="M1019" s="31"/>
    </row>
    <row r="1020" spans="1:13">
      <c r="A1020" s="27" t="s">
        <v>1056</v>
      </c>
      <c r="B1020" s="27" t="s">
        <v>1055</v>
      </c>
      <c r="C1020" s="27">
        <v>4502</v>
      </c>
      <c r="D1020" s="27" t="s">
        <v>5438</v>
      </c>
      <c r="E1020" s="28" t="s">
        <v>5436</v>
      </c>
      <c r="F1020" s="27">
        <v>306</v>
      </c>
      <c r="G1020" s="27">
        <v>306</v>
      </c>
      <c r="H1020" s="29">
        <v>25</v>
      </c>
      <c r="I1020" s="30">
        <v>27.5</v>
      </c>
      <c r="J1020" s="30">
        <v>141</v>
      </c>
      <c r="K1020" s="30">
        <f>J1020*H1020</f>
        <v>3525</v>
      </c>
      <c r="L1020" s="30">
        <f>+J1020*I1020</f>
        <v>3877.5</v>
      </c>
      <c r="M1020" s="31"/>
    </row>
    <row r="1021" spans="1:13">
      <c r="A1021" s="27" t="s">
        <v>4958</v>
      </c>
      <c r="B1021" s="27" t="s">
        <v>4957</v>
      </c>
      <c r="C1021" s="27"/>
      <c r="D1021" s="27"/>
      <c r="E1021" s="28"/>
      <c r="F1021" s="27"/>
      <c r="G1021" s="27"/>
      <c r="H1021" s="29">
        <v>5618</v>
      </c>
      <c r="I1021" s="30">
        <v>5618</v>
      </c>
      <c r="J1021" s="30">
        <v>145</v>
      </c>
      <c r="K1021" s="30">
        <f>J1021*H1021</f>
        <v>814610</v>
      </c>
      <c r="L1021" s="30">
        <f>+J1021*I1021</f>
        <v>814610</v>
      </c>
      <c r="M1021" s="31"/>
    </row>
    <row r="1022" spans="1:13">
      <c r="A1022" s="27" t="s">
        <v>3630</v>
      </c>
      <c r="B1022" s="27" t="s">
        <v>3629</v>
      </c>
      <c r="C1022" s="27">
        <v>3010</v>
      </c>
      <c r="D1022" s="27" t="s">
        <v>5353</v>
      </c>
      <c r="E1022" s="28" t="s">
        <v>5354</v>
      </c>
      <c r="F1022" s="27">
        <v>120</v>
      </c>
      <c r="G1022" s="27">
        <v>120</v>
      </c>
      <c r="H1022" s="29">
        <v>599</v>
      </c>
      <c r="I1022" s="30">
        <v>283.75</v>
      </c>
      <c r="J1022" s="30">
        <v>146</v>
      </c>
      <c r="K1022" s="30">
        <f>J1022*H1022</f>
        <v>87454</v>
      </c>
      <c r="L1022" s="30">
        <f>+J1022*I1022</f>
        <v>41427.5</v>
      </c>
      <c r="M1022" s="31"/>
    </row>
    <row r="1023" spans="1:13">
      <c r="A1023" s="27" t="s">
        <v>3711</v>
      </c>
      <c r="B1023" s="27" t="s">
        <v>3710</v>
      </c>
      <c r="C1023" s="27"/>
      <c r="D1023" s="27"/>
      <c r="E1023" s="28"/>
      <c r="F1023" s="27"/>
      <c r="G1023" s="27"/>
      <c r="H1023" s="29">
        <v>660</v>
      </c>
      <c r="I1023" s="30">
        <v>726</v>
      </c>
      <c r="J1023" s="30">
        <v>146</v>
      </c>
      <c r="K1023" s="30">
        <f>J1023*H1023</f>
        <v>96360</v>
      </c>
      <c r="L1023" s="30">
        <f>+J1023*I1023</f>
        <v>105996</v>
      </c>
      <c r="M1023" s="31"/>
    </row>
    <row r="1024" spans="1:13">
      <c r="A1024" s="27" t="s">
        <v>3510</v>
      </c>
      <c r="B1024" s="27" t="s">
        <v>3509</v>
      </c>
      <c r="C1024" s="27"/>
      <c r="D1024" s="27"/>
      <c r="E1024" s="28"/>
      <c r="F1024" s="27"/>
      <c r="G1024" s="27"/>
      <c r="H1024" s="29">
        <v>503</v>
      </c>
      <c r="I1024" s="30">
        <v>503</v>
      </c>
      <c r="J1024" s="30">
        <v>147</v>
      </c>
      <c r="K1024" s="30">
        <f>J1024*H1024</f>
        <v>73941</v>
      </c>
      <c r="L1024" s="30">
        <f>+J1024*I1024</f>
        <v>73941</v>
      </c>
      <c r="M1024" s="31"/>
    </row>
    <row r="1025" spans="1:13">
      <c r="A1025" s="27" t="s">
        <v>778</v>
      </c>
      <c r="B1025" s="27" t="s">
        <v>777</v>
      </c>
      <c r="C1025" s="27"/>
      <c r="D1025" s="27"/>
      <c r="E1025" s="28"/>
      <c r="F1025" s="27"/>
      <c r="G1025" s="27"/>
      <c r="H1025" s="29">
        <v>20</v>
      </c>
      <c r="I1025" s="30">
        <v>20</v>
      </c>
      <c r="J1025" s="30">
        <v>149</v>
      </c>
      <c r="K1025" s="30">
        <f>J1025*H1025</f>
        <v>2980</v>
      </c>
      <c r="L1025" s="30">
        <f>+J1025*I1025</f>
        <v>2980</v>
      </c>
      <c r="M1025" s="31"/>
    </row>
    <row r="1026" spans="1:13">
      <c r="A1026" s="27" t="s">
        <v>1697</v>
      </c>
      <c r="B1026" s="27" t="s">
        <v>1696</v>
      </c>
      <c r="C1026" s="27">
        <v>4503</v>
      </c>
      <c r="D1026" s="27" t="s">
        <v>5439</v>
      </c>
      <c r="E1026" s="28" t="s">
        <v>5390</v>
      </c>
      <c r="F1026" s="27">
        <v>301</v>
      </c>
      <c r="G1026" s="27">
        <v>301</v>
      </c>
      <c r="H1026" s="29">
        <v>60</v>
      </c>
      <c r="I1026" s="30">
        <v>66</v>
      </c>
      <c r="J1026" s="30">
        <v>150</v>
      </c>
      <c r="K1026" s="30">
        <f>J1026*H1026</f>
        <v>9000</v>
      </c>
      <c r="L1026" s="30">
        <f>+J1026*I1026</f>
        <v>9900</v>
      </c>
      <c r="M1026" s="31"/>
    </row>
    <row r="1027" spans="1:13">
      <c r="A1027" s="27" t="s">
        <v>3777</v>
      </c>
      <c r="B1027" s="27" t="s">
        <v>3776</v>
      </c>
      <c r="C1027" s="27"/>
      <c r="D1027" s="27"/>
      <c r="E1027" s="28"/>
      <c r="F1027" s="27"/>
      <c r="G1027" s="27"/>
      <c r="H1027" s="29">
        <v>708</v>
      </c>
      <c r="I1027" s="30">
        <v>738.25</v>
      </c>
      <c r="J1027" s="30">
        <v>151</v>
      </c>
      <c r="K1027" s="30">
        <f>J1027*H1027</f>
        <v>106908</v>
      </c>
      <c r="L1027" s="30">
        <f>+J1027*I1027</f>
        <v>111475.75</v>
      </c>
      <c r="M1027" s="31"/>
    </row>
    <row r="1028" spans="1:13">
      <c r="A1028" s="27" t="s">
        <v>4069</v>
      </c>
      <c r="B1028" s="27" t="s">
        <v>4068</v>
      </c>
      <c r="C1028" s="27"/>
      <c r="D1028" s="27"/>
      <c r="E1028" s="28"/>
      <c r="F1028" s="27"/>
      <c r="G1028" s="27"/>
      <c r="H1028" s="29">
        <v>1113</v>
      </c>
      <c r="I1028" s="30">
        <v>1121.25</v>
      </c>
      <c r="J1028" s="30">
        <v>151</v>
      </c>
      <c r="K1028" s="30">
        <f>J1028*H1028</f>
        <v>168063</v>
      </c>
      <c r="L1028" s="30">
        <f>+J1028*I1028</f>
        <v>169308.75</v>
      </c>
      <c r="M1028" s="31"/>
    </row>
    <row r="1029" spans="1:13">
      <c r="A1029" s="27" t="s">
        <v>3781</v>
      </c>
      <c r="B1029" s="27" t="s">
        <v>3780</v>
      </c>
      <c r="C1029" s="27"/>
      <c r="D1029" s="27"/>
      <c r="E1029" s="28"/>
      <c r="F1029" s="27"/>
      <c r="G1029" s="27"/>
      <c r="H1029" s="29">
        <v>710</v>
      </c>
      <c r="I1029" s="30">
        <v>740.25</v>
      </c>
      <c r="J1029" s="30">
        <v>153</v>
      </c>
      <c r="K1029" s="30">
        <f>J1029*H1029</f>
        <v>108630</v>
      </c>
      <c r="L1029" s="30">
        <f>+J1029*I1029</f>
        <v>113258.25</v>
      </c>
      <c r="M1029" s="31"/>
    </row>
    <row r="1030" spans="1:13">
      <c r="A1030" s="27" t="s">
        <v>3135</v>
      </c>
      <c r="B1030" s="27" t="s">
        <v>3134</v>
      </c>
      <c r="C1030" s="27"/>
      <c r="D1030" s="27"/>
      <c r="E1030" s="28"/>
      <c r="F1030" s="27"/>
      <c r="G1030" s="27"/>
      <c r="H1030" s="29">
        <v>258</v>
      </c>
      <c r="I1030" s="30">
        <v>258</v>
      </c>
      <c r="J1030" s="30">
        <v>155</v>
      </c>
      <c r="K1030" s="30">
        <f>J1030*H1030</f>
        <v>39990</v>
      </c>
      <c r="L1030" s="30">
        <f>+J1030*I1030</f>
        <v>39990</v>
      </c>
      <c r="M1030" s="31"/>
    </row>
    <row r="1031" spans="1:13">
      <c r="A1031" s="27" t="s">
        <v>1701</v>
      </c>
      <c r="B1031" s="27" t="s">
        <v>1700</v>
      </c>
      <c r="C1031" s="27"/>
      <c r="D1031" s="27"/>
      <c r="E1031" s="28"/>
      <c r="F1031" s="27"/>
      <c r="G1031" s="27"/>
      <c r="H1031" s="29">
        <v>61</v>
      </c>
      <c r="I1031" s="30">
        <v>61</v>
      </c>
      <c r="J1031" s="30">
        <v>155</v>
      </c>
      <c r="K1031" s="30">
        <f>J1031*H1031</f>
        <v>9455</v>
      </c>
      <c r="L1031" s="30">
        <f>+J1031*I1031</f>
        <v>9455</v>
      </c>
      <c r="M1031" s="31"/>
    </row>
    <row r="1032" spans="1:13">
      <c r="A1032" s="27" t="s">
        <v>3034</v>
      </c>
      <c r="B1032" s="27" t="s">
        <v>3033</v>
      </c>
      <c r="C1032" s="27"/>
      <c r="D1032" s="27"/>
      <c r="E1032" s="28"/>
      <c r="F1032" s="27"/>
      <c r="G1032" s="27"/>
      <c r="H1032" s="29">
        <v>260</v>
      </c>
      <c r="I1032" s="30">
        <v>291.25</v>
      </c>
      <c r="J1032" s="30">
        <v>155</v>
      </c>
      <c r="K1032" s="30">
        <f>J1032*H1032</f>
        <v>40300</v>
      </c>
      <c r="L1032" s="30">
        <f>+J1032*I1032</f>
        <v>45143.75</v>
      </c>
      <c r="M1032" s="31"/>
    </row>
    <row r="1033" spans="1:13">
      <c r="A1033" s="27" t="s">
        <v>1565</v>
      </c>
      <c r="B1033" s="27" t="s">
        <v>1564</v>
      </c>
      <c r="C1033" s="27"/>
      <c r="D1033" s="27"/>
      <c r="E1033" s="28"/>
      <c r="F1033" s="27"/>
      <c r="G1033" s="27"/>
      <c r="H1033" s="29">
        <v>50</v>
      </c>
      <c r="I1033" s="30">
        <v>67.5</v>
      </c>
      <c r="J1033" s="30">
        <v>157</v>
      </c>
      <c r="K1033" s="30">
        <f>J1033*H1033</f>
        <v>7850</v>
      </c>
      <c r="L1033" s="30">
        <f>+J1033*I1033</f>
        <v>10597.5</v>
      </c>
      <c r="M1033" s="31"/>
    </row>
    <row r="1034" spans="1:13">
      <c r="A1034" s="27" t="s">
        <v>4204</v>
      </c>
      <c r="B1034" s="27" t="s">
        <v>4203</v>
      </c>
      <c r="C1034" s="27"/>
      <c r="D1034" s="27"/>
      <c r="E1034" s="28"/>
      <c r="F1034" s="27"/>
      <c r="G1034" s="27"/>
      <c r="H1034" s="29">
        <v>1710</v>
      </c>
      <c r="I1034" s="30">
        <v>1722.75</v>
      </c>
      <c r="J1034" s="30">
        <v>158</v>
      </c>
      <c r="K1034" s="30">
        <f>J1034*H1034</f>
        <v>270180</v>
      </c>
      <c r="L1034" s="30">
        <f>+J1034*I1034</f>
        <v>272194.5</v>
      </c>
      <c r="M1034" s="31"/>
    </row>
    <row r="1035" spans="1:13">
      <c r="A1035" s="27" t="s">
        <v>3084</v>
      </c>
      <c r="B1035" s="27" t="s">
        <v>3083</v>
      </c>
      <c r="C1035" s="27"/>
      <c r="D1035" s="27"/>
      <c r="E1035" s="28"/>
      <c r="F1035" s="27"/>
      <c r="G1035" s="27"/>
      <c r="H1035" s="29">
        <v>274</v>
      </c>
      <c r="I1035" s="30">
        <v>352.5</v>
      </c>
      <c r="J1035" s="30">
        <v>158</v>
      </c>
      <c r="K1035" s="30">
        <f>J1035*H1035</f>
        <v>43292</v>
      </c>
      <c r="L1035" s="30">
        <f>+J1035*I1035</f>
        <v>55695</v>
      </c>
      <c r="M1035" s="31"/>
    </row>
    <row r="1036" spans="1:13">
      <c r="A1036" s="27" t="s">
        <v>2576</v>
      </c>
      <c r="B1036" s="27" t="s">
        <v>2575</v>
      </c>
      <c r="C1036" s="27"/>
      <c r="D1036" s="27"/>
      <c r="E1036" s="28"/>
      <c r="F1036" s="27"/>
      <c r="G1036" s="27"/>
      <c r="H1036" s="29">
        <v>157</v>
      </c>
      <c r="I1036" s="30">
        <v>202</v>
      </c>
      <c r="J1036" s="30">
        <v>159</v>
      </c>
      <c r="K1036" s="30">
        <f>J1036*H1036</f>
        <v>24963</v>
      </c>
      <c r="L1036" s="30">
        <f>+J1036*I1036</f>
        <v>32118</v>
      </c>
      <c r="M1036" s="31"/>
    </row>
    <row r="1037" spans="1:13">
      <c r="A1037" s="27" t="s">
        <v>5786</v>
      </c>
      <c r="B1037" s="27" t="s">
        <v>2500</v>
      </c>
      <c r="C1037" s="27"/>
      <c r="D1037" s="27"/>
      <c r="E1037" s="28"/>
      <c r="F1037" s="27"/>
      <c r="G1037" s="27"/>
      <c r="H1037" s="29">
        <v>150</v>
      </c>
      <c r="I1037" s="30">
        <v>150</v>
      </c>
      <c r="J1037" s="30">
        <v>161</v>
      </c>
      <c r="K1037" s="30">
        <f>J1037*H1037</f>
        <v>24150</v>
      </c>
      <c r="L1037" s="30">
        <f>+J1037*I1037</f>
        <v>24150</v>
      </c>
      <c r="M1037" s="31"/>
    </row>
    <row r="1038" spans="1:13">
      <c r="A1038" s="27" t="s">
        <v>3886</v>
      </c>
      <c r="B1038" s="27" t="s">
        <v>3885</v>
      </c>
      <c r="C1038" s="27"/>
      <c r="D1038" s="27"/>
      <c r="E1038" s="28"/>
      <c r="F1038" s="27"/>
      <c r="G1038" s="27"/>
      <c r="H1038" s="29">
        <v>810</v>
      </c>
      <c r="I1038" s="30">
        <v>891</v>
      </c>
      <c r="J1038" s="30">
        <v>161</v>
      </c>
      <c r="K1038" s="30">
        <f>J1038*H1038</f>
        <v>130410</v>
      </c>
      <c r="L1038" s="30">
        <f>+J1038*I1038</f>
        <v>143451</v>
      </c>
      <c r="M1038" s="31"/>
    </row>
    <row r="1039" spans="1:13">
      <c r="A1039" s="27" t="s">
        <v>5483</v>
      </c>
      <c r="B1039" s="27" t="s">
        <v>5902</v>
      </c>
      <c r="C1039" s="27"/>
      <c r="D1039" s="27"/>
      <c r="E1039" s="28"/>
      <c r="F1039" s="27"/>
      <c r="G1039" s="27"/>
      <c r="H1039" s="29">
        <v>424</v>
      </c>
      <c r="I1039" s="30">
        <v>466.39</v>
      </c>
      <c r="J1039" s="30">
        <v>166</v>
      </c>
      <c r="K1039" s="30">
        <f>J1039*H1039</f>
        <v>70384</v>
      </c>
      <c r="L1039" s="30">
        <f>+J1039*I1039</f>
        <v>77420.739999999991</v>
      </c>
      <c r="M1039" s="31"/>
    </row>
    <row r="1040" spans="1:13">
      <c r="A1040" s="27" t="s">
        <v>3853</v>
      </c>
      <c r="B1040" s="27" t="s">
        <v>3852</v>
      </c>
      <c r="C1040" s="27"/>
      <c r="D1040" s="27"/>
      <c r="E1040" s="28"/>
      <c r="F1040" s="27"/>
      <c r="G1040" s="27"/>
      <c r="H1040" s="29">
        <v>772</v>
      </c>
      <c r="I1040" s="30">
        <v>865</v>
      </c>
      <c r="J1040" s="30">
        <v>166</v>
      </c>
      <c r="K1040" s="30">
        <f>J1040*H1040</f>
        <v>128152</v>
      </c>
      <c r="L1040" s="30">
        <f>+J1040*I1040</f>
        <v>143590</v>
      </c>
      <c r="M1040" s="31"/>
    </row>
    <row r="1041" spans="1:13">
      <c r="A1041" s="27" t="s">
        <v>5274</v>
      </c>
      <c r="B1041" s="27" t="s">
        <v>5273</v>
      </c>
      <c r="C1041" s="27">
        <v>3380</v>
      </c>
      <c r="D1041" s="27" t="s">
        <v>5359</v>
      </c>
      <c r="E1041" s="28" t="s">
        <v>5366</v>
      </c>
      <c r="F1041" s="27">
        <v>122</v>
      </c>
      <c r="G1041" s="27">
        <v>122</v>
      </c>
      <c r="H1041" s="29">
        <v>4490</v>
      </c>
      <c r="I1041" s="30">
        <v>4939</v>
      </c>
      <c r="J1041" s="30">
        <v>169</v>
      </c>
      <c r="K1041" s="30">
        <f>J1041*H1041</f>
        <v>758810</v>
      </c>
      <c r="L1041" s="30">
        <f>+J1041*I1041</f>
        <v>834691</v>
      </c>
      <c r="M1041" s="31"/>
    </row>
    <row r="1042" spans="1:13">
      <c r="A1042" s="27" t="s">
        <v>4000</v>
      </c>
      <c r="B1042" s="27" t="s">
        <v>3999</v>
      </c>
      <c r="C1042" s="27"/>
      <c r="D1042" s="27"/>
      <c r="E1042" s="28"/>
      <c r="F1042" s="27"/>
      <c r="G1042" s="27"/>
      <c r="H1042" s="29">
        <v>960</v>
      </c>
      <c r="I1042" s="30">
        <v>1056</v>
      </c>
      <c r="J1042" s="30">
        <v>172</v>
      </c>
      <c r="K1042" s="30">
        <f>J1042*H1042</f>
        <v>165120</v>
      </c>
      <c r="L1042" s="30">
        <f>+J1042*I1042</f>
        <v>181632</v>
      </c>
      <c r="M1042" s="31"/>
    </row>
    <row r="1043" spans="1:13">
      <c r="A1043" s="27" t="s">
        <v>2846</v>
      </c>
      <c r="B1043" s="27" t="s">
        <v>2845</v>
      </c>
      <c r="C1043" s="27"/>
      <c r="D1043" s="27"/>
      <c r="E1043" s="28"/>
      <c r="F1043" s="27"/>
      <c r="G1043" s="27"/>
      <c r="H1043" s="29">
        <v>203</v>
      </c>
      <c r="I1043" s="30">
        <v>203</v>
      </c>
      <c r="J1043" s="30">
        <v>174</v>
      </c>
      <c r="K1043" s="30">
        <f>J1043*H1043</f>
        <v>35322</v>
      </c>
      <c r="L1043" s="30">
        <f>+J1043*I1043</f>
        <v>35322</v>
      </c>
      <c r="M1043" s="31"/>
    </row>
    <row r="1044" spans="1:13">
      <c r="A1044" s="27" t="s">
        <v>5298</v>
      </c>
      <c r="B1044" s="27" t="s">
        <v>5297</v>
      </c>
      <c r="C1044" s="27">
        <v>4650</v>
      </c>
      <c r="D1044" s="27" t="s">
        <v>5399</v>
      </c>
      <c r="E1044" s="28" t="s">
        <v>5400</v>
      </c>
      <c r="F1044" s="27">
        <v>341</v>
      </c>
      <c r="G1044" s="27">
        <v>341</v>
      </c>
      <c r="H1044" s="29">
        <v>5210</v>
      </c>
      <c r="I1044" s="30">
        <v>5470.5</v>
      </c>
      <c r="J1044" s="30">
        <v>175</v>
      </c>
      <c r="K1044" s="30">
        <f>J1044*H1044</f>
        <v>911750</v>
      </c>
      <c r="L1044" s="30">
        <f>+J1044*I1044</f>
        <v>957337.5</v>
      </c>
      <c r="M1044" s="31"/>
    </row>
    <row r="1045" spans="1:13">
      <c r="A1045" s="27" t="s">
        <v>4160</v>
      </c>
      <c r="B1045" s="27" t="s">
        <v>4159</v>
      </c>
      <c r="C1045" s="27"/>
      <c r="D1045" s="27"/>
      <c r="E1045" s="28"/>
      <c r="F1045" s="27"/>
      <c r="G1045" s="27"/>
      <c r="H1045" s="29">
        <v>1289</v>
      </c>
      <c r="I1045" s="30">
        <v>1289</v>
      </c>
      <c r="J1045" s="30">
        <v>175</v>
      </c>
      <c r="K1045" s="30">
        <f>J1045*H1045</f>
        <v>225575</v>
      </c>
      <c r="L1045" s="30">
        <f>+J1045*I1045</f>
        <v>225575</v>
      </c>
      <c r="M1045" s="31"/>
    </row>
    <row r="1046" spans="1:13">
      <c r="A1046" s="27" t="s">
        <v>3642</v>
      </c>
      <c r="B1046" s="27" t="s">
        <v>3641</v>
      </c>
      <c r="C1046" s="27"/>
      <c r="D1046" s="27"/>
      <c r="E1046" s="28"/>
      <c r="F1046" s="27"/>
      <c r="G1046" s="27"/>
      <c r="H1046" s="29">
        <v>648</v>
      </c>
      <c r="I1046" s="30">
        <v>675.75</v>
      </c>
      <c r="J1046" s="30">
        <v>175</v>
      </c>
      <c r="K1046" s="30">
        <f>J1046*H1046</f>
        <v>113400</v>
      </c>
      <c r="L1046" s="30">
        <f>+J1046*I1046</f>
        <v>118256.25</v>
      </c>
      <c r="M1046" s="31"/>
    </row>
    <row r="1047" spans="1:13">
      <c r="A1047" s="27" t="s">
        <v>934</v>
      </c>
      <c r="B1047" s="27" t="s">
        <v>933</v>
      </c>
      <c r="C1047" s="27"/>
      <c r="D1047" s="27"/>
      <c r="E1047" s="28"/>
      <c r="F1047" s="27"/>
      <c r="G1047" s="27"/>
      <c r="H1047" s="29">
        <v>23</v>
      </c>
      <c r="I1047" s="30">
        <v>23</v>
      </c>
      <c r="J1047" s="30">
        <v>176</v>
      </c>
      <c r="K1047" s="30">
        <f>J1047*H1047</f>
        <v>4048</v>
      </c>
      <c r="L1047" s="30">
        <f>+J1047*I1047</f>
        <v>4048</v>
      </c>
      <c r="M1047" s="31"/>
    </row>
    <row r="1048" spans="1:13">
      <c r="A1048" s="27" t="s">
        <v>4733</v>
      </c>
      <c r="B1048" s="27" t="s">
        <v>4731</v>
      </c>
      <c r="C1048" s="27">
        <v>4633</v>
      </c>
      <c r="D1048" s="27" t="s">
        <v>5420</v>
      </c>
      <c r="E1048" s="28" t="s">
        <v>5377</v>
      </c>
      <c r="F1048" s="27">
        <v>360</v>
      </c>
      <c r="G1048" s="27">
        <v>360</v>
      </c>
      <c r="H1048" s="29">
        <v>3622</v>
      </c>
      <c r="I1048" s="30">
        <v>4165.25</v>
      </c>
      <c r="J1048" s="30">
        <v>178</v>
      </c>
      <c r="K1048" s="30">
        <f>J1048*H1048</f>
        <v>644716</v>
      </c>
      <c r="L1048" s="30">
        <f>+J1048*I1048</f>
        <v>741414.5</v>
      </c>
      <c r="M1048" s="31"/>
    </row>
    <row r="1049" spans="1:13">
      <c r="A1049" s="27" t="s">
        <v>3779</v>
      </c>
      <c r="B1049" s="27" t="s">
        <v>3778</v>
      </c>
      <c r="C1049" s="27">
        <v>4630</v>
      </c>
      <c r="D1049" s="27" t="s">
        <v>5415</v>
      </c>
      <c r="E1049" s="28" t="s">
        <v>5416</v>
      </c>
      <c r="F1049" s="27">
        <v>320</v>
      </c>
      <c r="G1049" s="27">
        <v>320</v>
      </c>
      <c r="H1049" s="29">
        <v>648</v>
      </c>
      <c r="I1049" s="30">
        <v>648</v>
      </c>
      <c r="J1049" s="30">
        <v>179</v>
      </c>
      <c r="K1049" s="30">
        <f>J1049*H1049</f>
        <v>115992</v>
      </c>
      <c r="L1049" s="30">
        <f>+J1049*I1049</f>
        <v>115992</v>
      </c>
      <c r="M1049" s="31"/>
    </row>
    <row r="1050" spans="1:13">
      <c r="A1050" s="27" t="s">
        <v>3709</v>
      </c>
      <c r="B1050" s="27" t="s">
        <v>3708</v>
      </c>
      <c r="C1050" s="27"/>
      <c r="D1050" s="27"/>
      <c r="E1050" s="28"/>
      <c r="F1050" s="27"/>
      <c r="G1050" s="27"/>
      <c r="H1050" s="29">
        <v>660</v>
      </c>
      <c r="I1050" s="30">
        <v>726</v>
      </c>
      <c r="J1050" s="30">
        <v>180</v>
      </c>
      <c r="K1050" s="30">
        <f>J1050*H1050</f>
        <v>118800</v>
      </c>
      <c r="L1050" s="30">
        <f>+J1050*I1050</f>
        <v>130680</v>
      </c>
      <c r="M1050" s="31"/>
    </row>
    <row r="1051" spans="1:13">
      <c r="A1051" s="27" t="s">
        <v>4438</v>
      </c>
      <c r="B1051" s="27" t="s">
        <v>4437</v>
      </c>
      <c r="C1051" s="27">
        <v>4630</v>
      </c>
      <c r="D1051" s="27" t="s">
        <v>5415</v>
      </c>
      <c r="E1051" s="28" t="s">
        <v>5416</v>
      </c>
      <c r="F1051" s="27">
        <v>320</v>
      </c>
      <c r="G1051" s="27">
        <v>320</v>
      </c>
      <c r="H1051" s="29">
        <v>2029</v>
      </c>
      <c r="I1051" s="30">
        <v>2029</v>
      </c>
      <c r="J1051" s="30">
        <v>182</v>
      </c>
      <c r="K1051" s="30">
        <f>J1051*H1051</f>
        <v>369278</v>
      </c>
      <c r="L1051" s="30">
        <f>+J1051*I1051</f>
        <v>369278</v>
      </c>
      <c r="M1051" s="31"/>
    </row>
    <row r="1052" spans="1:13">
      <c r="A1052" s="27" t="s">
        <v>1894</v>
      </c>
      <c r="B1052" s="27" t="s">
        <v>1893</v>
      </c>
      <c r="C1052" s="27"/>
      <c r="D1052" s="27"/>
      <c r="E1052" s="28"/>
      <c r="F1052" s="27"/>
      <c r="G1052" s="27"/>
      <c r="H1052" s="29">
        <v>75</v>
      </c>
      <c r="I1052" s="30">
        <v>101.25</v>
      </c>
      <c r="J1052" s="30">
        <v>184</v>
      </c>
      <c r="K1052" s="30">
        <f>J1052*H1052</f>
        <v>13800</v>
      </c>
      <c r="L1052" s="30">
        <f>+J1052*I1052</f>
        <v>18630</v>
      </c>
      <c r="M1052" s="31"/>
    </row>
    <row r="1053" spans="1:13">
      <c r="A1053" s="27" t="s">
        <v>2044</v>
      </c>
      <c r="B1053" s="27" t="s">
        <v>2043</v>
      </c>
      <c r="C1053" s="27"/>
      <c r="D1053" s="27"/>
      <c r="E1053" s="28"/>
      <c r="F1053" s="27"/>
      <c r="G1053" s="27"/>
      <c r="H1053" s="29">
        <v>208</v>
      </c>
      <c r="I1053" s="30">
        <v>280.75</v>
      </c>
      <c r="J1053" s="30">
        <v>184</v>
      </c>
      <c r="K1053" s="30">
        <f>J1053*H1053</f>
        <v>38272</v>
      </c>
      <c r="L1053" s="30">
        <f>+J1053*I1053</f>
        <v>51658</v>
      </c>
      <c r="M1053" s="31"/>
    </row>
    <row r="1054" spans="1:13">
      <c r="A1054" s="27" t="s">
        <v>1604</v>
      </c>
      <c r="B1054" s="27" t="s">
        <v>1603</v>
      </c>
      <c r="C1054" s="27"/>
      <c r="D1054" s="27"/>
      <c r="E1054" s="28"/>
      <c r="F1054" s="27"/>
      <c r="G1054" s="27"/>
      <c r="H1054" s="29">
        <v>53.6</v>
      </c>
      <c r="I1054" s="30">
        <v>58.96</v>
      </c>
      <c r="J1054" s="30">
        <v>184</v>
      </c>
      <c r="K1054" s="30">
        <f>J1054*H1054</f>
        <v>9862.4</v>
      </c>
      <c r="L1054" s="30">
        <f>+J1054*I1054</f>
        <v>10848.64</v>
      </c>
      <c r="M1054" s="31"/>
    </row>
    <row r="1055" spans="1:13">
      <c r="A1055" s="27" t="s">
        <v>4925</v>
      </c>
      <c r="B1055" s="27" t="s">
        <v>4924</v>
      </c>
      <c r="C1055" s="27"/>
      <c r="D1055" s="27"/>
      <c r="E1055" s="28"/>
      <c r="F1055" s="27"/>
      <c r="G1055" s="27"/>
      <c r="H1055" s="29">
        <v>5258</v>
      </c>
      <c r="I1055" s="30">
        <v>7098.25</v>
      </c>
      <c r="J1055" s="30">
        <v>188</v>
      </c>
      <c r="K1055" s="30">
        <f>J1055*H1055</f>
        <v>988504</v>
      </c>
      <c r="L1055" s="30">
        <f>+J1055*I1055</f>
        <v>1334471</v>
      </c>
      <c r="M1055" s="31"/>
    </row>
    <row r="1056" spans="1:13">
      <c r="A1056" s="27" t="s">
        <v>3397</v>
      </c>
      <c r="B1056" s="27" t="s">
        <v>3396</v>
      </c>
      <c r="C1056" s="27"/>
      <c r="D1056" s="27"/>
      <c r="E1056" s="28"/>
      <c r="F1056" s="27"/>
      <c r="G1056" s="27"/>
      <c r="H1056" s="29">
        <v>309</v>
      </c>
      <c r="I1056" s="30">
        <v>346.25</v>
      </c>
      <c r="J1056" s="30">
        <v>189</v>
      </c>
      <c r="K1056" s="30">
        <f>J1056*H1056</f>
        <v>58401</v>
      </c>
      <c r="L1056" s="30">
        <f>+J1056*I1056</f>
        <v>65441.25</v>
      </c>
      <c r="M1056" s="31"/>
    </row>
    <row r="1057" spans="1:13">
      <c r="A1057" s="27" t="s">
        <v>2905</v>
      </c>
      <c r="B1057" s="27" t="s">
        <v>2903</v>
      </c>
      <c r="C1057" s="27">
        <v>4503</v>
      </c>
      <c r="D1057" s="27" t="s">
        <v>5439</v>
      </c>
      <c r="E1057" s="28" t="s">
        <v>5391</v>
      </c>
      <c r="F1057" s="27">
        <v>302</v>
      </c>
      <c r="G1057" s="27">
        <v>302</v>
      </c>
      <c r="H1057" s="29">
        <v>253</v>
      </c>
      <c r="I1057" s="30">
        <v>261.75</v>
      </c>
      <c r="J1057" s="30">
        <v>193</v>
      </c>
      <c r="K1057" s="30">
        <f>J1057*H1057</f>
        <v>48829</v>
      </c>
      <c r="L1057" s="30">
        <f>+J1057*I1057</f>
        <v>50517.75</v>
      </c>
      <c r="M1057" s="31"/>
    </row>
    <row r="1058" spans="1:13">
      <c r="A1058" s="27" t="s">
        <v>1838</v>
      </c>
      <c r="B1058" s="27" t="s">
        <v>1837</v>
      </c>
      <c r="C1058" s="27"/>
      <c r="D1058" s="27"/>
      <c r="E1058" s="28"/>
      <c r="F1058" s="27"/>
      <c r="G1058" s="27"/>
      <c r="H1058" s="29">
        <v>115</v>
      </c>
      <c r="I1058" s="30">
        <v>148</v>
      </c>
      <c r="J1058" s="30">
        <v>196</v>
      </c>
      <c r="K1058" s="30">
        <f>J1058*H1058</f>
        <v>22540</v>
      </c>
      <c r="L1058" s="30">
        <f>+J1058*I1058</f>
        <v>29008</v>
      </c>
      <c r="M1058" s="31"/>
    </row>
    <row r="1059" spans="1:13">
      <c r="A1059" s="27" t="s">
        <v>5849</v>
      </c>
      <c r="B1059" s="27" t="s">
        <v>5850</v>
      </c>
      <c r="C1059" s="27"/>
      <c r="D1059" s="27"/>
      <c r="E1059" s="28"/>
      <c r="F1059" s="27"/>
      <c r="G1059" s="27"/>
      <c r="H1059" s="29">
        <v>232.8</v>
      </c>
      <c r="I1059" s="30">
        <v>260.75</v>
      </c>
      <c r="J1059" s="30">
        <v>197</v>
      </c>
      <c r="K1059" s="30">
        <f>J1059*H1059</f>
        <v>45861.600000000006</v>
      </c>
      <c r="L1059" s="30">
        <f>+J1059*I1059</f>
        <v>51367.75</v>
      </c>
      <c r="M1059" s="31"/>
    </row>
    <row r="1060" spans="1:13">
      <c r="A1060" s="27" t="s">
        <v>4410</v>
      </c>
      <c r="B1060" s="27" t="s">
        <v>4409</v>
      </c>
      <c r="C1060" s="27"/>
      <c r="D1060" s="27"/>
      <c r="E1060" s="28"/>
      <c r="F1060" s="27"/>
      <c r="G1060" s="27"/>
      <c r="H1060" s="29">
        <v>1961</v>
      </c>
      <c r="I1060" s="30">
        <v>2647.25</v>
      </c>
      <c r="J1060" s="30">
        <v>199</v>
      </c>
      <c r="K1060" s="30">
        <f>J1060*H1060</f>
        <v>390239</v>
      </c>
      <c r="L1060" s="30">
        <f>+J1060*I1060</f>
        <v>526802.75</v>
      </c>
      <c r="M1060" s="31"/>
    </row>
    <row r="1061" spans="1:13">
      <c r="A1061" s="27" t="s">
        <v>79</v>
      </c>
      <c r="B1061" s="27" t="s">
        <v>78</v>
      </c>
      <c r="C1061" s="27">
        <v>4720</v>
      </c>
      <c r="D1061" s="27" t="s">
        <v>5383</v>
      </c>
      <c r="E1061" s="28" t="s">
        <v>5402</v>
      </c>
      <c r="F1061" s="27">
        <v>410</v>
      </c>
      <c r="G1061" s="27">
        <v>410</v>
      </c>
      <c r="H1061" s="29">
        <v>0</v>
      </c>
      <c r="I1061" s="30">
        <v>0</v>
      </c>
      <c r="J1061" s="30">
        <v>200</v>
      </c>
      <c r="K1061" s="30">
        <f>J1061*H1061</f>
        <v>0</v>
      </c>
      <c r="L1061" s="30">
        <f>+J1061*I1061</f>
        <v>0</v>
      </c>
      <c r="M1061" s="31"/>
    </row>
    <row r="1062" spans="1:13">
      <c r="A1062" s="27" t="s">
        <v>1487</v>
      </c>
      <c r="B1062" s="27" t="s">
        <v>5681</v>
      </c>
      <c r="C1062" s="27"/>
      <c r="D1062" s="27"/>
      <c r="E1062" s="28"/>
      <c r="F1062" s="27"/>
      <c r="G1062" s="27"/>
      <c r="H1062" s="29">
        <v>45</v>
      </c>
      <c r="I1062" s="30">
        <v>58</v>
      </c>
      <c r="J1062" s="30">
        <v>200</v>
      </c>
      <c r="K1062" s="30">
        <f>J1062*H1062</f>
        <v>9000</v>
      </c>
      <c r="L1062" s="30">
        <f>+J1062*I1062</f>
        <v>11600</v>
      </c>
      <c r="M1062" s="31"/>
    </row>
    <row r="1063" spans="1:13">
      <c r="A1063" s="27" t="s">
        <v>2863</v>
      </c>
      <c r="B1063" s="27" t="s">
        <v>2859</v>
      </c>
      <c r="C1063" s="27">
        <v>4505</v>
      </c>
      <c r="D1063" s="27" t="s">
        <v>5429</v>
      </c>
      <c r="E1063" s="28" t="s">
        <v>5390</v>
      </c>
      <c r="F1063" s="27">
        <v>301</v>
      </c>
      <c r="G1063" s="27">
        <v>301</v>
      </c>
      <c r="H1063" s="29">
        <v>218</v>
      </c>
      <c r="I1063" s="30">
        <v>225.75</v>
      </c>
      <c r="J1063" s="30">
        <v>201</v>
      </c>
      <c r="K1063" s="30">
        <f>J1063*H1063</f>
        <v>43818</v>
      </c>
      <c r="L1063" s="30">
        <f>+J1063*I1063</f>
        <v>45375.75</v>
      </c>
      <c r="M1063" s="31"/>
    </row>
    <row r="1064" spans="1:13">
      <c r="A1064" s="27" t="s">
        <v>2740</v>
      </c>
      <c r="B1064" s="27" t="s">
        <v>2739</v>
      </c>
      <c r="C1064" s="27"/>
      <c r="D1064" s="27"/>
      <c r="E1064" s="28"/>
      <c r="F1064" s="27"/>
      <c r="G1064" s="27"/>
      <c r="H1064" s="29">
        <v>187</v>
      </c>
      <c r="I1064" s="30">
        <v>252.5</v>
      </c>
      <c r="J1064" s="30">
        <v>203</v>
      </c>
      <c r="K1064" s="30">
        <f>J1064*H1064</f>
        <v>37961</v>
      </c>
      <c r="L1064" s="30">
        <f>+J1064*I1064</f>
        <v>51257.5</v>
      </c>
      <c r="M1064" s="31"/>
    </row>
    <row r="1065" spans="1:13">
      <c r="A1065" s="27" t="s">
        <v>3771</v>
      </c>
      <c r="B1065" s="27" t="s">
        <v>3770</v>
      </c>
      <c r="C1065" s="27">
        <v>4630</v>
      </c>
      <c r="D1065" s="27" t="s">
        <v>5415</v>
      </c>
      <c r="E1065" s="28" t="s">
        <v>5416</v>
      </c>
      <c r="F1065" s="27">
        <v>320</v>
      </c>
      <c r="G1065" s="27">
        <v>320</v>
      </c>
      <c r="H1065" s="29">
        <v>698.25</v>
      </c>
      <c r="I1065" s="30">
        <v>768.07</v>
      </c>
      <c r="J1065" s="30">
        <v>204</v>
      </c>
      <c r="K1065" s="30">
        <f>J1065*H1065</f>
        <v>142443</v>
      </c>
      <c r="L1065" s="30">
        <f>+J1065*I1065</f>
        <v>156686.28</v>
      </c>
      <c r="M1065" s="31"/>
    </row>
    <row r="1066" spans="1:13">
      <c r="A1066" s="27" t="s">
        <v>5789</v>
      </c>
      <c r="B1066" s="27" t="s">
        <v>5790</v>
      </c>
      <c r="C1066" s="27"/>
      <c r="D1066" s="27"/>
      <c r="E1066" s="28"/>
      <c r="F1066" s="27"/>
      <c r="G1066" s="27"/>
      <c r="H1066" s="29">
        <v>0</v>
      </c>
      <c r="I1066" s="30">
        <v>150</v>
      </c>
      <c r="J1066" s="30">
        <v>205</v>
      </c>
      <c r="K1066" s="30">
        <f>J1066*H1066</f>
        <v>0</v>
      </c>
      <c r="L1066" s="30">
        <f>+J1066*I1066</f>
        <v>30750</v>
      </c>
      <c r="M1066" s="31"/>
    </row>
    <row r="1067" spans="1:13">
      <c r="A1067" s="27" t="s">
        <v>3454</v>
      </c>
      <c r="B1067" s="27" t="s">
        <v>3453</v>
      </c>
      <c r="C1067" s="27"/>
      <c r="D1067" s="27"/>
      <c r="E1067" s="28"/>
      <c r="F1067" s="27"/>
      <c r="G1067" s="27"/>
      <c r="H1067" s="29">
        <v>535</v>
      </c>
      <c r="I1067" s="30">
        <v>557.75</v>
      </c>
      <c r="J1067" s="30">
        <v>209</v>
      </c>
      <c r="K1067" s="30">
        <f>J1067*H1067</f>
        <v>111815</v>
      </c>
      <c r="L1067" s="30">
        <f>+J1067*I1067</f>
        <v>116569.75</v>
      </c>
      <c r="M1067" s="31"/>
    </row>
    <row r="1068" spans="1:13">
      <c r="A1068" s="27" t="s">
        <v>3757</v>
      </c>
      <c r="B1068" s="27" t="s">
        <v>5954</v>
      </c>
      <c r="C1068" s="27"/>
      <c r="D1068" s="27"/>
      <c r="E1068" s="28"/>
      <c r="F1068" s="27"/>
      <c r="G1068" s="27"/>
      <c r="H1068" s="29">
        <v>691</v>
      </c>
      <c r="I1068" s="30">
        <v>691</v>
      </c>
      <c r="J1068" s="30">
        <v>213</v>
      </c>
      <c r="K1068" s="30">
        <f>J1068*H1068</f>
        <v>147183</v>
      </c>
      <c r="L1068" s="30">
        <f>+J1068*I1068</f>
        <v>147183</v>
      </c>
      <c r="M1068" s="31"/>
    </row>
    <row r="1069" spans="1:13">
      <c r="A1069" s="27" t="s">
        <v>4749</v>
      </c>
      <c r="B1069" s="27" t="s">
        <v>4748</v>
      </c>
      <c r="C1069" s="27"/>
      <c r="D1069" s="27"/>
      <c r="E1069" s="28"/>
      <c r="F1069" s="27"/>
      <c r="G1069" s="27"/>
      <c r="H1069" s="29">
        <v>3811</v>
      </c>
      <c r="I1069" s="30">
        <v>5144.75</v>
      </c>
      <c r="J1069" s="30">
        <v>214</v>
      </c>
      <c r="K1069" s="30">
        <f>J1069*H1069</f>
        <v>815554</v>
      </c>
      <c r="L1069" s="30">
        <f>+J1069*I1069</f>
        <v>1100976.5</v>
      </c>
      <c r="M1069" s="31"/>
    </row>
    <row r="1070" spans="1:13">
      <c r="A1070" s="27" t="s">
        <v>3675</v>
      </c>
      <c r="B1070" s="27" t="s">
        <v>3674</v>
      </c>
      <c r="C1070" s="27"/>
      <c r="D1070" s="27"/>
      <c r="E1070" s="28"/>
      <c r="F1070" s="27"/>
      <c r="G1070" s="27"/>
      <c r="H1070" s="29">
        <v>599</v>
      </c>
      <c r="I1070" s="30">
        <v>624.5</v>
      </c>
      <c r="J1070" s="30">
        <v>215</v>
      </c>
      <c r="K1070" s="30">
        <f>J1070*H1070</f>
        <v>128785</v>
      </c>
      <c r="L1070" s="30">
        <f>+J1070*I1070</f>
        <v>134267.5</v>
      </c>
      <c r="M1070" s="31"/>
    </row>
    <row r="1071" spans="1:13">
      <c r="A1071" s="27" t="s">
        <v>3871</v>
      </c>
      <c r="B1071" s="27" t="s">
        <v>3870</v>
      </c>
      <c r="C1071" s="27"/>
      <c r="D1071" s="27"/>
      <c r="E1071" s="28"/>
      <c r="F1071" s="27"/>
      <c r="G1071" s="27"/>
      <c r="H1071" s="29">
        <v>1028</v>
      </c>
      <c r="I1071" s="30">
        <v>1072</v>
      </c>
      <c r="J1071" s="30">
        <v>216</v>
      </c>
      <c r="K1071" s="30">
        <f>J1071*H1071</f>
        <v>222048</v>
      </c>
      <c r="L1071" s="30">
        <f>+J1071*I1071</f>
        <v>231552</v>
      </c>
      <c r="M1071" s="31"/>
    </row>
    <row r="1072" spans="1:13">
      <c r="A1072" s="27" t="s">
        <v>4418</v>
      </c>
      <c r="B1072" s="27" t="s">
        <v>4417</v>
      </c>
      <c r="C1072" s="27">
        <v>4802</v>
      </c>
      <c r="D1072" s="27" t="s">
        <v>5414</v>
      </c>
      <c r="E1072" s="28" t="s">
        <v>5381</v>
      </c>
      <c r="F1072" s="27">
        <v>361</v>
      </c>
      <c r="G1072" s="27">
        <v>361</v>
      </c>
      <c r="H1072" s="29">
        <v>2000</v>
      </c>
      <c r="I1072" s="30">
        <v>2300</v>
      </c>
      <c r="J1072" s="30">
        <v>219</v>
      </c>
      <c r="K1072" s="30">
        <f>J1072*H1072</f>
        <v>438000</v>
      </c>
      <c r="L1072" s="30">
        <f>+J1072*I1072</f>
        <v>503700</v>
      </c>
      <c r="M1072" s="31"/>
    </row>
    <row r="1073" spans="1:13">
      <c r="A1073" s="27" t="s">
        <v>2418</v>
      </c>
      <c r="B1073" s="27" t="s">
        <v>2417</v>
      </c>
      <c r="C1073" s="27"/>
      <c r="D1073" s="27"/>
      <c r="E1073" s="28"/>
      <c r="F1073" s="27"/>
      <c r="G1073" s="27"/>
      <c r="H1073" s="29">
        <v>166</v>
      </c>
      <c r="I1073" s="30">
        <v>213.5</v>
      </c>
      <c r="J1073" s="30">
        <v>219</v>
      </c>
      <c r="K1073" s="30">
        <f>J1073*H1073</f>
        <v>36354</v>
      </c>
      <c r="L1073" s="30">
        <f>+J1073*I1073</f>
        <v>46756.5</v>
      </c>
      <c r="M1073" s="31"/>
    </row>
    <row r="1074" spans="1:13">
      <c r="A1074" s="27" t="s">
        <v>2198</v>
      </c>
      <c r="B1074" s="27" t="s">
        <v>2197</v>
      </c>
      <c r="C1074" s="27"/>
      <c r="D1074" s="27"/>
      <c r="E1074" s="28"/>
      <c r="F1074" s="27"/>
      <c r="G1074" s="27"/>
      <c r="H1074" s="29">
        <v>111</v>
      </c>
      <c r="I1074" s="30">
        <v>142.75</v>
      </c>
      <c r="J1074" s="30">
        <v>221</v>
      </c>
      <c r="K1074" s="30">
        <f>J1074*H1074</f>
        <v>24531</v>
      </c>
      <c r="L1074" s="30">
        <f>+J1074*I1074</f>
        <v>31547.75</v>
      </c>
      <c r="M1074" s="31"/>
    </row>
    <row r="1075" spans="1:13">
      <c r="A1075" s="27" t="s">
        <v>1243</v>
      </c>
      <c r="B1075" s="27" t="s">
        <v>1242</v>
      </c>
      <c r="C1075" s="27"/>
      <c r="D1075" s="27"/>
      <c r="E1075" s="28"/>
      <c r="F1075" s="27"/>
      <c r="G1075" s="27"/>
      <c r="H1075" s="29">
        <v>32</v>
      </c>
      <c r="I1075" s="30">
        <v>32</v>
      </c>
      <c r="J1075" s="30">
        <v>223</v>
      </c>
      <c r="K1075" s="30">
        <f>J1075*H1075</f>
        <v>7136</v>
      </c>
      <c r="L1075" s="30">
        <f>+J1075*I1075</f>
        <v>7136</v>
      </c>
      <c r="M1075" s="31"/>
    </row>
    <row r="1076" spans="1:13">
      <c r="A1076" s="27" t="s">
        <v>2812</v>
      </c>
      <c r="B1076" s="27" t="s">
        <v>2811</v>
      </c>
      <c r="C1076" s="27"/>
      <c r="D1076" s="27"/>
      <c r="E1076" s="28"/>
      <c r="F1076" s="27"/>
      <c r="G1076" s="27"/>
      <c r="H1076" s="29">
        <v>204</v>
      </c>
      <c r="I1076" s="30">
        <v>262.5</v>
      </c>
      <c r="J1076" s="30">
        <v>224</v>
      </c>
      <c r="K1076" s="30">
        <f>J1076*H1076</f>
        <v>45696</v>
      </c>
      <c r="L1076" s="30">
        <f>+J1076*I1076</f>
        <v>58800</v>
      </c>
      <c r="M1076" s="31"/>
    </row>
    <row r="1077" spans="1:13">
      <c r="A1077" s="27" t="s">
        <v>4641</v>
      </c>
      <c r="B1077" s="27" t="s">
        <v>4640</v>
      </c>
      <c r="C1077" s="27"/>
      <c r="D1077" s="27"/>
      <c r="E1077" s="28"/>
      <c r="F1077" s="27"/>
      <c r="G1077" s="27"/>
      <c r="H1077" s="29">
        <v>3512</v>
      </c>
      <c r="I1077" s="30">
        <v>4741.25</v>
      </c>
      <c r="J1077" s="30">
        <v>225</v>
      </c>
      <c r="K1077" s="30">
        <f>J1077*H1077</f>
        <v>790200</v>
      </c>
      <c r="L1077" s="30">
        <f>+J1077*I1077</f>
        <v>1066781.25</v>
      </c>
      <c r="M1077" s="31"/>
    </row>
    <row r="1078" spans="1:13">
      <c r="A1078" s="27" t="s">
        <v>3817</v>
      </c>
      <c r="B1078" s="27" t="s">
        <v>3816</v>
      </c>
      <c r="C1078" s="27"/>
      <c r="D1078" s="27"/>
      <c r="E1078" s="28"/>
      <c r="F1078" s="27"/>
      <c r="G1078" s="27"/>
      <c r="H1078" s="29">
        <v>732</v>
      </c>
      <c r="I1078" s="30">
        <v>763.25</v>
      </c>
      <c r="J1078" s="30">
        <v>226</v>
      </c>
      <c r="K1078" s="30">
        <f>J1078*H1078</f>
        <v>165432</v>
      </c>
      <c r="L1078" s="30">
        <f>+J1078*I1078</f>
        <v>172494.5</v>
      </c>
      <c r="M1078" s="31"/>
    </row>
    <row r="1079" spans="1:13">
      <c r="A1079" s="27" t="s">
        <v>5192</v>
      </c>
      <c r="B1079" s="27" t="s">
        <v>5191</v>
      </c>
      <c r="C1079" s="27">
        <v>4680</v>
      </c>
      <c r="D1079" s="27" t="s">
        <v>5418</v>
      </c>
      <c r="E1079" s="28" t="s">
        <v>5422</v>
      </c>
      <c r="F1079" s="27">
        <v>352</v>
      </c>
      <c r="G1079" s="27">
        <v>352</v>
      </c>
      <c r="H1079" s="29">
        <v>18835</v>
      </c>
      <c r="I1079" s="30">
        <v>21660.25</v>
      </c>
      <c r="J1079" s="30">
        <v>231</v>
      </c>
      <c r="K1079" s="30">
        <f>J1079*H1079</f>
        <v>4350885</v>
      </c>
      <c r="L1079" s="30">
        <f>+J1079*I1079</f>
        <v>5003517.75</v>
      </c>
      <c r="M1079" s="31"/>
    </row>
    <row r="1080" spans="1:13">
      <c r="A1080" s="27" t="s">
        <v>5004</v>
      </c>
      <c r="B1080" s="27" t="s">
        <v>5003</v>
      </c>
      <c r="C1080" s="27"/>
      <c r="D1080" s="27"/>
      <c r="E1080" s="28"/>
      <c r="F1080" s="27"/>
      <c r="G1080" s="27"/>
      <c r="H1080" s="29">
        <v>6487</v>
      </c>
      <c r="I1080" s="30">
        <v>6487</v>
      </c>
      <c r="J1080" s="30">
        <v>232</v>
      </c>
      <c r="K1080" s="30">
        <f>J1080*H1080</f>
        <v>1504984</v>
      </c>
      <c r="L1080" s="30">
        <f>+J1080*I1080</f>
        <v>1504984</v>
      </c>
      <c r="M1080" s="31"/>
    </row>
    <row r="1081" spans="1:13">
      <c r="A1081" s="27" t="s">
        <v>2732</v>
      </c>
      <c r="B1081" s="27" t="s">
        <v>2731</v>
      </c>
      <c r="C1081" s="27"/>
      <c r="D1081" s="27"/>
      <c r="E1081" s="28"/>
      <c r="F1081" s="27"/>
      <c r="G1081" s="27"/>
      <c r="H1081" s="29">
        <v>184</v>
      </c>
      <c r="I1081" s="30">
        <v>236.75</v>
      </c>
      <c r="J1081" s="30">
        <v>233</v>
      </c>
      <c r="K1081" s="30">
        <f>J1081*H1081</f>
        <v>42872</v>
      </c>
      <c r="L1081" s="30">
        <f>+J1081*I1081</f>
        <v>55162.75</v>
      </c>
      <c r="M1081" s="31"/>
    </row>
    <row r="1082" spans="1:13">
      <c r="A1082" s="27" t="s">
        <v>1662</v>
      </c>
      <c r="B1082" s="27" t="s">
        <v>1661</v>
      </c>
      <c r="C1082" s="27"/>
      <c r="D1082" s="27"/>
      <c r="E1082" s="28"/>
      <c r="F1082" s="27"/>
      <c r="G1082" s="27"/>
      <c r="H1082" s="29">
        <v>58</v>
      </c>
      <c r="I1082" s="30">
        <v>58</v>
      </c>
      <c r="J1082" s="30">
        <v>233</v>
      </c>
      <c r="K1082" s="30">
        <f>J1082*H1082</f>
        <v>13514</v>
      </c>
      <c r="L1082" s="30">
        <f>+J1082*I1082</f>
        <v>13514</v>
      </c>
      <c r="M1082" s="31"/>
    </row>
    <row r="1083" spans="1:13">
      <c r="A1083" s="27" t="s">
        <v>3400</v>
      </c>
      <c r="B1083" s="27" t="s">
        <v>5901</v>
      </c>
      <c r="C1083" s="27"/>
      <c r="D1083" s="27"/>
      <c r="E1083" s="28"/>
      <c r="F1083" s="27"/>
      <c r="G1083" s="27"/>
      <c r="H1083" s="29">
        <v>443</v>
      </c>
      <c r="I1083" s="30">
        <v>443</v>
      </c>
      <c r="J1083" s="30">
        <v>236</v>
      </c>
      <c r="K1083" s="30">
        <f>J1083*H1083</f>
        <v>104548</v>
      </c>
      <c r="L1083" s="30">
        <f>+J1083*I1083</f>
        <v>104548</v>
      </c>
      <c r="M1083" s="31"/>
    </row>
    <row r="1084" spans="1:13">
      <c r="A1084" s="27" t="s">
        <v>3748</v>
      </c>
      <c r="B1084" s="27" t="s">
        <v>3747</v>
      </c>
      <c r="C1084" s="27"/>
      <c r="D1084" s="27"/>
      <c r="E1084" s="28"/>
      <c r="F1084" s="27"/>
      <c r="G1084" s="27"/>
      <c r="H1084" s="29">
        <v>675</v>
      </c>
      <c r="I1084" s="30">
        <v>703.75</v>
      </c>
      <c r="J1084" s="30">
        <v>236</v>
      </c>
      <c r="K1084" s="30">
        <f>J1084*H1084</f>
        <v>159300</v>
      </c>
      <c r="L1084" s="30">
        <f>+J1084*I1084</f>
        <v>166085</v>
      </c>
      <c r="M1084" s="31"/>
    </row>
    <row r="1085" spans="1:13">
      <c r="A1085" s="27" t="s">
        <v>3016</v>
      </c>
      <c r="B1085" s="27" t="s">
        <v>3015</v>
      </c>
      <c r="C1085" s="27"/>
      <c r="D1085" s="27"/>
      <c r="E1085" s="28"/>
      <c r="F1085" s="27"/>
      <c r="G1085" s="27"/>
      <c r="H1085" s="29">
        <v>255</v>
      </c>
      <c r="I1085" s="30">
        <v>328.25</v>
      </c>
      <c r="J1085" s="30">
        <v>237</v>
      </c>
      <c r="K1085" s="30">
        <f>J1085*H1085</f>
        <v>60435</v>
      </c>
      <c r="L1085" s="30">
        <f>+J1085*I1085</f>
        <v>77795.25</v>
      </c>
      <c r="M1085" s="31"/>
    </row>
    <row r="1086" spans="1:13">
      <c r="A1086" s="27" t="s">
        <v>93</v>
      </c>
      <c r="B1086" s="27" t="s">
        <v>92</v>
      </c>
      <c r="C1086" s="27"/>
      <c r="D1086" s="27"/>
      <c r="E1086" s="28"/>
      <c r="F1086" s="27"/>
      <c r="G1086" s="27"/>
      <c r="H1086" s="29">
        <v>1.1499999999999999</v>
      </c>
      <c r="I1086" s="30">
        <v>1.1499999999999999</v>
      </c>
      <c r="J1086" s="30">
        <v>238</v>
      </c>
      <c r="K1086" s="30">
        <f>J1086*H1086</f>
        <v>273.7</v>
      </c>
      <c r="L1086" s="30">
        <f>+J1086*I1086</f>
        <v>273.7</v>
      </c>
      <c r="M1086" s="31"/>
    </row>
    <row r="1087" spans="1:13">
      <c r="A1087" s="27" t="s">
        <v>5141</v>
      </c>
      <c r="B1087" s="27" t="s">
        <v>5139</v>
      </c>
      <c r="C1087" s="27">
        <v>4630</v>
      </c>
      <c r="D1087" s="27" t="s">
        <v>5415</v>
      </c>
      <c r="E1087" s="28" t="s">
        <v>5416</v>
      </c>
      <c r="F1087" s="27">
        <v>320</v>
      </c>
      <c r="G1087" s="27">
        <v>320</v>
      </c>
      <c r="H1087" s="29">
        <v>9060</v>
      </c>
      <c r="I1087" s="30">
        <v>10419</v>
      </c>
      <c r="J1087" s="30">
        <v>241</v>
      </c>
      <c r="K1087" s="30">
        <f>J1087*H1087</f>
        <v>2183460</v>
      </c>
      <c r="L1087" s="30">
        <f>+J1087*I1087</f>
        <v>2510979</v>
      </c>
      <c r="M1087" s="31"/>
    </row>
    <row r="1088" spans="1:13">
      <c r="A1088" s="27" t="s">
        <v>3568</v>
      </c>
      <c r="B1088" s="27" t="s">
        <v>3564</v>
      </c>
      <c r="C1088" s="27"/>
      <c r="D1088" s="27"/>
      <c r="E1088" s="28"/>
      <c r="F1088" s="27"/>
      <c r="G1088" s="27"/>
      <c r="H1088" s="29">
        <v>546</v>
      </c>
      <c r="I1088" s="30">
        <v>737</v>
      </c>
      <c r="J1088" s="30">
        <v>252</v>
      </c>
      <c r="K1088" s="30">
        <f>J1088*H1088</f>
        <v>137592</v>
      </c>
      <c r="L1088" s="30">
        <f>+J1088*I1088</f>
        <v>185724</v>
      </c>
      <c r="M1088" s="31"/>
    </row>
    <row r="1089" spans="1:13">
      <c r="A1089" s="27" t="s">
        <v>4300</v>
      </c>
      <c r="B1089" s="27" t="s">
        <v>4299</v>
      </c>
      <c r="C1089" s="27"/>
      <c r="D1089" s="27"/>
      <c r="E1089" s="28"/>
      <c r="F1089" s="27"/>
      <c r="G1089" s="27"/>
      <c r="H1089" s="29">
        <v>1783</v>
      </c>
      <c r="I1089" s="30">
        <v>1796.25</v>
      </c>
      <c r="J1089" s="30">
        <v>252</v>
      </c>
      <c r="K1089" s="30">
        <f>J1089*H1089</f>
        <v>449316</v>
      </c>
      <c r="L1089" s="30">
        <f>+J1089*I1089</f>
        <v>452655</v>
      </c>
      <c r="M1089" s="31"/>
    </row>
    <row r="1090" spans="1:13">
      <c r="A1090" s="27" t="s">
        <v>4753</v>
      </c>
      <c r="B1090" s="27" t="s">
        <v>4752</v>
      </c>
      <c r="C1090" s="27"/>
      <c r="D1090" s="27"/>
      <c r="E1090" s="28"/>
      <c r="F1090" s="27"/>
      <c r="G1090" s="27"/>
      <c r="H1090" s="29">
        <v>4629</v>
      </c>
      <c r="I1090" s="30">
        <v>4629</v>
      </c>
      <c r="J1090" s="30">
        <v>252</v>
      </c>
      <c r="K1090" s="30">
        <f>J1090*H1090</f>
        <v>1166508</v>
      </c>
      <c r="L1090" s="30">
        <f>+J1090*I1090</f>
        <v>1166508</v>
      </c>
      <c r="M1090" s="31"/>
    </row>
    <row r="1091" spans="1:13">
      <c r="A1091" s="27" t="s">
        <v>5249</v>
      </c>
      <c r="B1091" s="27" t="s">
        <v>5248</v>
      </c>
      <c r="C1091" s="27">
        <v>3010</v>
      </c>
      <c r="D1091" s="27" t="s">
        <v>5353</v>
      </c>
      <c r="E1091" s="28" t="s">
        <v>5368</v>
      </c>
      <c r="F1091" s="27">
        <v>200</v>
      </c>
      <c r="G1091" s="27">
        <v>200</v>
      </c>
      <c r="H1091" s="29">
        <v>3190</v>
      </c>
      <c r="I1091" s="30">
        <v>3509</v>
      </c>
      <c r="J1091" s="30">
        <v>256</v>
      </c>
      <c r="K1091" s="30">
        <f>J1091*H1091</f>
        <v>816640</v>
      </c>
      <c r="L1091" s="30">
        <f>+J1091*I1091</f>
        <v>898304</v>
      </c>
      <c r="M1091" s="31"/>
    </row>
    <row r="1092" spans="1:13">
      <c r="A1092" s="27" t="s">
        <v>3648</v>
      </c>
      <c r="B1092" s="27" t="s">
        <v>3647</v>
      </c>
      <c r="C1092" s="27"/>
      <c r="D1092" s="27"/>
      <c r="E1092" s="28"/>
      <c r="F1092" s="27"/>
      <c r="G1092" s="27"/>
      <c r="H1092" s="29">
        <v>615</v>
      </c>
      <c r="I1092" s="30">
        <v>641.25</v>
      </c>
      <c r="J1092" s="30">
        <v>258</v>
      </c>
      <c r="K1092" s="30">
        <f>J1092*H1092</f>
        <v>158670</v>
      </c>
      <c r="L1092" s="30">
        <f>+J1092*I1092</f>
        <v>165442.5</v>
      </c>
      <c r="M1092" s="31"/>
    </row>
    <row r="1093" spans="1:13">
      <c r="A1093" s="27" t="s">
        <v>2940</v>
      </c>
      <c r="B1093" s="27" t="s">
        <v>2939</v>
      </c>
      <c r="C1093" s="27"/>
      <c r="D1093" s="27"/>
      <c r="E1093" s="28"/>
      <c r="F1093" s="27"/>
      <c r="G1093" s="27"/>
      <c r="H1093" s="29">
        <v>260</v>
      </c>
      <c r="I1093" s="30">
        <v>351</v>
      </c>
      <c r="J1093" s="30">
        <v>260</v>
      </c>
      <c r="K1093" s="30">
        <f>J1093*H1093</f>
        <v>67600</v>
      </c>
      <c r="L1093" s="30">
        <f>+J1093*I1093</f>
        <v>91260</v>
      </c>
      <c r="M1093" s="31"/>
    </row>
    <row r="1094" spans="1:13">
      <c r="A1094" s="27" t="s">
        <v>3424</v>
      </c>
      <c r="B1094" s="27" t="s">
        <v>3423</v>
      </c>
      <c r="C1094" s="27"/>
      <c r="D1094" s="27"/>
      <c r="E1094" s="28"/>
      <c r="F1094" s="27"/>
      <c r="G1094" s="27"/>
      <c r="H1094" s="29">
        <v>543</v>
      </c>
      <c r="I1094" s="30">
        <v>608.5</v>
      </c>
      <c r="J1094" s="30">
        <v>261</v>
      </c>
      <c r="K1094" s="30">
        <f>J1094*H1094</f>
        <v>141723</v>
      </c>
      <c r="L1094" s="30">
        <f>+J1094*I1094</f>
        <v>158818.5</v>
      </c>
      <c r="M1094" s="31"/>
    </row>
    <row r="1095" spans="1:13">
      <c r="A1095" s="27" t="s">
        <v>4249</v>
      </c>
      <c r="B1095" s="27" t="s">
        <v>4248</v>
      </c>
      <c r="C1095" s="27"/>
      <c r="D1095" s="27"/>
      <c r="E1095" s="28"/>
      <c r="F1095" s="27"/>
      <c r="G1095" s="27"/>
      <c r="H1095" s="29">
        <v>1458</v>
      </c>
      <c r="I1095" s="30">
        <v>1676.75</v>
      </c>
      <c r="J1095" s="30">
        <v>264</v>
      </c>
      <c r="K1095" s="30">
        <f>J1095*H1095</f>
        <v>384912</v>
      </c>
      <c r="L1095" s="30">
        <f>+J1095*I1095</f>
        <v>442662</v>
      </c>
      <c r="M1095" s="31"/>
    </row>
    <row r="1096" spans="1:13">
      <c r="A1096" s="27" t="s">
        <v>3323</v>
      </c>
      <c r="B1096" s="27" t="s">
        <v>3322</v>
      </c>
      <c r="C1096" s="27"/>
      <c r="D1096" s="27"/>
      <c r="E1096" s="28"/>
      <c r="F1096" s="27"/>
      <c r="G1096" s="27"/>
      <c r="H1096" s="29">
        <v>424</v>
      </c>
      <c r="I1096" s="30">
        <v>424</v>
      </c>
      <c r="J1096" s="30">
        <v>264</v>
      </c>
      <c r="K1096" s="30">
        <f>J1096*H1096</f>
        <v>111936</v>
      </c>
      <c r="L1096" s="30">
        <f>+J1096*I1096</f>
        <v>111936</v>
      </c>
      <c r="M1096" s="31"/>
    </row>
    <row r="1097" spans="1:13">
      <c r="A1097" s="27" t="s">
        <v>3360</v>
      </c>
      <c r="B1097" s="27" t="s">
        <v>3359</v>
      </c>
      <c r="C1097" s="27"/>
      <c r="D1097" s="27"/>
      <c r="E1097" s="28"/>
      <c r="F1097" s="27"/>
      <c r="G1097" s="27"/>
      <c r="H1097" s="29">
        <v>412</v>
      </c>
      <c r="I1097" s="30">
        <v>461.75</v>
      </c>
      <c r="J1097" s="30">
        <v>264</v>
      </c>
      <c r="K1097" s="30">
        <f>J1097*H1097</f>
        <v>108768</v>
      </c>
      <c r="L1097" s="30">
        <f>+J1097*I1097</f>
        <v>121902</v>
      </c>
      <c r="M1097" s="31"/>
    </row>
    <row r="1098" spans="1:13">
      <c r="A1098" s="27" t="s">
        <v>3185</v>
      </c>
      <c r="B1098" s="27" t="s">
        <v>3184</v>
      </c>
      <c r="C1098" s="27">
        <v>4501</v>
      </c>
      <c r="D1098" s="27" t="s">
        <v>5434</v>
      </c>
      <c r="E1098" s="28" t="s">
        <v>5392</v>
      </c>
      <c r="F1098" s="27">
        <v>305</v>
      </c>
      <c r="G1098" s="27">
        <v>305</v>
      </c>
      <c r="H1098" s="29">
        <v>309</v>
      </c>
      <c r="I1098" s="30">
        <v>339.89</v>
      </c>
      <c r="J1098" s="30">
        <v>265</v>
      </c>
      <c r="K1098" s="30">
        <f>J1098*H1098</f>
        <v>81885</v>
      </c>
      <c r="L1098" s="30">
        <f>+J1098*I1098</f>
        <v>90070.849999999991</v>
      </c>
      <c r="M1098" s="31"/>
    </row>
    <row r="1099" spans="1:13">
      <c r="A1099" s="27" t="s">
        <v>1802</v>
      </c>
      <c r="B1099" s="27" t="s">
        <v>1801</v>
      </c>
      <c r="C1099" s="27"/>
      <c r="D1099" s="27"/>
      <c r="E1099" s="28"/>
      <c r="F1099" s="27"/>
      <c r="G1099" s="27"/>
      <c r="H1099" s="29">
        <v>153</v>
      </c>
      <c r="I1099" s="30">
        <v>197</v>
      </c>
      <c r="J1099" s="30">
        <v>266</v>
      </c>
      <c r="K1099" s="30">
        <f>J1099*H1099</f>
        <v>40698</v>
      </c>
      <c r="L1099" s="30">
        <f>+J1099*I1099</f>
        <v>52402</v>
      </c>
      <c r="M1099" s="31"/>
    </row>
    <row r="1100" spans="1:13">
      <c r="A1100" s="27" t="s">
        <v>3041</v>
      </c>
      <c r="B1100" s="27" t="s">
        <v>3040</v>
      </c>
      <c r="C1100" s="27"/>
      <c r="D1100" s="27"/>
      <c r="E1100" s="28"/>
      <c r="F1100" s="27"/>
      <c r="G1100" s="27"/>
      <c r="H1100" s="29">
        <v>262</v>
      </c>
      <c r="I1100" s="30">
        <v>262</v>
      </c>
      <c r="J1100" s="30">
        <v>269</v>
      </c>
      <c r="K1100" s="30">
        <f>J1100*H1100</f>
        <v>70478</v>
      </c>
      <c r="L1100" s="30">
        <f>+J1100*I1100</f>
        <v>70478</v>
      </c>
      <c r="M1100" s="31"/>
    </row>
    <row r="1101" spans="1:13">
      <c r="A1101" s="27" t="s">
        <v>2767</v>
      </c>
      <c r="B1101" s="27" t="s">
        <v>2766</v>
      </c>
      <c r="C1101" s="27"/>
      <c r="D1101" s="27"/>
      <c r="E1101" s="28"/>
      <c r="F1101" s="27"/>
      <c r="G1101" s="27"/>
      <c r="H1101" s="29">
        <v>194</v>
      </c>
      <c r="I1101" s="30">
        <v>249.75</v>
      </c>
      <c r="J1101" s="30">
        <v>269</v>
      </c>
      <c r="K1101" s="30">
        <f>J1101*H1101</f>
        <v>52186</v>
      </c>
      <c r="L1101" s="30">
        <f>+J1101*I1101</f>
        <v>67182.75</v>
      </c>
      <c r="M1101" s="31"/>
    </row>
    <row r="1102" spans="1:13">
      <c r="A1102" s="27" t="s">
        <v>2257</v>
      </c>
      <c r="B1102" s="27" t="s">
        <v>2256</v>
      </c>
      <c r="C1102" s="27"/>
      <c r="D1102" s="27"/>
      <c r="E1102" s="28"/>
      <c r="F1102" s="27"/>
      <c r="G1102" s="27"/>
      <c r="H1102" s="29">
        <v>112</v>
      </c>
      <c r="I1102" s="30">
        <v>144</v>
      </c>
      <c r="J1102" s="30">
        <v>272</v>
      </c>
      <c r="K1102" s="30">
        <f>J1102*H1102</f>
        <v>30464</v>
      </c>
      <c r="L1102" s="30">
        <f>+J1102*I1102</f>
        <v>39168</v>
      </c>
      <c r="M1102" s="31"/>
    </row>
    <row r="1103" spans="1:13">
      <c r="A1103" s="27" t="s">
        <v>2805</v>
      </c>
      <c r="B1103" s="27" t="s">
        <v>2804</v>
      </c>
      <c r="C1103" s="27"/>
      <c r="D1103" s="27"/>
      <c r="E1103" s="28"/>
      <c r="F1103" s="27"/>
      <c r="G1103" s="27"/>
      <c r="H1103" s="29">
        <v>211</v>
      </c>
      <c r="I1103" s="30">
        <v>218.5</v>
      </c>
      <c r="J1103" s="30">
        <v>274</v>
      </c>
      <c r="K1103" s="30">
        <f>J1103*H1103</f>
        <v>57814</v>
      </c>
      <c r="L1103" s="30">
        <f>+J1103*I1103</f>
        <v>59869</v>
      </c>
      <c r="M1103" s="31"/>
    </row>
    <row r="1104" spans="1:13">
      <c r="A1104" s="27" t="s">
        <v>3357</v>
      </c>
      <c r="B1104" s="27" t="s">
        <v>3356</v>
      </c>
      <c r="C1104" s="27">
        <v>4670</v>
      </c>
      <c r="D1104" s="27" t="s">
        <v>5423</v>
      </c>
      <c r="E1104" s="28" t="s">
        <v>5424</v>
      </c>
      <c r="F1104" s="27">
        <v>402</v>
      </c>
      <c r="G1104" s="27">
        <v>402</v>
      </c>
      <c r="H1104" s="29">
        <v>420</v>
      </c>
      <c r="I1104" s="30">
        <v>567</v>
      </c>
      <c r="J1104" s="30">
        <v>281</v>
      </c>
      <c r="K1104" s="30">
        <f>J1104*H1104</f>
        <v>118020</v>
      </c>
      <c r="L1104" s="30">
        <f>+J1104*I1104</f>
        <v>159327</v>
      </c>
      <c r="M1104" s="31"/>
    </row>
    <row r="1105" spans="1:13">
      <c r="A1105" s="27" t="s">
        <v>2325</v>
      </c>
      <c r="B1105" s="27" t="s">
        <v>2324</v>
      </c>
      <c r="C1105" s="27"/>
      <c r="D1105" s="27"/>
      <c r="E1105" s="28"/>
      <c r="F1105" s="27"/>
      <c r="G1105" s="27"/>
      <c r="H1105" s="29">
        <v>120</v>
      </c>
      <c r="I1105" s="30">
        <v>162</v>
      </c>
      <c r="J1105" s="30">
        <v>281</v>
      </c>
      <c r="K1105" s="30">
        <f>J1105*H1105</f>
        <v>33720</v>
      </c>
      <c r="L1105" s="30">
        <f>+J1105*I1105</f>
        <v>45522</v>
      </c>
      <c r="M1105" s="31"/>
    </row>
    <row r="1106" spans="1:13">
      <c r="A1106" s="27" t="s">
        <v>4575</v>
      </c>
      <c r="B1106" s="27" t="s">
        <v>4574</v>
      </c>
      <c r="C1106" s="27"/>
      <c r="D1106" s="27"/>
      <c r="E1106" s="28"/>
      <c r="F1106" s="27"/>
      <c r="G1106" s="27"/>
      <c r="H1106" s="29">
        <v>2254</v>
      </c>
      <c r="I1106" s="30">
        <v>2270.75</v>
      </c>
      <c r="J1106" s="30">
        <v>287</v>
      </c>
      <c r="K1106" s="30">
        <f>J1106*H1106</f>
        <v>646898</v>
      </c>
      <c r="L1106" s="30">
        <f>+J1106*I1106</f>
        <v>651705.25</v>
      </c>
      <c r="M1106" s="31"/>
    </row>
    <row r="1107" spans="1:13">
      <c r="A1107" s="27" t="s">
        <v>4942</v>
      </c>
      <c r="B1107" s="27" t="s">
        <v>4941</v>
      </c>
      <c r="C1107" s="27">
        <v>4540</v>
      </c>
      <c r="D1107" s="27" t="s">
        <v>5385</v>
      </c>
      <c r="E1107" s="28" t="s">
        <v>5391</v>
      </c>
      <c r="F1107" s="27">
        <v>302</v>
      </c>
      <c r="G1107" s="27">
        <v>302</v>
      </c>
      <c r="H1107" s="29">
        <v>5870</v>
      </c>
      <c r="I1107" s="30">
        <v>6895.25</v>
      </c>
      <c r="J1107" s="30">
        <v>288</v>
      </c>
      <c r="K1107" s="30">
        <f>J1107*H1107</f>
        <v>1690560</v>
      </c>
      <c r="L1107" s="30">
        <f>+J1107*I1107</f>
        <v>1985832</v>
      </c>
      <c r="M1107" s="31"/>
    </row>
    <row r="1108" spans="1:13">
      <c r="A1108" s="27" t="s">
        <v>3911</v>
      </c>
      <c r="B1108" s="27" t="s">
        <v>3909</v>
      </c>
      <c r="C1108" s="27">
        <v>4503</v>
      </c>
      <c r="D1108" s="27" t="s">
        <v>5439</v>
      </c>
      <c r="E1108" s="28" t="s">
        <v>5390</v>
      </c>
      <c r="F1108" s="27">
        <v>301</v>
      </c>
      <c r="G1108" s="27">
        <v>301</v>
      </c>
      <c r="H1108" s="29">
        <v>875</v>
      </c>
      <c r="I1108" s="30">
        <v>905.75</v>
      </c>
      <c r="J1108" s="30">
        <v>288</v>
      </c>
      <c r="K1108" s="30">
        <f>J1108*H1108</f>
        <v>252000</v>
      </c>
      <c r="L1108" s="30">
        <f>+J1108*I1108</f>
        <v>260856</v>
      </c>
      <c r="M1108" s="31"/>
    </row>
    <row r="1109" spans="1:13">
      <c r="A1109" s="27" t="s">
        <v>5278</v>
      </c>
      <c r="B1109" s="27" t="s">
        <v>5277</v>
      </c>
      <c r="C1109" s="27">
        <v>3030</v>
      </c>
      <c r="D1109" s="27" t="s">
        <v>5369</v>
      </c>
      <c r="E1109" s="28" t="s">
        <v>5371</v>
      </c>
      <c r="F1109" s="27">
        <v>210</v>
      </c>
      <c r="G1109" s="27">
        <v>210</v>
      </c>
      <c r="H1109" s="29">
        <v>4490</v>
      </c>
      <c r="I1109" s="30">
        <v>4939</v>
      </c>
      <c r="J1109" s="30">
        <v>289</v>
      </c>
      <c r="K1109" s="30">
        <f>J1109*H1109</f>
        <v>1297610</v>
      </c>
      <c r="L1109" s="30">
        <f>+J1109*I1109</f>
        <v>1427371</v>
      </c>
      <c r="M1109" s="31"/>
    </row>
    <row r="1110" spans="1:13">
      <c r="A1110" s="27" t="s">
        <v>1451</v>
      </c>
      <c r="B1110" s="27" t="s">
        <v>1450</v>
      </c>
      <c r="C1110" s="27"/>
      <c r="D1110" s="27"/>
      <c r="E1110" s="28"/>
      <c r="F1110" s="27"/>
      <c r="G1110" s="27"/>
      <c r="H1110" s="29">
        <v>43</v>
      </c>
      <c r="I1110" s="30">
        <v>43</v>
      </c>
      <c r="J1110" s="30">
        <v>292</v>
      </c>
      <c r="K1110" s="30">
        <f>J1110*H1110</f>
        <v>12556</v>
      </c>
      <c r="L1110" s="30">
        <f>+J1110*I1110</f>
        <v>12556</v>
      </c>
      <c r="M1110" s="31"/>
    </row>
    <row r="1111" spans="1:13">
      <c r="A1111" s="27" t="s">
        <v>3376</v>
      </c>
      <c r="B1111" s="27" t="s">
        <v>3374</v>
      </c>
      <c r="C1111" s="27"/>
      <c r="D1111" s="27"/>
      <c r="E1111" s="28"/>
      <c r="F1111" s="27"/>
      <c r="G1111" s="27"/>
      <c r="H1111" s="29">
        <v>429</v>
      </c>
      <c r="I1111" s="30">
        <v>579.25</v>
      </c>
      <c r="J1111" s="30">
        <v>299</v>
      </c>
      <c r="K1111" s="30">
        <f>J1111*H1111</f>
        <v>128271</v>
      </c>
      <c r="L1111" s="30">
        <f>+J1111*I1111</f>
        <v>173195.75</v>
      </c>
      <c r="M1111" s="31"/>
    </row>
    <row r="1112" spans="1:13">
      <c r="A1112" s="27" t="s">
        <v>3087</v>
      </c>
      <c r="B1112" s="27" t="s">
        <v>3086</v>
      </c>
      <c r="C1112" s="27">
        <v>4630</v>
      </c>
      <c r="D1112" s="27" t="s">
        <v>5415</v>
      </c>
      <c r="E1112" s="28" t="s">
        <v>5416</v>
      </c>
      <c r="F1112" s="27">
        <v>320</v>
      </c>
      <c r="G1112" s="27">
        <v>320</v>
      </c>
      <c r="H1112" s="29">
        <v>275</v>
      </c>
      <c r="I1112" s="30">
        <v>608</v>
      </c>
      <c r="J1112" s="30">
        <v>312</v>
      </c>
      <c r="K1112" s="30">
        <f>J1112*H1112</f>
        <v>85800</v>
      </c>
      <c r="L1112" s="30">
        <f>+J1112*I1112</f>
        <v>189696</v>
      </c>
      <c r="M1112" s="31"/>
    </row>
    <row r="1113" spans="1:13">
      <c r="A1113" s="27" t="s">
        <v>3013</v>
      </c>
      <c r="B1113" s="27" t="s">
        <v>3010</v>
      </c>
      <c r="C1113" s="27"/>
      <c r="D1113" s="27"/>
      <c r="E1113" s="28"/>
      <c r="F1113" s="27"/>
      <c r="G1113" s="27"/>
      <c r="H1113" s="29">
        <v>278</v>
      </c>
      <c r="I1113" s="30">
        <v>287.75</v>
      </c>
      <c r="J1113" s="30">
        <v>312</v>
      </c>
      <c r="K1113" s="30">
        <f>J1113*H1113</f>
        <v>86736</v>
      </c>
      <c r="L1113" s="30">
        <f>+J1113*I1113</f>
        <v>89778</v>
      </c>
      <c r="M1113" s="31"/>
    </row>
    <row r="1114" spans="1:13">
      <c r="A1114" s="27" t="s">
        <v>3578</v>
      </c>
      <c r="B1114" s="27" t="s">
        <v>3577</v>
      </c>
      <c r="C1114" s="27"/>
      <c r="D1114" s="27"/>
      <c r="E1114" s="28"/>
      <c r="F1114" s="27"/>
      <c r="G1114" s="27"/>
      <c r="H1114" s="29">
        <v>554</v>
      </c>
      <c r="I1114" s="30">
        <v>637</v>
      </c>
      <c r="J1114" s="30">
        <v>313</v>
      </c>
      <c r="K1114" s="30">
        <f>J1114*H1114</f>
        <v>173402</v>
      </c>
      <c r="L1114" s="30">
        <f>+J1114*I1114</f>
        <v>199381</v>
      </c>
      <c r="M1114" s="31"/>
    </row>
    <row r="1115" spans="1:13">
      <c r="A1115" s="27" t="s">
        <v>4673</v>
      </c>
      <c r="B1115" s="27" t="s">
        <v>4672</v>
      </c>
      <c r="C1115" s="27">
        <v>3380</v>
      </c>
      <c r="D1115" s="27" t="s">
        <v>5359</v>
      </c>
      <c r="E1115" s="28" t="s">
        <v>5356</v>
      </c>
      <c r="F1115" s="27">
        <v>214</v>
      </c>
      <c r="G1115" s="27">
        <v>214</v>
      </c>
      <c r="H1115" s="29">
        <v>3123</v>
      </c>
      <c r="I1115" s="30">
        <v>3591.5</v>
      </c>
      <c r="J1115" s="30">
        <v>316</v>
      </c>
      <c r="K1115" s="30">
        <f>J1115*H1115</f>
        <v>986868</v>
      </c>
      <c r="L1115" s="30">
        <f>+J1115*I1115</f>
        <v>1134914</v>
      </c>
      <c r="M1115" s="31"/>
    </row>
    <row r="1116" spans="1:13">
      <c r="A1116" s="27" t="s">
        <v>5809</v>
      </c>
      <c r="B1116" s="27" t="s">
        <v>5810</v>
      </c>
      <c r="C1116" s="27"/>
      <c r="D1116" s="27"/>
      <c r="E1116" s="28"/>
      <c r="F1116" s="27"/>
      <c r="G1116" s="27"/>
      <c r="H1116" s="29">
        <v>194</v>
      </c>
      <c r="I1116" s="30">
        <v>194</v>
      </c>
      <c r="J1116" s="30">
        <v>320</v>
      </c>
      <c r="K1116" s="30">
        <f>J1116*H1116</f>
        <v>62080</v>
      </c>
      <c r="L1116" s="30">
        <f>+J1116*I1116</f>
        <v>62080</v>
      </c>
      <c r="M1116" s="31"/>
    </row>
    <row r="1117" spans="1:13">
      <c r="A1117" s="27" t="s">
        <v>1531</v>
      </c>
      <c r="B1117" s="27" t="s">
        <v>1530</v>
      </c>
      <c r="C1117" s="27"/>
      <c r="D1117" s="27"/>
      <c r="E1117" s="28"/>
      <c r="F1117" s="27"/>
      <c r="G1117" s="27"/>
      <c r="H1117" s="29">
        <v>48</v>
      </c>
      <c r="I1117" s="30">
        <v>52.79</v>
      </c>
      <c r="J1117" s="30">
        <v>325</v>
      </c>
      <c r="K1117" s="30">
        <f>J1117*H1117</f>
        <v>15600</v>
      </c>
      <c r="L1117" s="30">
        <f>+J1117*I1117</f>
        <v>17156.75</v>
      </c>
      <c r="M1117" s="31"/>
    </row>
    <row r="1118" spans="1:13">
      <c r="A1118" s="27" t="s">
        <v>2518</v>
      </c>
      <c r="B1118" s="27" t="s">
        <v>2517</v>
      </c>
      <c r="C1118" s="27"/>
      <c r="D1118" s="27"/>
      <c r="E1118" s="28"/>
      <c r="F1118" s="27"/>
      <c r="G1118" s="27"/>
      <c r="H1118" s="29">
        <v>244</v>
      </c>
      <c r="I1118" s="30">
        <v>314</v>
      </c>
      <c r="J1118" s="30">
        <v>327</v>
      </c>
      <c r="K1118" s="30">
        <f>J1118*H1118</f>
        <v>79788</v>
      </c>
      <c r="L1118" s="30">
        <f>+J1118*I1118</f>
        <v>102678</v>
      </c>
      <c r="M1118" s="31"/>
    </row>
    <row r="1119" spans="1:13">
      <c r="A1119" s="27" t="s">
        <v>3012</v>
      </c>
      <c r="B1119" s="27" t="s">
        <v>3010</v>
      </c>
      <c r="C1119" s="27"/>
      <c r="D1119" s="27"/>
      <c r="E1119" s="28"/>
      <c r="F1119" s="27"/>
      <c r="G1119" s="27"/>
      <c r="H1119" s="29">
        <v>278</v>
      </c>
      <c r="I1119" s="30">
        <v>287.75</v>
      </c>
      <c r="J1119" s="30">
        <v>330</v>
      </c>
      <c r="K1119" s="30">
        <f>J1119*H1119</f>
        <v>91740</v>
      </c>
      <c r="L1119" s="30">
        <f>+J1119*I1119</f>
        <v>94957.5</v>
      </c>
      <c r="M1119" s="31"/>
    </row>
    <row r="1120" spans="1:13">
      <c r="A1120" s="27" t="s">
        <v>1760</v>
      </c>
      <c r="B1120" s="27" t="s">
        <v>1759</v>
      </c>
      <c r="C1120" s="27"/>
      <c r="D1120" s="27"/>
      <c r="E1120" s="28"/>
      <c r="F1120" s="27"/>
      <c r="G1120" s="27"/>
      <c r="H1120" s="29">
        <v>67</v>
      </c>
      <c r="I1120" s="30">
        <v>90.5</v>
      </c>
      <c r="J1120" s="30">
        <v>330</v>
      </c>
      <c r="K1120" s="30">
        <f>J1120*H1120</f>
        <v>22110</v>
      </c>
      <c r="L1120" s="30">
        <f>+J1120*I1120</f>
        <v>29865</v>
      </c>
      <c r="M1120" s="31"/>
    </row>
    <row r="1121" spans="1:13">
      <c r="A1121" s="27" t="s">
        <v>4946</v>
      </c>
      <c r="B1121" s="27" t="s">
        <v>4945</v>
      </c>
      <c r="C1121" s="27"/>
      <c r="D1121" s="27"/>
      <c r="E1121" s="28"/>
      <c r="F1121" s="27"/>
      <c r="G1121" s="27"/>
      <c r="H1121" s="29">
        <v>5640</v>
      </c>
      <c r="I1121" s="30">
        <v>5640</v>
      </c>
      <c r="J1121" s="30">
        <v>331</v>
      </c>
      <c r="K1121" s="30">
        <f>J1121*H1121</f>
        <v>1866840</v>
      </c>
      <c r="L1121" s="30">
        <f>+J1121*I1121</f>
        <v>1866840</v>
      </c>
      <c r="M1121" s="31"/>
    </row>
    <row r="1122" spans="1:13">
      <c r="A1122" s="27" t="s">
        <v>2759</v>
      </c>
      <c r="B1122" s="27" t="s">
        <v>2758</v>
      </c>
      <c r="C1122" s="27"/>
      <c r="D1122" s="27"/>
      <c r="E1122" s="28"/>
      <c r="F1122" s="27"/>
      <c r="G1122" s="27"/>
      <c r="H1122" s="29">
        <v>143</v>
      </c>
      <c r="I1122" s="30">
        <v>193</v>
      </c>
      <c r="J1122" s="30">
        <v>333</v>
      </c>
      <c r="K1122" s="30">
        <f>J1122*H1122</f>
        <v>47619</v>
      </c>
      <c r="L1122" s="30">
        <f>+J1122*I1122</f>
        <v>64269</v>
      </c>
      <c r="M1122" s="31"/>
    </row>
    <row r="1123" spans="1:13">
      <c r="A1123" s="27" t="s">
        <v>5043</v>
      </c>
      <c r="B1123" s="27" t="s">
        <v>5042</v>
      </c>
      <c r="C1123" s="27">
        <v>4680</v>
      </c>
      <c r="D1123" s="27" t="s">
        <v>5418</v>
      </c>
      <c r="E1123" s="28" t="s">
        <v>5377</v>
      </c>
      <c r="F1123" s="27">
        <v>360</v>
      </c>
      <c r="G1123" s="27">
        <v>360</v>
      </c>
      <c r="H1123" s="29">
        <v>8618</v>
      </c>
      <c r="I1123" s="30">
        <v>8618</v>
      </c>
      <c r="J1123" s="30">
        <v>337</v>
      </c>
      <c r="K1123" s="30">
        <f>J1123*H1123</f>
        <v>2904266</v>
      </c>
      <c r="L1123" s="30">
        <f>+J1123*I1123</f>
        <v>2904266</v>
      </c>
      <c r="M1123" s="31"/>
    </row>
    <row r="1124" spans="1:13">
      <c r="A1124" s="27" t="s">
        <v>4225</v>
      </c>
      <c r="B1124" s="27" t="s">
        <v>4224</v>
      </c>
      <c r="C1124" s="27">
        <v>4802</v>
      </c>
      <c r="D1124" s="27" t="s">
        <v>5414</v>
      </c>
      <c r="E1124" s="28" t="s">
        <v>5381</v>
      </c>
      <c r="F1124" s="27">
        <v>361</v>
      </c>
      <c r="G1124" s="27">
        <v>361</v>
      </c>
      <c r="H1124" s="29">
        <v>1387</v>
      </c>
      <c r="I1124" s="30">
        <v>1595</v>
      </c>
      <c r="J1124" s="30">
        <v>346</v>
      </c>
      <c r="K1124" s="30">
        <f>J1124*H1124</f>
        <v>479902</v>
      </c>
      <c r="L1124" s="30">
        <f>+J1124*I1124</f>
        <v>551870</v>
      </c>
      <c r="M1124" s="31"/>
    </row>
    <row r="1125" spans="1:13">
      <c r="A1125" s="27" t="s">
        <v>3037</v>
      </c>
      <c r="B1125" s="27" t="s">
        <v>3036</v>
      </c>
      <c r="C1125" s="27"/>
      <c r="D1125" s="27"/>
      <c r="E1125" s="28"/>
      <c r="F1125" s="27"/>
      <c r="G1125" s="27"/>
      <c r="H1125" s="29">
        <v>216</v>
      </c>
      <c r="I1125" s="30">
        <v>291.5</v>
      </c>
      <c r="J1125" s="30">
        <v>348</v>
      </c>
      <c r="K1125" s="30">
        <f>J1125*H1125</f>
        <v>75168</v>
      </c>
      <c r="L1125" s="30">
        <f>+J1125*I1125</f>
        <v>101442</v>
      </c>
      <c r="M1125" s="31"/>
    </row>
    <row r="1126" spans="1:13">
      <c r="A1126" s="27" t="s">
        <v>237</v>
      </c>
      <c r="B1126" s="27" t="s">
        <v>236</v>
      </c>
      <c r="C1126" s="27"/>
      <c r="D1126" s="27"/>
      <c r="E1126" s="28"/>
      <c r="F1126" s="27"/>
      <c r="G1126" s="27"/>
      <c r="H1126" s="29">
        <v>10</v>
      </c>
      <c r="I1126" s="30">
        <v>10</v>
      </c>
      <c r="J1126" s="30">
        <v>350</v>
      </c>
      <c r="K1126" s="30">
        <f>J1126*H1126</f>
        <v>3500</v>
      </c>
      <c r="L1126" s="30">
        <f>+J1126*I1126</f>
        <v>3500</v>
      </c>
      <c r="M1126" s="31"/>
    </row>
    <row r="1127" spans="1:13">
      <c r="A1127" s="27" t="s">
        <v>195</v>
      </c>
      <c r="B1127" s="27" t="s">
        <v>194</v>
      </c>
      <c r="C1127" s="27"/>
      <c r="D1127" s="27"/>
      <c r="E1127" s="28"/>
      <c r="F1127" s="27"/>
      <c r="G1127" s="27"/>
      <c r="H1127" s="29">
        <v>9</v>
      </c>
      <c r="I1127" s="30">
        <v>9</v>
      </c>
      <c r="J1127" s="30">
        <v>353</v>
      </c>
      <c r="K1127" s="30">
        <f>J1127*H1127</f>
        <v>3177</v>
      </c>
      <c r="L1127" s="30">
        <f>+J1127*I1127</f>
        <v>3177</v>
      </c>
      <c r="M1127" s="31"/>
    </row>
    <row r="1128" spans="1:13">
      <c r="A1128" s="27" t="s">
        <v>4661</v>
      </c>
      <c r="B1128" s="27" t="s">
        <v>4660</v>
      </c>
      <c r="C1128" s="27">
        <v>3182</v>
      </c>
      <c r="D1128" s="27" t="s">
        <v>5362</v>
      </c>
      <c r="E1128" s="28" t="s">
        <v>5368</v>
      </c>
      <c r="F1128" s="27">
        <v>200</v>
      </c>
      <c r="G1128" s="27">
        <v>200</v>
      </c>
      <c r="H1128" s="29">
        <v>3070</v>
      </c>
      <c r="I1128" s="30">
        <v>3530.5</v>
      </c>
      <c r="J1128" s="30">
        <v>360</v>
      </c>
      <c r="K1128" s="30">
        <f>J1128*H1128</f>
        <v>1105200</v>
      </c>
      <c r="L1128" s="30">
        <f>+J1128*I1128</f>
        <v>1270980</v>
      </c>
      <c r="M1128" s="31"/>
    </row>
    <row r="1129" spans="1:13">
      <c r="A1129" s="27" t="s">
        <v>140</v>
      </c>
      <c r="B1129" s="27" t="s">
        <v>139</v>
      </c>
      <c r="C1129" s="27"/>
      <c r="D1129" s="27"/>
      <c r="E1129" s="28"/>
      <c r="F1129" s="27"/>
      <c r="G1129" s="27"/>
      <c r="H1129" s="29">
        <v>7</v>
      </c>
      <c r="I1129" s="30">
        <v>7</v>
      </c>
      <c r="J1129" s="30">
        <v>361</v>
      </c>
      <c r="K1129" s="30">
        <f>J1129*H1129</f>
        <v>2527</v>
      </c>
      <c r="L1129" s="30">
        <f>+J1129*I1129</f>
        <v>2527</v>
      </c>
      <c r="M1129" s="31"/>
    </row>
    <row r="1130" spans="1:13">
      <c r="A1130" s="27" t="s">
        <v>4450</v>
      </c>
      <c r="B1130" s="27" t="s">
        <v>4449</v>
      </c>
      <c r="C1130" s="27">
        <v>4630</v>
      </c>
      <c r="D1130" s="27" t="s">
        <v>5415</v>
      </c>
      <c r="E1130" s="28" t="s">
        <v>5419</v>
      </c>
      <c r="F1130" s="27">
        <v>322</v>
      </c>
      <c r="G1130" s="27">
        <v>322</v>
      </c>
      <c r="H1130" s="29">
        <v>2272</v>
      </c>
      <c r="I1130" s="30">
        <v>2272</v>
      </c>
      <c r="J1130" s="30">
        <v>363</v>
      </c>
      <c r="K1130" s="30">
        <f>J1130*H1130</f>
        <v>824736</v>
      </c>
      <c r="L1130" s="30">
        <f>+J1130*I1130</f>
        <v>824736</v>
      </c>
      <c r="M1130" s="31"/>
    </row>
    <row r="1131" spans="1:13">
      <c r="A1131" s="27" t="s">
        <v>5558</v>
      </c>
      <c r="B1131" s="27" t="s">
        <v>5559</v>
      </c>
      <c r="C1131" s="27"/>
      <c r="D1131" s="27"/>
      <c r="E1131" s="28"/>
      <c r="F1131" s="27"/>
      <c r="G1131" s="27"/>
      <c r="H1131" s="29">
        <v>112</v>
      </c>
      <c r="I1131" s="30">
        <v>151.25</v>
      </c>
      <c r="J1131" s="30">
        <v>363</v>
      </c>
      <c r="K1131" s="30">
        <f>J1131*H1131</f>
        <v>40656</v>
      </c>
      <c r="L1131" s="30">
        <f>+J1131*I1131</f>
        <v>54903.75</v>
      </c>
      <c r="M1131" s="31"/>
    </row>
    <row r="1132" spans="1:13">
      <c r="A1132" s="27" t="s">
        <v>5560</v>
      </c>
      <c r="B1132" s="27" t="s">
        <v>5561</v>
      </c>
      <c r="C1132" s="27"/>
      <c r="D1132" s="27"/>
      <c r="E1132" s="28"/>
      <c r="F1132" s="27"/>
      <c r="G1132" s="27"/>
      <c r="H1132" s="29">
        <v>201</v>
      </c>
      <c r="I1132" s="30">
        <v>271.25</v>
      </c>
      <c r="J1132" s="30">
        <v>363</v>
      </c>
      <c r="K1132" s="30">
        <f>J1132*H1132</f>
        <v>72963</v>
      </c>
      <c r="L1132" s="30">
        <f>+J1132*I1132</f>
        <v>98463.75</v>
      </c>
      <c r="M1132" s="31"/>
    </row>
    <row r="1133" spans="1:13">
      <c r="A1133" s="27" t="s">
        <v>2572</v>
      </c>
      <c r="B1133" s="27" t="s">
        <v>2571</v>
      </c>
      <c r="C1133" s="27"/>
      <c r="D1133" s="27"/>
      <c r="E1133" s="28"/>
      <c r="F1133" s="27"/>
      <c r="G1133" s="27"/>
      <c r="H1133" s="29">
        <v>157</v>
      </c>
      <c r="I1133" s="30">
        <v>202</v>
      </c>
      <c r="J1133" s="30">
        <v>366</v>
      </c>
      <c r="K1133" s="30">
        <f>J1133*H1133</f>
        <v>57462</v>
      </c>
      <c r="L1133" s="30">
        <f>+J1133*I1133</f>
        <v>73932</v>
      </c>
      <c r="M1133" s="31"/>
    </row>
    <row r="1134" spans="1:13">
      <c r="A1134" s="27" t="s">
        <v>2277</v>
      </c>
      <c r="B1134" s="27" t="s">
        <v>2276</v>
      </c>
      <c r="C1134" s="27"/>
      <c r="D1134" s="27"/>
      <c r="E1134" s="28"/>
      <c r="F1134" s="27"/>
      <c r="G1134" s="27"/>
      <c r="H1134" s="29">
        <v>114</v>
      </c>
      <c r="I1134" s="30">
        <v>127.75</v>
      </c>
      <c r="J1134" s="30">
        <v>368</v>
      </c>
      <c r="K1134" s="30">
        <f>J1134*H1134</f>
        <v>41952</v>
      </c>
      <c r="L1134" s="30">
        <f>+J1134*I1134</f>
        <v>47012</v>
      </c>
      <c r="M1134" s="31"/>
    </row>
    <row r="1135" spans="1:13">
      <c r="A1135" s="27" t="s">
        <v>4142</v>
      </c>
      <c r="B1135" s="27" t="s">
        <v>4141</v>
      </c>
      <c r="C1135" s="27"/>
      <c r="D1135" s="27"/>
      <c r="E1135" s="28"/>
      <c r="F1135" s="27"/>
      <c r="G1135" s="27"/>
      <c r="H1135" s="29">
        <v>1205</v>
      </c>
      <c r="I1135" s="30">
        <v>1214</v>
      </c>
      <c r="J1135" s="30">
        <v>372</v>
      </c>
      <c r="K1135" s="30">
        <f>J1135*H1135</f>
        <v>448260</v>
      </c>
      <c r="L1135" s="30">
        <f>+J1135*I1135</f>
        <v>451608</v>
      </c>
      <c r="M1135" s="31"/>
    </row>
    <row r="1136" spans="1:13">
      <c r="A1136" s="27" t="s">
        <v>2392</v>
      </c>
      <c r="B1136" s="27" t="s">
        <v>2391</v>
      </c>
      <c r="C1136" s="27"/>
      <c r="D1136" s="27"/>
      <c r="E1136" s="28"/>
      <c r="F1136" s="27"/>
      <c r="G1136" s="27"/>
      <c r="H1136" s="29">
        <v>129</v>
      </c>
      <c r="I1136" s="30">
        <v>129</v>
      </c>
      <c r="J1136" s="30">
        <v>373</v>
      </c>
      <c r="K1136" s="30">
        <f>J1136*H1136</f>
        <v>48117</v>
      </c>
      <c r="L1136" s="30">
        <f>+J1136*I1136</f>
        <v>48117</v>
      </c>
      <c r="M1136" s="31"/>
    </row>
    <row r="1137" spans="1:13">
      <c r="A1137" s="27" t="s">
        <v>4521</v>
      </c>
      <c r="B1137" s="27" t="s">
        <v>4520</v>
      </c>
      <c r="C1137" s="27">
        <v>4505</v>
      </c>
      <c r="D1137" s="27" t="s">
        <v>5429</v>
      </c>
      <c r="E1137" s="28" t="s">
        <v>5436</v>
      </c>
      <c r="F1137" s="27">
        <v>306</v>
      </c>
      <c r="G1137" s="27">
        <v>306</v>
      </c>
      <c r="H1137" s="29">
        <v>2336</v>
      </c>
      <c r="I1137" s="30">
        <v>2336</v>
      </c>
      <c r="J1137" s="30">
        <v>374</v>
      </c>
      <c r="K1137" s="30">
        <f>J1137*H1137</f>
        <v>873664</v>
      </c>
      <c r="L1137" s="30">
        <f>+J1137*I1137</f>
        <v>873664</v>
      </c>
      <c r="M1137" s="31"/>
    </row>
    <row r="1138" spans="1:13">
      <c r="A1138" s="27" t="s">
        <v>3819</v>
      </c>
      <c r="B1138" s="27" t="s">
        <v>3818</v>
      </c>
      <c r="C1138" s="27"/>
      <c r="D1138" s="27"/>
      <c r="E1138" s="28"/>
      <c r="F1138" s="27"/>
      <c r="G1138" s="27"/>
      <c r="H1138" s="29">
        <v>714</v>
      </c>
      <c r="I1138" s="30">
        <v>744.5</v>
      </c>
      <c r="J1138" s="30">
        <v>375</v>
      </c>
      <c r="K1138" s="30">
        <f>J1138*H1138</f>
        <v>267750</v>
      </c>
      <c r="L1138" s="30">
        <f>+J1138*I1138</f>
        <v>279187.5</v>
      </c>
      <c r="M1138" s="31"/>
    </row>
    <row r="1139" spans="1:13">
      <c r="A1139" s="27" t="s">
        <v>2627</v>
      </c>
      <c r="B1139" s="27" t="s">
        <v>2626</v>
      </c>
      <c r="C1139" s="27"/>
      <c r="D1139" s="27"/>
      <c r="E1139" s="28"/>
      <c r="F1139" s="27"/>
      <c r="G1139" s="27"/>
      <c r="H1139" s="29">
        <v>173</v>
      </c>
      <c r="I1139" s="30">
        <v>233.5</v>
      </c>
      <c r="J1139" s="30">
        <v>378</v>
      </c>
      <c r="K1139" s="30">
        <f>J1139*H1139</f>
        <v>65394</v>
      </c>
      <c r="L1139" s="30">
        <f>+J1139*I1139</f>
        <v>88263</v>
      </c>
      <c r="M1139" s="31"/>
    </row>
    <row r="1140" spans="1:13">
      <c r="A1140" s="27" t="s">
        <v>3571</v>
      </c>
      <c r="B1140" s="27" t="s">
        <v>3570</v>
      </c>
      <c r="C1140" s="27"/>
      <c r="D1140" s="27"/>
      <c r="E1140" s="28"/>
      <c r="F1140" s="27"/>
      <c r="G1140" s="27"/>
      <c r="H1140" s="29">
        <v>547</v>
      </c>
      <c r="I1140" s="30">
        <v>738.5</v>
      </c>
      <c r="J1140" s="30">
        <v>379</v>
      </c>
      <c r="K1140" s="30">
        <f>J1140*H1140</f>
        <v>207313</v>
      </c>
      <c r="L1140" s="30">
        <f>+J1140*I1140</f>
        <v>279891.5</v>
      </c>
      <c r="M1140" s="31"/>
    </row>
    <row r="1141" spans="1:13">
      <c r="A1141" s="27" t="s">
        <v>2928</v>
      </c>
      <c r="B1141" s="27" t="s">
        <v>2927</v>
      </c>
      <c r="C1141" s="27">
        <v>4630</v>
      </c>
      <c r="D1141" s="27" t="s">
        <v>5415</v>
      </c>
      <c r="E1141" s="28" t="s">
        <v>5416</v>
      </c>
      <c r="F1141" s="27">
        <v>320</v>
      </c>
      <c r="G1141" s="27">
        <v>320</v>
      </c>
      <c r="H1141" s="29">
        <v>233</v>
      </c>
      <c r="I1141" s="30">
        <v>268</v>
      </c>
      <c r="J1141" s="30">
        <v>382</v>
      </c>
      <c r="K1141" s="30">
        <f>J1141*H1141</f>
        <v>89006</v>
      </c>
      <c r="L1141" s="30">
        <f>+J1141*I1141</f>
        <v>102376</v>
      </c>
      <c r="M1141" s="31"/>
    </row>
    <row r="1142" spans="1:13">
      <c r="A1142" s="27" t="s">
        <v>4406</v>
      </c>
      <c r="B1142" s="27" t="s">
        <v>6069</v>
      </c>
      <c r="C1142" s="27"/>
      <c r="D1142" s="27"/>
      <c r="E1142" s="28"/>
      <c r="F1142" s="27"/>
      <c r="G1142" s="27"/>
      <c r="H1142" s="29">
        <v>1978</v>
      </c>
      <c r="I1142" s="30">
        <v>2670.25</v>
      </c>
      <c r="J1142" s="30">
        <v>383</v>
      </c>
      <c r="K1142" s="30">
        <f>J1142*H1142</f>
        <v>757574</v>
      </c>
      <c r="L1142" s="30">
        <f>+J1142*I1142</f>
        <v>1022705.75</v>
      </c>
      <c r="M1142" s="31"/>
    </row>
    <row r="1143" spans="1:13">
      <c r="A1143" s="27" t="s">
        <v>5619</v>
      </c>
      <c r="B1143" s="27" t="s">
        <v>5620</v>
      </c>
      <c r="C1143" s="27"/>
      <c r="D1143" s="27"/>
      <c r="E1143" s="28"/>
      <c r="F1143" s="27"/>
      <c r="G1143" s="27"/>
      <c r="H1143" s="29">
        <v>56.46</v>
      </c>
      <c r="I1143" s="30">
        <v>11.5</v>
      </c>
      <c r="J1143" s="30">
        <v>387</v>
      </c>
      <c r="K1143" s="30">
        <f>J1143*H1143</f>
        <v>21850.02</v>
      </c>
      <c r="L1143" s="30">
        <f>+J1143*I1143</f>
        <v>4450.5</v>
      </c>
      <c r="M1143" s="31"/>
    </row>
    <row r="1144" spans="1:13">
      <c r="A1144" s="27" t="s">
        <v>3243</v>
      </c>
      <c r="B1144" s="27" t="s">
        <v>3242</v>
      </c>
      <c r="C1144" s="27"/>
      <c r="D1144" s="27"/>
      <c r="E1144" s="28"/>
      <c r="F1144" s="27"/>
      <c r="G1144" s="27"/>
      <c r="H1144" s="29">
        <v>350</v>
      </c>
      <c r="I1144" s="30">
        <v>418.25</v>
      </c>
      <c r="J1144" s="30">
        <v>396</v>
      </c>
      <c r="K1144" s="30">
        <f>J1144*H1144</f>
        <v>138600</v>
      </c>
      <c r="L1144" s="30">
        <f>+J1144*I1144</f>
        <v>165627</v>
      </c>
      <c r="M1144" s="31"/>
    </row>
    <row r="1145" spans="1:13">
      <c r="A1145" s="27" t="s">
        <v>4659</v>
      </c>
      <c r="B1145" s="27" t="s">
        <v>4658</v>
      </c>
      <c r="C1145" s="27">
        <v>3530</v>
      </c>
      <c r="D1145" s="27" t="s">
        <v>5360</v>
      </c>
      <c r="E1145" s="28" t="s">
        <v>5370</v>
      </c>
      <c r="F1145" s="27">
        <v>179</v>
      </c>
      <c r="G1145" s="27">
        <v>179</v>
      </c>
      <c r="H1145" s="29">
        <v>3070</v>
      </c>
      <c r="I1145" s="30">
        <v>3530.5</v>
      </c>
      <c r="J1145" s="30">
        <v>400</v>
      </c>
      <c r="K1145" s="30">
        <f>J1145*H1145</f>
        <v>1228000</v>
      </c>
      <c r="L1145" s="30">
        <f>+J1145*I1145</f>
        <v>1412200</v>
      </c>
      <c r="M1145" s="31"/>
    </row>
    <row r="1146" spans="1:13">
      <c r="A1146" s="27" t="s">
        <v>4857</v>
      </c>
      <c r="B1146" s="27" t="s">
        <v>4856</v>
      </c>
      <c r="C1146" s="27"/>
      <c r="D1146" s="27"/>
      <c r="E1146" s="28"/>
      <c r="F1146" s="27"/>
      <c r="G1146" s="27"/>
      <c r="H1146" s="29">
        <v>3802</v>
      </c>
      <c r="I1146" s="30">
        <v>5132.75</v>
      </c>
      <c r="J1146" s="30">
        <v>409</v>
      </c>
      <c r="K1146" s="30">
        <f>J1146*H1146</f>
        <v>1555018</v>
      </c>
      <c r="L1146" s="30">
        <f>+J1146*I1146</f>
        <v>2099294.75</v>
      </c>
      <c r="M1146" s="31"/>
    </row>
    <row r="1147" spans="1:13">
      <c r="A1147" s="27" t="s">
        <v>286</v>
      </c>
      <c r="B1147" s="27" t="s">
        <v>285</v>
      </c>
      <c r="C1147" s="27"/>
      <c r="D1147" s="27"/>
      <c r="E1147" s="28"/>
      <c r="F1147" s="27"/>
      <c r="G1147" s="27"/>
      <c r="H1147" s="29">
        <v>11.21</v>
      </c>
      <c r="I1147" s="30">
        <v>11.21</v>
      </c>
      <c r="J1147" s="30">
        <v>411</v>
      </c>
      <c r="K1147" s="30">
        <f>J1147*H1147</f>
        <v>4607.3100000000004</v>
      </c>
      <c r="L1147" s="30">
        <f>+J1147*I1147</f>
        <v>4607.3100000000004</v>
      </c>
      <c r="M1147" s="31"/>
    </row>
    <row r="1148" spans="1:13">
      <c r="A1148" s="27" t="s">
        <v>3523</v>
      </c>
      <c r="B1148" s="27" t="s">
        <v>3521</v>
      </c>
      <c r="C1148" s="27"/>
      <c r="D1148" s="27"/>
      <c r="E1148" s="28"/>
      <c r="F1148" s="27"/>
      <c r="G1148" s="27"/>
      <c r="H1148" s="29">
        <v>517</v>
      </c>
      <c r="I1148" s="30">
        <v>517</v>
      </c>
      <c r="J1148" s="30">
        <v>412</v>
      </c>
      <c r="K1148" s="30">
        <f>J1148*H1148</f>
        <v>213004</v>
      </c>
      <c r="L1148" s="30">
        <f>+J1148*I1148</f>
        <v>213004</v>
      </c>
      <c r="M1148" s="31"/>
    </row>
    <row r="1149" spans="1:13">
      <c r="A1149" s="27" t="s">
        <v>4004</v>
      </c>
      <c r="B1149" s="27" t="s">
        <v>4003</v>
      </c>
      <c r="C1149" s="27"/>
      <c r="D1149" s="27"/>
      <c r="E1149" s="28"/>
      <c r="F1149" s="27"/>
      <c r="G1149" s="27"/>
      <c r="H1149" s="29">
        <v>1001</v>
      </c>
      <c r="I1149" s="30">
        <v>1043.75</v>
      </c>
      <c r="J1149" s="30">
        <v>413</v>
      </c>
      <c r="K1149" s="30">
        <f>J1149*H1149</f>
        <v>413413</v>
      </c>
      <c r="L1149" s="30">
        <f>+J1149*I1149</f>
        <v>431068.75</v>
      </c>
      <c r="M1149" s="31"/>
    </row>
    <row r="1150" spans="1:13">
      <c r="A1150" s="27" t="s">
        <v>3448</v>
      </c>
      <c r="B1150" s="27" t="s">
        <v>3447</v>
      </c>
      <c r="C1150" s="27"/>
      <c r="D1150" s="27"/>
      <c r="E1150" s="28"/>
      <c r="F1150" s="27"/>
      <c r="G1150" s="27"/>
      <c r="H1150" s="29">
        <v>498</v>
      </c>
      <c r="I1150" s="30">
        <v>498</v>
      </c>
      <c r="J1150" s="30">
        <v>417</v>
      </c>
      <c r="K1150" s="30">
        <f>J1150*H1150</f>
        <v>207666</v>
      </c>
      <c r="L1150" s="30">
        <f>+J1150*I1150</f>
        <v>207666</v>
      </c>
      <c r="M1150" s="31"/>
    </row>
    <row r="1151" spans="1:13">
      <c r="A1151" s="27" t="s">
        <v>502</v>
      </c>
      <c r="B1151" s="27" t="s">
        <v>5576</v>
      </c>
      <c r="C1151" s="27"/>
      <c r="D1151" s="27"/>
      <c r="E1151" s="28"/>
      <c r="F1151" s="27"/>
      <c r="G1151" s="27"/>
      <c r="H1151" s="29">
        <v>15</v>
      </c>
      <c r="I1151" s="30">
        <v>15</v>
      </c>
      <c r="J1151" s="30">
        <v>418</v>
      </c>
      <c r="K1151" s="30">
        <f>J1151*H1151</f>
        <v>6270</v>
      </c>
      <c r="L1151" s="30">
        <f>+J1151*I1151</f>
        <v>6270</v>
      </c>
      <c r="M1151" s="31"/>
    </row>
    <row r="1152" spans="1:13">
      <c r="A1152" s="27" t="s">
        <v>2459</v>
      </c>
      <c r="B1152" s="27" t="s">
        <v>2458</v>
      </c>
      <c r="C1152" s="27">
        <v>4630</v>
      </c>
      <c r="D1152" s="27" t="s">
        <v>5415</v>
      </c>
      <c r="E1152" s="28" t="s">
        <v>5419</v>
      </c>
      <c r="F1152" s="27">
        <v>322</v>
      </c>
      <c r="G1152" s="27">
        <v>322</v>
      </c>
      <c r="H1152" s="29">
        <v>139</v>
      </c>
      <c r="I1152" s="30">
        <v>159.75</v>
      </c>
      <c r="J1152" s="30">
        <v>419</v>
      </c>
      <c r="K1152" s="30">
        <f>J1152*H1152</f>
        <v>58241</v>
      </c>
      <c r="L1152" s="30">
        <f>+J1152*I1152</f>
        <v>66935.25</v>
      </c>
      <c r="M1152" s="31"/>
    </row>
    <row r="1153" spans="1:13">
      <c r="A1153" s="27" t="s">
        <v>2452</v>
      </c>
      <c r="B1153" s="27" t="s">
        <v>2451</v>
      </c>
      <c r="C1153" s="27"/>
      <c r="D1153" s="27"/>
      <c r="E1153" s="28"/>
      <c r="F1153" s="27"/>
      <c r="G1153" s="27"/>
      <c r="H1153" s="29">
        <v>130</v>
      </c>
      <c r="I1153" s="30">
        <v>175.5</v>
      </c>
      <c r="J1153" s="30">
        <v>423</v>
      </c>
      <c r="K1153" s="30">
        <f>J1153*H1153</f>
        <v>54990</v>
      </c>
      <c r="L1153" s="30">
        <f>+J1153*I1153</f>
        <v>74236.5</v>
      </c>
      <c r="M1153" s="31"/>
    </row>
    <row r="1154" spans="1:13">
      <c r="A1154" s="27" t="s">
        <v>2388</v>
      </c>
      <c r="B1154" s="27" t="s">
        <v>2387</v>
      </c>
      <c r="C1154" s="27"/>
      <c r="D1154" s="27"/>
      <c r="E1154" s="28"/>
      <c r="F1154" s="27"/>
      <c r="G1154" s="27"/>
      <c r="H1154" s="29">
        <v>128</v>
      </c>
      <c r="I1154" s="30">
        <v>143.5</v>
      </c>
      <c r="J1154" s="30">
        <v>423</v>
      </c>
      <c r="K1154" s="30">
        <f>J1154*H1154</f>
        <v>54144</v>
      </c>
      <c r="L1154" s="30">
        <f>+J1154*I1154</f>
        <v>60700.5</v>
      </c>
      <c r="M1154" s="31"/>
    </row>
    <row r="1155" spans="1:13">
      <c r="A1155" s="27" t="s">
        <v>3030</v>
      </c>
      <c r="B1155" s="27" t="s">
        <v>3029</v>
      </c>
      <c r="C1155" s="27">
        <v>4660</v>
      </c>
      <c r="D1155" s="27" t="s">
        <v>5426</v>
      </c>
      <c r="E1155" s="28" t="s">
        <v>5428</v>
      </c>
      <c r="F1155" s="27">
        <v>612</v>
      </c>
      <c r="G1155" s="27">
        <v>612</v>
      </c>
      <c r="H1155" s="29">
        <v>258</v>
      </c>
      <c r="I1155" s="30">
        <v>283.75</v>
      </c>
      <c r="J1155" s="30">
        <v>424</v>
      </c>
      <c r="K1155" s="30">
        <f>J1155*H1155</f>
        <v>109392</v>
      </c>
      <c r="L1155" s="30">
        <f>+J1155*I1155</f>
        <v>120310</v>
      </c>
      <c r="M1155" s="31"/>
    </row>
    <row r="1156" spans="1:13">
      <c r="A1156" s="27" t="s">
        <v>3735</v>
      </c>
      <c r="B1156" s="27" t="s">
        <v>3734</v>
      </c>
      <c r="C1156" s="27"/>
      <c r="D1156" s="27"/>
      <c r="E1156" s="28"/>
      <c r="F1156" s="27"/>
      <c r="G1156" s="27"/>
      <c r="H1156" s="29">
        <v>746</v>
      </c>
      <c r="I1156" s="30">
        <v>778</v>
      </c>
      <c r="J1156" s="30">
        <v>425</v>
      </c>
      <c r="K1156" s="30">
        <f>J1156*H1156</f>
        <v>317050</v>
      </c>
      <c r="L1156" s="30">
        <f>+J1156*I1156</f>
        <v>330650</v>
      </c>
      <c r="M1156" s="31"/>
    </row>
    <row r="1157" spans="1:13">
      <c r="A1157" s="27" t="s">
        <v>4759</v>
      </c>
      <c r="B1157" s="27" t="s">
        <v>4758</v>
      </c>
      <c r="C1157" s="27"/>
      <c r="D1157" s="27"/>
      <c r="E1157" s="28"/>
      <c r="F1157" s="27"/>
      <c r="G1157" s="27"/>
      <c r="H1157" s="29">
        <v>3893</v>
      </c>
      <c r="I1157" s="30">
        <v>3893</v>
      </c>
      <c r="J1157" s="30">
        <v>425</v>
      </c>
      <c r="K1157" s="30">
        <f>J1157*H1157</f>
        <v>1654525</v>
      </c>
      <c r="L1157" s="30">
        <f>+J1157*I1157</f>
        <v>1654525</v>
      </c>
      <c r="M1157" s="31"/>
    </row>
    <row r="1158" spans="1:13">
      <c r="A1158" s="27" t="s">
        <v>2134</v>
      </c>
      <c r="B1158" s="27" t="s">
        <v>2133</v>
      </c>
      <c r="C1158" s="27"/>
      <c r="D1158" s="27"/>
      <c r="E1158" s="28"/>
      <c r="F1158" s="27"/>
      <c r="G1158" s="27"/>
      <c r="H1158" s="29">
        <v>208</v>
      </c>
      <c r="I1158" s="30">
        <v>280.75</v>
      </c>
      <c r="J1158" s="30">
        <v>434</v>
      </c>
      <c r="K1158" s="30">
        <f>J1158*H1158</f>
        <v>90272</v>
      </c>
      <c r="L1158" s="30">
        <f>+J1158*I1158</f>
        <v>121845.5</v>
      </c>
      <c r="M1158" s="31"/>
    </row>
    <row r="1159" spans="1:13">
      <c r="A1159" s="27" t="s">
        <v>1543</v>
      </c>
      <c r="B1159" s="27" t="s">
        <v>1542</v>
      </c>
      <c r="C1159" s="27"/>
      <c r="D1159" s="27"/>
      <c r="E1159" s="28"/>
      <c r="F1159" s="27"/>
      <c r="G1159" s="27"/>
      <c r="H1159" s="29">
        <v>48</v>
      </c>
      <c r="I1159" s="30">
        <v>64.75</v>
      </c>
      <c r="J1159" s="30">
        <v>434</v>
      </c>
      <c r="K1159" s="30">
        <f>J1159*H1159</f>
        <v>20832</v>
      </c>
      <c r="L1159" s="30">
        <f>+J1159*I1159</f>
        <v>28101.5</v>
      </c>
      <c r="M1159" s="31"/>
    </row>
    <row r="1160" spans="1:13">
      <c r="A1160" s="27" t="s">
        <v>1541</v>
      </c>
      <c r="B1160" s="27" t="s">
        <v>1540</v>
      </c>
      <c r="C1160" s="27"/>
      <c r="D1160" s="27"/>
      <c r="E1160" s="28"/>
      <c r="F1160" s="27"/>
      <c r="G1160" s="27"/>
      <c r="H1160" s="29">
        <v>48</v>
      </c>
      <c r="I1160" s="30">
        <v>64.75</v>
      </c>
      <c r="J1160" s="30">
        <v>434</v>
      </c>
      <c r="K1160" s="30">
        <f>J1160*H1160</f>
        <v>20832</v>
      </c>
      <c r="L1160" s="30">
        <f>+J1160*I1160</f>
        <v>28101.5</v>
      </c>
      <c r="M1160" s="31"/>
    </row>
    <row r="1161" spans="1:13">
      <c r="A1161" s="27" t="s">
        <v>1539</v>
      </c>
      <c r="B1161" s="27" t="s">
        <v>1538</v>
      </c>
      <c r="C1161" s="27"/>
      <c r="D1161" s="27"/>
      <c r="E1161" s="28"/>
      <c r="F1161" s="27"/>
      <c r="G1161" s="27"/>
      <c r="H1161" s="29">
        <v>48</v>
      </c>
      <c r="I1161" s="30">
        <v>64.75</v>
      </c>
      <c r="J1161" s="30">
        <v>434</v>
      </c>
      <c r="K1161" s="30">
        <f>J1161*H1161</f>
        <v>20832</v>
      </c>
      <c r="L1161" s="30">
        <f>+J1161*I1161</f>
        <v>28101.5</v>
      </c>
      <c r="M1161" s="31"/>
    </row>
    <row r="1162" spans="1:13">
      <c r="A1162" s="27" t="s">
        <v>1804</v>
      </c>
      <c r="B1162" s="27" t="s">
        <v>1803</v>
      </c>
      <c r="C1162" s="27"/>
      <c r="D1162" s="27"/>
      <c r="E1162" s="28"/>
      <c r="F1162" s="27"/>
      <c r="G1162" s="27"/>
      <c r="H1162" s="29">
        <v>70</v>
      </c>
      <c r="I1162" s="30">
        <v>90</v>
      </c>
      <c r="J1162" s="30">
        <v>435</v>
      </c>
      <c r="K1162" s="30">
        <f>J1162*H1162</f>
        <v>30450</v>
      </c>
      <c r="L1162" s="30">
        <f>+J1162*I1162</f>
        <v>39150</v>
      </c>
      <c r="M1162" s="31"/>
    </row>
    <row r="1163" spans="1:13">
      <c r="A1163" s="27" t="s">
        <v>1549</v>
      </c>
      <c r="B1163" s="27" t="s">
        <v>1548</v>
      </c>
      <c r="C1163" s="27"/>
      <c r="D1163" s="27"/>
      <c r="E1163" s="28"/>
      <c r="F1163" s="27"/>
      <c r="G1163" s="27"/>
      <c r="H1163" s="29">
        <v>48</v>
      </c>
      <c r="I1163" s="30">
        <v>64.75</v>
      </c>
      <c r="J1163" s="30">
        <v>439</v>
      </c>
      <c r="K1163" s="30">
        <f>J1163*H1163</f>
        <v>21072</v>
      </c>
      <c r="L1163" s="30">
        <f>+J1163*I1163</f>
        <v>28425.25</v>
      </c>
      <c r="M1163" s="31"/>
    </row>
    <row r="1164" spans="1:13">
      <c r="A1164" s="27" t="s">
        <v>1545</v>
      </c>
      <c r="B1164" s="27" t="s">
        <v>1544</v>
      </c>
      <c r="C1164" s="27"/>
      <c r="D1164" s="27"/>
      <c r="E1164" s="28"/>
      <c r="F1164" s="27"/>
      <c r="G1164" s="27"/>
      <c r="H1164" s="29">
        <v>48</v>
      </c>
      <c r="I1164" s="30">
        <v>64.75</v>
      </c>
      <c r="J1164" s="30">
        <v>439</v>
      </c>
      <c r="K1164" s="30">
        <f>J1164*H1164</f>
        <v>21072</v>
      </c>
      <c r="L1164" s="30">
        <f>+J1164*I1164</f>
        <v>28425.25</v>
      </c>
      <c r="M1164" s="31"/>
    </row>
    <row r="1165" spans="1:13">
      <c r="A1165" s="27" t="s">
        <v>4350</v>
      </c>
      <c r="B1165" s="27" t="s">
        <v>4349</v>
      </c>
      <c r="C1165" s="27">
        <v>4504</v>
      </c>
      <c r="D1165" s="27" t="s">
        <v>5393</v>
      </c>
      <c r="E1165" s="28" t="s">
        <v>5436</v>
      </c>
      <c r="F1165" s="27">
        <v>302</v>
      </c>
      <c r="G1165" s="27">
        <v>302</v>
      </c>
      <c r="H1165" s="29">
        <v>1727</v>
      </c>
      <c r="I1165" s="30">
        <v>1740</v>
      </c>
      <c r="J1165" s="30">
        <v>444</v>
      </c>
      <c r="K1165" s="30">
        <f>J1165*H1165</f>
        <v>766788</v>
      </c>
      <c r="L1165" s="30">
        <f>+J1165*I1165</f>
        <v>772560</v>
      </c>
      <c r="M1165" s="31"/>
    </row>
    <row r="1166" spans="1:13">
      <c r="A1166" s="27" t="s">
        <v>334</v>
      </c>
      <c r="B1166" s="27" t="s">
        <v>333</v>
      </c>
      <c r="C1166" s="27"/>
      <c r="D1166" s="27"/>
      <c r="E1166" s="28"/>
      <c r="F1166" s="27"/>
      <c r="G1166" s="27"/>
      <c r="H1166" s="29">
        <v>11</v>
      </c>
      <c r="I1166" s="30">
        <v>11</v>
      </c>
      <c r="J1166" s="30">
        <v>445</v>
      </c>
      <c r="K1166" s="30">
        <f>J1166*H1166</f>
        <v>4895</v>
      </c>
      <c r="L1166" s="30">
        <f>+J1166*I1166</f>
        <v>4895</v>
      </c>
      <c r="M1166" s="31"/>
    </row>
    <row r="1167" spans="1:13">
      <c r="A1167" s="27" t="s">
        <v>2881</v>
      </c>
      <c r="B1167" s="27" t="s">
        <v>2880</v>
      </c>
      <c r="C1167" s="27"/>
      <c r="D1167" s="27"/>
      <c r="E1167" s="28"/>
      <c r="F1167" s="27"/>
      <c r="G1167" s="27"/>
      <c r="H1167" s="29">
        <v>222</v>
      </c>
      <c r="I1167" s="30">
        <v>285.75</v>
      </c>
      <c r="J1167" s="30">
        <v>456</v>
      </c>
      <c r="K1167" s="30">
        <f>J1167*H1167</f>
        <v>101232</v>
      </c>
      <c r="L1167" s="30">
        <f>+J1167*I1167</f>
        <v>130302</v>
      </c>
      <c r="M1167" s="31"/>
    </row>
    <row r="1168" spans="1:13">
      <c r="A1168" s="27" t="s">
        <v>3009</v>
      </c>
      <c r="B1168" s="27" t="s">
        <v>3008</v>
      </c>
      <c r="C1168" s="27"/>
      <c r="D1168" s="27"/>
      <c r="E1168" s="28"/>
      <c r="F1168" s="27"/>
      <c r="G1168" s="27"/>
      <c r="H1168" s="29">
        <v>253</v>
      </c>
      <c r="I1168" s="30">
        <v>325.5</v>
      </c>
      <c r="J1168" s="30">
        <v>463</v>
      </c>
      <c r="K1168" s="30">
        <f>J1168*H1168</f>
        <v>117139</v>
      </c>
      <c r="L1168" s="30">
        <f>+J1168*I1168</f>
        <v>150706.5</v>
      </c>
      <c r="M1168" s="31"/>
    </row>
    <row r="1169" spans="1:13">
      <c r="A1169" s="27" t="s">
        <v>5063</v>
      </c>
      <c r="B1169" s="27" t="s">
        <v>5062</v>
      </c>
      <c r="C1169" s="27"/>
      <c r="D1169" s="27"/>
      <c r="E1169" s="28"/>
      <c r="F1169" s="27"/>
      <c r="G1169" s="27"/>
      <c r="H1169" s="29">
        <v>7739</v>
      </c>
      <c r="I1169" s="30">
        <v>7739</v>
      </c>
      <c r="J1169" s="30">
        <v>479</v>
      </c>
      <c r="K1169" s="30">
        <f>J1169*H1169</f>
        <v>3706981</v>
      </c>
      <c r="L1169" s="30">
        <f>+J1169*I1169</f>
        <v>3706981</v>
      </c>
      <c r="M1169" s="31"/>
    </row>
    <row r="1170" spans="1:13">
      <c r="A1170" s="27" t="s">
        <v>2486</v>
      </c>
      <c r="B1170" s="27" t="s">
        <v>2485</v>
      </c>
      <c r="C1170" s="27"/>
      <c r="D1170" s="27"/>
      <c r="E1170" s="28"/>
      <c r="F1170" s="27"/>
      <c r="G1170" s="27"/>
      <c r="H1170" s="29">
        <v>101</v>
      </c>
      <c r="I1170" s="30">
        <v>136.25</v>
      </c>
      <c r="J1170" s="30">
        <v>479</v>
      </c>
      <c r="K1170" s="30">
        <f>J1170*H1170</f>
        <v>48379</v>
      </c>
      <c r="L1170" s="30">
        <f>+J1170*I1170</f>
        <v>65263.75</v>
      </c>
      <c r="M1170" s="31"/>
    </row>
    <row r="1171" spans="1:13">
      <c r="A1171" s="27" t="s">
        <v>2469</v>
      </c>
      <c r="B1171" s="27" t="s">
        <v>2468</v>
      </c>
      <c r="C1171" s="27"/>
      <c r="D1171" s="27"/>
      <c r="E1171" s="28"/>
      <c r="F1171" s="27"/>
      <c r="G1171" s="27"/>
      <c r="H1171" s="29">
        <v>655</v>
      </c>
      <c r="I1171" s="30">
        <v>655</v>
      </c>
      <c r="J1171" s="30">
        <v>480</v>
      </c>
      <c r="K1171" s="30">
        <f>J1171*H1171</f>
        <v>314400</v>
      </c>
      <c r="L1171" s="30">
        <f>+J1171*I1171</f>
        <v>314400</v>
      </c>
      <c r="M1171" s="31"/>
    </row>
    <row r="1172" spans="1:13">
      <c r="A1172" s="27" t="s">
        <v>5331</v>
      </c>
      <c r="B1172" s="27" t="s">
        <v>5330</v>
      </c>
      <c r="C1172" s="27">
        <v>4010</v>
      </c>
      <c r="D1172" s="27" t="s">
        <v>5365</v>
      </c>
      <c r="E1172" s="28" t="s">
        <v>5378</v>
      </c>
      <c r="F1172" s="27">
        <v>450</v>
      </c>
      <c r="G1172" s="27">
        <v>450</v>
      </c>
      <c r="H1172" s="29">
        <v>11370</v>
      </c>
      <c r="I1172" s="30">
        <v>11938.5</v>
      </c>
      <c r="J1172" s="30">
        <v>482</v>
      </c>
      <c r="K1172" s="30">
        <f>J1172*H1172</f>
        <v>5480340</v>
      </c>
      <c r="L1172" s="30">
        <f>+J1172*I1172</f>
        <v>5754357</v>
      </c>
      <c r="M1172" s="31"/>
    </row>
    <row r="1173" spans="1:13">
      <c r="A1173" s="27" t="s">
        <v>150</v>
      </c>
      <c r="B1173" s="27" t="s">
        <v>149</v>
      </c>
      <c r="C1173" s="27"/>
      <c r="D1173" s="27"/>
      <c r="E1173" s="28"/>
      <c r="F1173" s="27"/>
      <c r="G1173" s="27"/>
      <c r="H1173" s="29">
        <v>8</v>
      </c>
      <c r="I1173" s="30">
        <v>8</v>
      </c>
      <c r="J1173" s="30">
        <v>483</v>
      </c>
      <c r="K1173" s="30">
        <f>J1173*H1173</f>
        <v>3864</v>
      </c>
      <c r="L1173" s="30">
        <f>+J1173*I1173</f>
        <v>3864</v>
      </c>
      <c r="M1173" s="31"/>
    </row>
    <row r="1174" spans="1:13">
      <c r="A1174" s="27" t="s">
        <v>3140</v>
      </c>
      <c r="B1174" s="27" t="s">
        <v>3139</v>
      </c>
      <c r="C1174" s="27">
        <v>4540</v>
      </c>
      <c r="D1174" s="27" t="s">
        <v>5385</v>
      </c>
      <c r="E1174" s="28" t="s">
        <v>5391</v>
      </c>
      <c r="F1174" s="27">
        <v>302</v>
      </c>
      <c r="G1174" s="27">
        <v>302</v>
      </c>
      <c r="H1174" s="29">
        <v>385</v>
      </c>
      <c r="I1174" s="30">
        <v>385</v>
      </c>
      <c r="J1174" s="30">
        <v>487</v>
      </c>
      <c r="K1174" s="30">
        <f>J1174*H1174</f>
        <v>187495</v>
      </c>
      <c r="L1174" s="30">
        <f>+J1174*I1174</f>
        <v>187495</v>
      </c>
      <c r="M1174" s="31"/>
    </row>
    <row r="1175" spans="1:13">
      <c r="A1175" s="27" t="s">
        <v>3815</v>
      </c>
      <c r="B1175" s="27" t="s">
        <v>3814</v>
      </c>
      <c r="C1175" s="27"/>
      <c r="D1175" s="27"/>
      <c r="E1175" s="28"/>
      <c r="F1175" s="27"/>
      <c r="G1175" s="27"/>
      <c r="H1175" s="29">
        <v>815</v>
      </c>
      <c r="I1175" s="30">
        <v>849.75</v>
      </c>
      <c r="J1175" s="30">
        <v>489</v>
      </c>
      <c r="K1175" s="30">
        <f>J1175*H1175</f>
        <v>398535</v>
      </c>
      <c r="L1175" s="30">
        <f>+J1175*I1175</f>
        <v>415527.75</v>
      </c>
      <c r="M1175" s="31"/>
    </row>
    <row r="1176" spans="1:13">
      <c r="A1176" s="27" t="s">
        <v>3080</v>
      </c>
      <c r="B1176" s="27" t="s">
        <v>3079</v>
      </c>
      <c r="C1176" s="27"/>
      <c r="D1176" s="27"/>
      <c r="E1176" s="28"/>
      <c r="F1176" s="27"/>
      <c r="G1176" s="27"/>
      <c r="H1176" s="29">
        <v>272</v>
      </c>
      <c r="I1176" s="30">
        <v>272</v>
      </c>
      <c r="J1176" s="30">
        <v>492</v>
      </c>
      <c r="K1176" s="30">
        <f>J1176*H1176</f>
        <v>133824</v>
      </c>
      <c r="L1176" s="30">
        <f>+J1176*I1176</f>
        <v>133824</v>
      </c>
      <c r="M1176" s="31"/>
    </row>
    <row r="1177" spans="1:13">
      <c r="A1177" s="27" t="s">
        <v>4501</v>
      </c>
      <c r="B1177" s="27" t="s">
        <v>4500</v>
      </c>
      <c r="C1177" s="27">
        <v>4630</v>
      </c>
      <c r="D1177" s="27" t="s">
        <v>5415</v>
      </c>
      <c r="E1177" s="28" t="s">
        <v>5416</v>
      </c>
      <c r="F1177" s="27">
        <v>320</v>
      </c>
      <c r="G1177" s="27">
        <v>320</v>
      </c>
      <c r="H1177" s="29">
        <v>2291</v>
      </c>
      <c r="I1177" s="30">
        <v>2308</v>
      </c>
      <c r="J1177" s="30">
        <v>494</v>
      </c>
      <c r="K1177" s="30">
        <f>J1177*H1177</f>
        <v>1131754</v>
      </c>
      <c r="L1177" s="30">
        <f>+J1177*I1177</f>
        <v>1140152</v>
      </c>
      <c r="M1177" s="31"/>
    </row>
    <row r="1178" spans="1:13">
      <c r="A1178" s="27" t="s">
        <v>3089</v>
      </c>
      <c r="B1178" s="27" t="s">
        <v>3088</v>
      </c>
      <c r="C1178" s="27">
        <v>4630</v>
      </c>
      <c r="D1178" s="27" t="s">
        <v>5415</v>
      </c>
      <c r="E1178" s="28" t="s">
        <v>5416</v>
      </c>
      <c r="F1178" s="27">
        <v>320</v>
      </c>
      <c r="G1178" s="27">
        <v>320</v>
      </c>
      <c r="H1178" s="29">
        <v>275</v>
      </c>
      <c r="I1178" s="30">
        <v>608</v>
      </c>
      <c r="J1178" s="30">
        <v>495</v>
      </c>
      <c r="K1178" s="30">
        <f>J1178*H1178</f>
        <v>136125</v>
      </c>
      <c r="L1178" s="30">
        <f>+J1178*I1178</f>
        <v>300960</v>
      </c>
      <c r="M1178" s="31"/>
    </row>
    <row r="1179" spans="1:13">
      <c r="A1179" s="27" t="s">
        <v>6035</v>
      </c>
      <c r="B1179" s="27" t="s">
        <v>6036</v>
      </c>
      <c r="C1179" s="27"/>
      <c r="D1179" s="27"/>
      <c r="E1179" s="28"/>
      <c r="F1179" s="27"/>
      <c r="G1179" s="27"/>
      <c r="H1179" s="29">
        <v>0</v>
      </c>
      <c r="I1179" s="30">
        <v>1438.1</v>
      </c>
      <c r="J1179" s="30">
        <v>496</v>
      </c>
      <c r="K1179" s="30">
        <f>J1179*H1179</f>
        <v>0</v>
      </c>
      <c r="L1179" s="30">
        <f>+J1179*I1179</f>
        <v>713297.6</v>
      </c>
      <c r="M1179" s="31"/>
    </row>
    <row r="1180" spans="1:13">
      <c r="A1180" s="27" t="s">
        <v>2836</v>
      </c>
      <c r="B1180" s="27" t="s">
        <v>2835</v>
      </c>
      <c r="C1180" s="27"/>
      <c r="D1180" s="27"/>
      <c r="E1180" s="28"/>
      <c r="F1180" s="27"/>
      <c r="G1180" s="27"/>
      <c r="H1180" s="29">
        <v>114</v>
      </c>
      <c r="I1180" s="30">
        <v>15</v>
      </c>
      <c r="J1180" s="30">
        <v>499</v>
      </c>
      <c r="K1180" s="30">
        <f>J1180*H1180</f>
        <v>56886</v>
      </c>
      <c r="L1180" s="30">
        <f>+J1180*I1180</f>
        <v>7485</v>
      </c>
      <c r="M1180" s="31"/>
    </row>
    <row r="1181" spans="1:13">
      <c r="A1181" s="27" t="s">
        <v>3809</v>
      </c>
      <c r="B1181" s="27" t="s">
        <v>3808</v>
      </c>
      <c r="C1181" s="27"/>
      <c r="D1181" s="27"/>
      <c r="E1181" s="28"/>
      <c r="F1181" s="27"/>
      <c r="G1181" s="27"/>
      <c r="H1181" s="29">
        <v>803</v>
      </c>
      <c r="I1181" s="30">
        <v>837.25</v>
      </c>
      <c r="J1181" s="30">
        <v>503</v>
      </c>
      <c r="K1181" s="30">
        <f>J1181*H1181</f>
        <v>403909</v>
      </c>
      <c r="L1181" s="30">
        <f>+J1181*I1181</f>
        <v>421136.75</v>
      </c>
      <c r="M1181" s="31"/>
    </row>
    <row r="1182" spans="1:13">
      <c r="A1182" s="27" t="s">
        <v>3028</v>
      </c>
      <c r="B1182" s="27" t="s">
        <v>3027</v>
      </c>
      <c r="C1182" s="27">
        <v>3380</v>
      </c>
      <c r="D1182" s="27" t="s">
        <v>5359</v>
      </c>
      <c r="E1182" s="28" t="s">
        <v>5354</v>
      </c>
      <c r="F1182" s="27">
        <v>120</v>
      </c>
      <c r="G1182" s="27">
        <v>120</v>
      </c>
      <c r="H1182" s="29">
        <v>258</v>
      </c>
      <c r="I1182" s="30">
        <v>283.75</v>
      </c>
      <c r="J1182" s="30">
        <v>511</v>
      </c>
      <c r="K1182" s="30">
        <f>J1182*H1182</f>
        <v>131838</v>
      </c>
      <c r="L1182" s="30">
        <f>+J1182*I1182</f>
        <v>144996.25</v>
      </c>
      <c r="M1182" s="31"/>
    </row>
    <row r="1183" spans="1:13">
      <c r="A1183" s="27" t="s">
        <v>3024</v>
      </c>
      <c r="B1183" s="27" t="s">
        <v>3023</v>
      </c>
      <c r="C1183" s="27">
        <v>3010</v>
      </c>
      <c r="D1183" s="27" t="s">
        <v>5353</v>
      </c>
      <c r="E1183" s="28" t="s">
        <v>5354</v>
      </c>
      <c r="F1183" s="27">
        <v>120</v>
      </c>
      <c r="G1183" s="27">
        <v>120</v>
      </c>
      <c r="H1183" s="29">
        <v>258</v>
      </c>
      <c r="I1183" s="30">
        <v>283.75</v>
      </c>
      <c r="J1183" s="30">
        <v>516</v>
      </c>
      <c r="K1183" s="30">
        <f>J1183*H1183</f>
        <v>133128</v>
      </c>
      <c r="L1183" s="30">
        <f>+J1183*I1183</f>
        <v>146415</v>
      </c>
      <c r="M1183" s="31"/>
    </row>
    <row r="1184" spans="1:13">
      <c r="A1184" s="27" t="s">
        <v>5151</v>
      </c>
      <c r="B1184" s="27" t="s">
        <v>5150</v>
      </c>
      <c r="C1184" s="27"/>
      <c r="D1184" s="27"/>
      <c r="E1184" s="28"/>
      <c r="F1184" s="27"/>
      <c r="G1184" s="27"/>
      <c r="H1184" s="29">
        <v>9544</v>
      </c>
      <c r="I1184" s="30">
        <v>9544</v>
      </c>
      <c r="J1184" s="30">
        <v>521</v>
      </c>
      <c r="K1184" s="30">
        <f>J1184*H1184</f>
        <v>4972424</v>
      </c>
      <c r="L1184" s="30">
        <f>+J1184*I1184</f>
        <v>4972424</v>
      </c>
      <c r="M1184" s="31"/>
    </row>
    <row r="1185" spans="1:13">
      <c r="A1185" s="27" t="s">
        <v>3892</v>
      </c>
      <c r="B1185" s="27" t="s">
        <v>3891</v>
      </c>
      <c r="C1185" s="27"/>
      <c r="D1185" s="27"/>
      <c r="E1185" s="28"/>
      <c r="F1185" s="27"/>
      <c r="G1185" s="27"/>
      <c r="H1185" s="29">
        <v>861</v>
      </c>
      <c r="I1185" s="30">
        <v>861</v>
      </c>
      <c r="J1185" s="30">
        <v>530</v>
      </c>
      <c r="K1185" s="30">
        <f>J1185*H1185</f>
        <v>456330</v>
      </c>
      <c r="L1185" s="30">
        <f>+J1185*I1185</f>
        <v>456330</v>
      </c>
      <c r="M1185" s="31"/>
    </row>
    <row r="1186" spans="1:13">
      <c r="A1186" s="27" t="s">
        <v>5308</v>
      </c>
      <c r="B1186" s="27" t="s">
        <v>5307</v>
      </c>
      <c r="C1186" s="27">
        <v>3183</v>
      </c>
      <c r="D1186" s="27" t="s">
        <v>5357</v>
      </c>
      <c r="E1186" s="28" t="s">
        <v>5354</v>
      </c>
      <c r="F1186" s="27">
        <v>120</v>
      </c>
      <c r="G1186" s="27">
        <v>120</v>
      </c>
      <c r="H1186" s="29">
        <v>5580</v>
      </c>
      <c r="I1186" s="30">
        <v>5859</v>
      </c>
      <c r="J1186" s="30">
        <v>541</v>
      </c>
      <c r="K1186" s="30">
        <f>J1186*H1186</f>
        <v>3018780</v>
      </c>
      <c r="L1186" s="30">
        <f>+J1186*I1186</f>
        <v>3169719</v>
      </c>
      <c r="M1186" s="31"/>
    </row>
    <row r="1187" spans="1:13">
      <c r="A1187" s="27" t="s">
        <v>3646</v>
      </c>
      <c r="B1187" s="27" t="s">
        <v>3645</v>
      </c>
      <c r="C1187" s="27">
        <v>4720</v>
      </c>
      <c r="D1187" s="27" t="s">
        <v>5383</v>
      </c>
      <c r="E1187" s="28" t="s">
        <v>5402</v>
      </c>
      <c r="F1187" s="27">
        <v>410</v>
      </c>
      <c r="G1187" s="27">
        <v>410</v>
      </c>
      <c r="H1187" s="29">
        <v>613</v>
      </c>
      <c r="I1187" s="30">
        <v>827.5</v>
      </c>
      <c r="J1187" s="30">
        <v>548</v>
      </c>
      <c r="K1187" s="30">
        <f>J1187*H1187</f>
        <v>335924</v>
      </c>
      <c r="L1187" s="30">
        <f>+J1187*I1187</f>
        <v>453470</v>
      </c>
      <c r="M1187" s="31"/>
    </row>
    <row r="1188" spans="1:13">
      <c r="A1188" s="27" t="s">
        <v>3217</v>
      </c>
      <c r="B1188" s="27" t="s">
        <v>3216</v>
      </c>
      <c r="C1188" s="27">
        <v>4630</v>
      </c>
      <c r="D1188" s="27" t="s">
        <v>5415</v>
      </c>
      <c r="E1188" s="28" t="s">
        <v>5416</v>
      </c>
      <c r="F1188" s="27">
        <v>320</v>
      </c>
      <c r="G1188" s="27">
        <v>320</v>
      </c>
      <c r="H1188" s="29">
        <v>336</v>
      </c>
      <c r="I1188" s="30">
        <v>453.5</v>
      </c>
      <c r="J1188" s="30">
        <v>560</v>
      </c>
      <c r="K1188" s="30">
        <f>J1188*H1188</f>
        <v>188160</v>
      </c>
      <c r="L1188" s="30">
        <f>+J1188*I1188</f>
        <v>253960</v>
      </c>
      <c r="M1188" s="31"/>
    </row>
    <row r="1189" spans="1:13">
      <c r="A1189" s="27" t="s">
        <v>4080</v>
      </c>
      <c r="B1189" s="27" t="s">
        <v>4079</v>
      </c>
      <c r="C1189" s="27"/>
      <c r="D1189" s="27"/>
      <c r="E1189" s="28"/>
      <c r="F1189" s="27"/>
      <c r="G1189" s="27"/>
      <c r="H1189" s="29">
        <v>766</v>
      </c>
      <c r="I1189" s="30">
        <v>911.75</v>
      </c>
      <c r="J1189" s="30">
        <v>565</v>
      </c>
      <c r="K1189" s="30">
        <f>J1189*H1189</f>
        <v>432790</v>
      </c>
      <c r="L1189" s="30">
        <f>+J1189*I1189</f>
        <v>515138.75</v>
      </c>
      <c r="M1189" s="31"/>
    </row>
    <row r="1190" spans="1:13">
      <c r="A1190" s="27" t="s">
        <v>4255</v>
      </c>
      <c r="B1190" s="27" t="s">
        <v>4254</v>
      </c>
      <c r="C1190" s="27">
        <v>4802</v>
      </c>
      <c r="D1190" s="27" t="s">
        <v>5414</v>
      </c>
      <c r="E1190" s="28" t="s">
        <v>5381</v>
      </c>
      <c r="F1190" s="27">
        <v>361</v>
      </c>
      <c r="G1190" s="27">
        <v>361</v>
      </c>
      <c r="H1190" s="29">
        <v>1470</v>
      </c>
      <c r="I1190" s="30">
        <v>1690.5</v>
      </c>
      <c r="J1190" s="30">
        <v>573</v>
      </c>
      <c r="K1190" s="30">
        <f>J1190*H1190</f>
        <v>842310</v>
      </c>
      <c r="L1190" s="30">
        <f>+J1190*I1190</f>
        <v>968656.5</v>
      </c>
      <c r="M1190" s="31"/>
    </row>
    <row r="1191" spans="1:13">
      <c r="A1191" s="27" t="s">
        <v>3358</v>
      </c>
      <c r="B1191" s="27" t="s">
        <v>3356</v>
      </c>
      <c r="C1191" s="27">
        <v>4505</v>
      </c>
      <c r="D1191" s="27" t="s">
        <v>5429</v>
      </c>
      <c r="E1191" s="28" t="s">
        <v>5390</v>
      </c>
      <c r="F1191" s="27">
        <v>301</v>
      </c>
      <c r="G1191" s="27">
        <v>301</v>
      </c>
      <c r="H1191" s="29">
        <v>420</v>
      </c>
      <c r="I1191" s="30">
        <v>567</v>
      </c>
      <c r="J1191" s="30">
        <v>573</v>
      </c>
      <c r="K1191" s="30">
        <f>J1191*H1191</f>
        <v>240660</v>
      </c>
      <c r="L1191" s="30">
        <f>+J1191*I1191</f>
        <v>324891</v>
      </c>
      <c r="M1191" s="31"/>
    </row>
    <row r="1192" spans="1:13">
      <c r="A1192" s="27" t="s">
        <v>3754</v>
      </c>
      <c r="B1192" s="27" t="s">
        <v>3753</v>
      </c>
      <c r="C1192" s="27"/>
      <c r="D1192" s="27"/>
      <c r="E1192" s="28"/>
      <c r="F1192" s="27"/>
      <c r="G1192" s="27"/>
      <c r="H1192" s="29">
        <v>785</v>
      </c>
      <c r="I1192" s="30">
        <v>818.5</v>
      </c>
      <c r="J1192" s="30">
        <v>575</v>
      </c>
      <c r="K1192" s="30">
        <f>J1192*H1192</f>
        <v>451375</v>
      </c>
      <c r="L1192" s="30">
        <f>+J1192*I1192</f>
        <v>470637.5</v>
      </c>
      <c r="M1192" s="31"/>
    </row>
    <row r="1193" spans="1:13">
      <c r="A1193" s="27" t="s">
        <v>2225</v>
      </c>
      <c r="B1193" s="27" t="s">
        <v>2224</v>
      </c>
      <c r="C1193" s="27"/>
      <c r="D1193" s="27"/>
      <c r="E1193" s="28"/>
      <c r="F1193" s="27"/>
      <c r="G1193" s="27"/>
      <c r="H1193" s="29">
        <v>109</v>
      </c>
      <c r="I1193" s="30">
        <v>147.25</v>
      </c>
      <c r="J1193" s="30">
        <v>582</v>
      </c>
      <c r="K1193" s="30">
        <f>J1193*H1193</f>
        <v>63438</v>
      </c>
      <c r="L1193" s="30">
        <f>+J1193*I1193</f>
        <v>85699.5</v>
      </c>
      <c r="M1193" s="31"/>
    </row>
    <row r="1194" spans="1:13">
      <c r="A1194" s="27" t="s">
        <v>4412</v>
      </c>
      <c r="B1194" s="27" t="s">
        <v>4411</v>
      </c>
      <c r="C1194" s="27"/>
      <c r="D1194" s="27"/>
      <c r="E1194" s="28"/>
      <c r="F1194" s="27"/>
      <c r="G1194" s="27"/>
      <c r="H1194" s="29">
        <v>1961</v>
      </c>
      <c r="I1194" s="30">
        <v>2647.25</v>
      </c>
      <c r="J1194" s="30">
        <v>585</v>
      </c>
      <c r="K1194" s="30">
        <f>J1194*H1194</f>
        <v>1147185</v>
      </c>
      <c r="L1194" s="30">
        <f>+J1194*I1194</f>
        <v>1548641.25</v>
      </c>
      <c r="M1194" s="31"/>
    </row>
    <row r="1195" spans="1:13">
      <c r="A1195" s="27" t="s">
        <v>2290</v>
      </c>
      <c r="B1195" s="27" t="s">
        <v>2289</v>
      </c>
      <c r="C1195" s="27">
        <v>4630</v>
      </c>
      <c r="D1195" s="27" t="s">
        <v>5415</v>
      </c>
      <c r="E1195" s="28" t="s">
        <v>5416</v>
      </c>
      <c r="F1195" s="27">
        <v>320</v>
      </c>
      <c r="G1195" s="27">
        <v>320</v>
      </c>
      <c r="H1195" s="29">
        <v>116</v>
      </c>
      <c r="I1195" s="30">
        <v>133.5</v>
      </c>
      <c r="J1195" s="30">
        <v>589</v>
      </c>
      <c r="K1195" s="30">
        <f>J1195*H1195</f>
        <v>68324</v>
      </c>
      <c r="L1195" s="30">
        <f>+J1195*I1195</f>
        <v>78631.5</v>
      </c>
      <c r="M1195" s="31"/>
    </row>
    <row r="1196" spans="1:13">
      <c r="A1196" s="27" t="s">
        <v>87</v>
      </c>
      <c r="B1196" s="27" t="s">
        <v>86</v>
      </c>
      <c r="C1196" s="27">
        <v>3530</v>
      </c>
      <c r="D1196" s="27" t="s">
        <v>5360</v>
      </c>
      <c r="E1196" s="28" t="s">
        <v>5373</v>
      </c>
      <c r="F1196" s="27">
        <v>999</v>
      </c>
      <c r="G1196" s="27">
        <v>173</v>
      </c>
      <c r="H1196" s="29">
        <v>0</v>
      </c>
      <c r="I1196" s="30">
        <v>0</v>
      </c>
      <c r="J1196" s="30">
        <v>592</v>
      </c>
      <c r="K1196" s="30">
        <f>J1196*H1196</f>
        <v>0</v>
      </c>
      <c r="L1196" s="30">
        <f>+J1196*I1196</f>
        <v>0</v>
      </c>
      <c r="M1196" s="31"/>
    </row>
    <row r="1197" spans="1:13">
      <c r="A1197" s="27" t="s">
        <v>3844</v>
      </c>
      <c r="B1197" s="27" t="s">
        <v>3842</v>
      </c>
      <c r="C1197" s="27"/>
      <c r="D1197" s="27"/>
      <c r="E1197" s="28"/>
      <c r="F1197" s="27"/>
      <c r="G1197" s="27"/>
      <c r="H1197" s="29">
        <v>801</v>
      </c>
      <c r="I1197" s="30">
        <v>829</v>
      </c>
      <c r="J1197" s="30">
        <v>592</v>
      </c>
      <c r="K1197" s="30">
        <f>J1197*H1197</f>
        <v>474192</v>
      </c>
      <c r="L1197" s="30">
        <f>+J1197*I1197</f>
        <v>490768</v>
      </c>
      <c r="M1197" s="31"/>
    </row>
    <row r="1198" spans="1:13">
      <c r="A1198" s="27" t="s">
        <v>5607</v>
      </c>
      <c r="B1198" s="27" t="s">
        <v>5608</v>
      </c>
      <c r="C1198" s="27">
        <v>4010</v>
      </c>
      <c r="D1198" s="27" t="s">
        <v>5365</v>
      </c>
      <c r="E1198" s="28" t="s">
        <v>5378</v>
      </c>
      <c r="F1198" s="27">
        <v>450</v>
      </c>
      <c r="G1198" s="27">
        <v>450</v>
      </c>
      <c r="H1198" s="29">
        <v>2945</v>
      </c>
      <c r="I1198" s="30">
        <v>2945</v>
      </c>
      <c r="J1198" s="30">
        <v>596</v>
      </c>
      <c r="K1198" s="30">
        <f>J1198*H1198</f>
        <v>1755220</v>
      </c>
      <c r="L1198" s="30">
        <f>+J1198*I1198</f>
        <v>1755220</v>
      </c>
      <c r="M1198" s="31"/>
    </row>
    <row r="1199" spans="1:13">
      <c r="A1199" s="27" t="s">
        <v>3055</v>
      </c>
      <c r="B1199" s="27" t="s">
        <v>3054</v>
      </c>
      <c r="C1199" s="27"/>
      <c r="D1199" s="27"/>
      <c r="E1199" s="28"/>
      <c r="F1199" s="27"/>
      <c r="G1199" s="27"/>
      <c r="H1199" s="29">
        <v>311</v>
      </c>
      <c r="I1199" s="30">
        <v>400.25</v>
      </c>
      <c r="J1199" s="30">
        <v>597</v>
      </c>
      <c r="K1199" s="30">
        <f>J1199*H1199</f>
        <v>185667</v>
      </c>
      <c r="L1199" s="30">
        <f>+J1199*I1199</f>
        <v>238949.25</v>
      </c>
      <c r="M1199" s="31"/>
    </row>
    <row r="1200" spans="1:13">
      <c r="A1200" s="27" t="s">
        <v>4138</v>
      </c>
      <c r="B1200" s="27" t="s">
        <v>4137</v>
      </c>
      <c r="C1200" s="27"/>
      <c r="D1200" s="27"/>
      <c r="E1200" s="28"/>
      <c r="F1200" s="27"/>
      <c r="G1200" s="27"/>
      <c r="H1200" s="29">
        <v>1200</v>
      </c>
      <c r="I1200" s="30">
        <v>1620</v>
      </c>
      <c r="J1200" s="30">
        <v>599</v>
      </c>
      <c r="K1200" s="30">
        <f>J1200*H1200</f>
        <v>718800</v>
      </c>
      <c r="L1200" s="30">
        <f>+J1200*I1200</f>
        <v>970380</v>
      </c>
      <c r="M1200" s="31"/>
    </row>
    <row r="1201" spans="1:13">
      <c r="A1201" s="27" t="s">
        <v>2596</v>
      </c>
      <c r="B1201" s="27" t="s">
        <v>2595</v>
      </c>
      <c r="C1201" s="27">
        <v>4630</v>
      </c>
      <c r="D1201" s="27" t="s">
        <v>5415</v>
      </c>
      <c r="E1201" s="28" t="s">
        <v>5416</v>
      </c>
      <c r="F1201" s="27">
        <v>320</v>
      </c>
      <c r="G1201" s="27">
        <v>320</v>
      </c>
      <c r="H1201" s="29">
        <v>164</v>
      </c>
      <c r="I1201" s="30">
        <v>827.5</v>
      </c>
      <c r="J1201" s="30">
        <v>601</v>
      </c>
      <c r="K1201" s="30">
        <f>J1201*H1201</f>
        <v>98564</v>
      </c>
      <c r="L1201" s="30">
        <f>+J1201*I1201</f>
        <v>497327.5</v>
      </c>
      <c r="M1201" s="31"/>
    </row>
    <row r="1202" spans="1:13">
      <c r="A1202" s="27" t="s">
        <v>3829</v>
      </c>
      <c r="B1202" s="27" t="s">
        <v>3828</v>
      </c>
      <c r="C1202" s="27"/>
      <c r="D1202" s="27"/>
      <c r="E1202" s="28"/>
      <c r="F1202" s="27"/>
      <c r="G1202" s="27"/>
      <c r="H1202" s="29">
        <v>544</v>
      </c>
      <c r="I1202" s="30">
        <v>567.25</v>
      </c>
      <c r="J1202" s="30">
        <v>601</v>
      </c>
      <c r="K1202" s="30">
        <f>J1202*H1202</f>
        <v>326944</v>
      </c>
      <c r="L1202" s="30">
        <f>+J1202*I1202</f>
        <v>340917.25</v>
      </c>
      <c r="M1202" s="31"/>
    </row>
    <row r="1203" spans="1:13">
      <c r="A1203" s="27" t="s">
        <v>3408</v>
      </c>
      <c r="B1203" s="27" t="s">
        <v>3407</v>
      </c>
      <c r="C1203" s="27"/>
      <c r="D1203" s="27"/>
      <c r="E1203" s="28"/>
      <c r="F1203" s="27"/>
      <c r="G1203" s="27"/>
      <c r="H1203" s="29">
        <v>447</v>
      </c>
      <c r="I1203" s="30">
        <v>447</v>
      </c>
      <c r="J1203" s="30">
        <v>601</v>
      </c>
      <c r="K1203" s="30">
        <f>J1203*H1203</f>
        <v>268647</v>
      </c>
      <c r="L1203" s="30">
        <f>+J1203*I1203</f>
        <v>268647</v>
      </c>
      <c r="M1203" s="31"/>
    </row>
    <row r="1204" spans="1:13">
      <c r="A1204" s="27" t="s">
        <v>1716</v>
      </c>
      <c r="B1204" s="27" t="s">
        <v>1715</v>
      </c>
      <c r="C1204" s="27"/>
      <c r="D1204" s="27"/>
      <c r="E1204" s="28"/>
      <c r="F1204" s="27"/>
      <c r="G1204" s="27"/>
      <c r="H1204" s="29">
        <v>84</v>
      </c>
      <c r="I1204" s="30">
        <v>94.25</v>
      </c>
      <c r="J1204" s="30">
        <v>605</v>
      </c>
      <c r="K1204" s="30">
        <f>J1204*H1204</f>
        <v>50820</v>
      </c>
      <c r="L1204" s="30">
        <f>+J1204*I1204</f>
        <v>57021.25</v>
      </c>
      <c r="M1204" s="31"/>
    </row>
    <row r="1205" spans="1:13">
      <c r="A1205" s="27" t="s">
        <v>4008</v>
      </c>
      <c r="B1205" s="27" t="s">
        <v>4007</v>
      </c>
      <c r="C1205" s="27">
        <v>4501</v>
      </c>
      <c r="D1205" s="27" t="s">
        <v>5434</v>
      </c>
      <c r="E1205" s="28" t="s">
        <v>5392</v>
      </c>
      <c r="F1205" s="27">
        <v>305</v>
      </c>
      <c r="G1205" s="27">
        <v>305</v>
      </c>
      <c r="H1205" s="29">
        <v>354</v>
      </c>
      <c r="I1205" s="30">
        <v>354</v>
      </c>
      <c r="J1205" s="30">
        <v>616</v>
      </c>
      <c r="K1205" s="30">
        <f>J1205*H1205</f>
        <v>218064</v>
      </c>
      <c r="L1205" s="30">
        <f>+J1205*I1205</f>
        <v>218064</v>
      </c>
      <c r="M1205" s="31"/>
    </row>
    <row r="1206" spans="1:13">
      <c r="A1206" s="27" t="s">
        <v>4253</v>
      </c>
      <c r="B1206" s="27" t="s">
        <v>4252</v>
      </c>
      <c r="C1206" s="27"/>
      <c r="D1206" s="27"/>
      <c r="E1206" s="28"/>
      <c r="F1206" s="27"/>
      <c r="G1206" s="27"/>
      <c r="H1206" s="29">
        <v>1364</v>
      </c>
      <c r="I1206" s="30">
        <v>1374.25</v>
      </c>
      <c r="J1206" s="30">
        <v>622</v>
      </c>
      <c r="K1206" s="30">
        <f>J1206*H1206</f>
        <v>848408</v>
      </c>
      <c r="L1206" s="30">
        <f>+J1206*I1206</f>
        <v>854783.5</v>
      </c>
      <c r="M1206" s="31"/>
    </row>
    <row r="1207" spans="1:13">
      <c r="A1207" s="27" t="s">
        <v>2187</v>
      </c>
      <c r="B1207" s="27" t="s">
        <v>2186</v>
      </c>
      <c r="C1207" s="27">
        <v>4790</v>
      </c>
      <c r="D1207" s="27" t="s">
        <v>5406</v>
      </c>
      <c r="E1207" s="28" t="s">
        <v>5407</v>
      </c>
      <c r="F1207" s="27">
        <v>430</v>
      </c>
      <c r="G1207" s="27">
        <v>430</v>
      </c>
      <c r="H1207" s="29">
        <v>102</v>
      </c>
      <c r="I1207" s="30">
        <v>116</v>
      </c>
      <c r="J1207" s="30">
        <v>623</v>
      </c>
      <c r="K1207" s="30">
        <f>J1207*H1207</f>
        <v>63546</v>
      </c>
      <c r="L1207" s="30">
        <f>+J1207*I1207</f>
        <v>72268</v>
      </c>
      <c r="M1207" s="31"/>
    </row>
    <row r="1208" spans="1:13">
      <c r="A1208" s="27" t="s">
        <v>2600</v>
      </c>
      <c r="B1208" s="27" t="s">
        <v>2599</v>
      </c>
      <c r="C1208" s="27"/>
      <c r="D1208" s="27"/>
      <c r="E1208" s="28"/>
      <c r="F1208" s="27"/>
      <c r="G1208" s="27"/>
      <c r="H1208" s="29">
        <v>164</v>
      </c>
      <c r="I1208" s="30">
        <v>164</v>
      </c>
      <c r="J1208" s="30">
        <v>624</v>
      </c>
      <c r="K1208" s="30">
        <f>J1208*H1208</f>
        <v>102336</v>
      </c>
      <c r="L1208" s="30">
        <f>+J1208*I1208</f>
        <v>102336</v>
      </c>
      <c r="M1208" s="31"/>
    </row>
    <row r="1209" spans="1:13">
      <c r="A1209" s="27" t="s">
        <v>1926</v>
      </c>
      <c r="B1209" s="27" t="s">
        <v>1925</v>
      </c>
      <c r="C1209" s="27"/>
      <c r="D1209" s="27"/>
      <c r="E1209" s="28"/>
      <c r="F1209" s="27"/>
      <c r="G1209" s="27"/>
      <c r="H1209" s="29">
        <v>77</v>
      </c>
      <c r="I1209" s="30">
        <v>99</v>
      </c>
      <c r="J1209" s="30">
        <v>648</v>
      </c>
      <c r="K1209" s="30">
        <f>J1209*H1209</f>
        <v>49896</v>
      </c>
      <c r="L1209" s="30">
        <f>+J1209*I1209</f>
        <v>64152</v>
      </c>
      <c r="M1209" s="31"/>
    </row>
    <row r="1210" spans="1:13">
      <c r="A1210" s="27" t="s">
        <v>2327</v>
      </c>
      <c r="B1210" s="27" t="s">
        <v>2326</v>
      </c>
      <c r="C1210" s="27"/>
      <c r="D1210" s="27"/>
      <c r="E1210" s="28"/>
      <c r="F1210" s="27"/>
      <c r="G1210" s="27"/>
      <c r="H1210" s="29">
        <v>120</v>
      </c>
      <c r="I1210" s="30">
        <v>162</v>
      </c>
      <c r="J1210" s="30">
        <v>650</v>
      </c>
      <c r="K1210" s="30">
        <f>J1210*H1210</f>
        <v>78000</v>
      </c>
      <c r="L1210" s="30">
        <f>+J1210*I1210</f>
        <v>105300</v>
      </c>
      <c r="M1210" s="31"/>
    </row>
    <row r="1211" spans="1:13">
      <c r="A1211" s="27" t="s">
        <v>2965</v>
      </c>
      <c r="B1211" s="27" t="s">
        <v>2964</v>
      </c>
      <c r="C1211" s="27"/>
      <c r="D1211" s="27"/>
      <c r="E1211" s="28"/>
      <c r="F1211" s="27"/>
      <c r="G1211" s="27"/>
      <c r="H1211" s="29">
        <v>249</v>
      </c>
      <c r="I1211" s="30">
        <v>279</v>
      </c>
      <c r="J1211" s="30">
        <v>656</v>
      </c>
      <c r="K1211" s="30">
        <f>J1211*H1211</f>
        <v>163344</v>
      </c>
      <c r="L1211" s="30">
        <f>+J1211*I1211</f>
        <v>183024</v>
      </c>
      <c r="M1211" s="31"/>
    </row>
    <row r="1212" spans="1:13">
      <c r="A1212" s="27" t="s">
        <v>3302</v>
      </c>
      <c r="B1212" s="27" t="s">
        <v>3301</v>
      </c>
      <c r="C1212" s="27"/>
      <c r="D1212" s="27"/>
      <c r="E1212" s="28"/>
      <c r="F1212" s="27"/>
      <c r="G1212" s="27"/>
      <c r="H1212" s="29">
        <v>408</v>
      </c>
      <c r="I1212" s="30">
        <v>457.25</v>
      </c>
      <c r="J1212" s="30">
        <v>660</v>
      </c>
      <c r="K1212" s="30">
        <f>J1212*H1212</f>
        <v>269280</v>
      </c>
      <c r="L1212" s="30">
        <f>+J1212*I1212</f>
        <v>301785</v>
      </c>
      <c r="M1212" s="31"/>
    </row>
    <row r="1213" spans="1:13">
      <c r="A1213" s="27" t="s">
        <v>3937</v>
      </c>
      <c r="B1213" s="27" t="s">
        <v>3936</v>
      </c>
      <c r="C1213" s="27">
        <v>4670</v>
      </c>
      <c r="D1213" s="27" t="s">
        <v>5423</v>
      </c>
      <c r="E1213" s="28" t="s">
        <v>5424</v>
      </c>
      <c r="F1213" s="27">
        <v>402</v>
      </c>
      <c r="G1213" s="27">
        <v>402</v>
      </c>
      <c r="H1213" s="29">
        <v>854</v>
      </c>
      <c r="I1213" s="30">
        <v>1153</v>
      </c>
      <c r="J1213" s="30">
        <v>689</v>
      </c>
      <c r="K1213" s="30">
        <f>J1213*H1213</f>
        <v>588406</v>
      </c>
      <c r="L1213" s="30">
        <f>+J1213*I1213</f>
        <v>794417</v>
      </c>
      <c r="M1213" s="31"/>
    </row>
    <row r="1214" spans="1:13">
      <c r="A1214" s="27" t="s">
        <v>2681</v>
      </c>
      <c r="B1214" s="27" t="s">
        <v>2678</v>
      </c>
      <c r="C1214" s="27"/>
      <c r="D1214" s="27"/>
      <c r="E1214" s="28"/>
      <c r="F1214" s="27"/>
      <c r="G1214" s="27"/>
      <c r="H1214" s="29">
        <v>194</v>
      </c>
      <c r="I1214" s="30">
        <v>200.75</v>
      </c>
      <c r="J1214" s="30">
        <v>691</v>
      </c>
      <c r="K1214" s="30">
        <f>J1214*H1214</f>
        <v>134054</v>
      </c>
      <c r="L1214" s="30">
        <f>+J1214*I1214</f>
        <v>138718.25</v>
      </c>
      <c r="M1214" s="31"/>
    </row>
    <row r="1215" spans="1:13">
      <c r="A1215" s="27" t="s">
        <v>2566</v>
      </c>
      <c r="B1215" s="27" t="s">
        <v>2560</v>
      </c>
      <c r="C1215" s="27">
        <v>4504</v>
      </c>
      <c r="D1215" s="27" t="s">
        <v>5393</v>
      </c>
      <c r="E1215" s="28" t="s">
        <v>5391</v>
      </c>
      <c r="F1215" s="27">
        <v>302</v>
      </c>
      <c r="G1215" s="27">
        <v>302</v>
      </c>
      <c r="H1215" s="29">
        <v>155</v>
      </c>
      <c r="I1215" s="30">
        <v>160.5</v>
      </c>
      <c r="J1215" s="30">
        <v>695</v>
      </c>
      <c r="K1215" s="30">
        <f>J1215*H1215</f>
        <v>107725</v>
      </c>
      <c r="L1215" s="30">
        <f>+J1215*I1215</f>
        <v>111547.5</v>
      </c>
      <c r="M1215" s="31"/>
    </row>
    <row r="1216" spans="1:13">
      <c r="A1216" s="27" t="s">
        <v>2306</v>
      </c>
      <c r="B1216" s="27" t="s">
        <v>5779</v>
      </c>
      <c r="C1216" s="27"/>
      <c r="D1216" s="27"/>
      <c r="E1216" s="28"/>
      <c r="F1216" s="27"/>
      <c r="G1216" s="27"/>
      <c r="H1216" s="29">
        <v>108</v>
      </c>
      <c r="I1216" s="30">
        <v>145.75</v>
      </c>
      <c r="J1216" s="30">
        <v>698</v>
      </c>
      <c r="K1216" s="30">
        <f>J1216*H1216</f>
        <v>75384</v>
      </c>
      <c r="L1216" s="30">
        <f>+J1216*I1216</f>
        <v>101733.5</v>
      </c>
      <c r="M1216" s="31"/>
    </row>
    <row r="1217" spans="1:13">
      <c r="A1217" s="27" t="s">
        <v>4257</v>
      </c>
      <c r="B1217" s="27" t="s">
        <v>4256</v>
      </c>
      <c r="C1217" s="27"/>
      <c r="D1217" s="27"/>
      <c r="E1217" s="28"/>
      <c r="F1217" s="27"/>
      <c r="G1217" s="27"/>
      <c r="H1217" s="29">
        <v>1471</v>
      </c>
      <c r="I1217" s="30">
        <v>1482</v>
      </c>
      <c r="J1217" s="30">
        <v>702</v>
      </c>
      <c r="K1217" s="30">
        <f>J1217*H1217</f>
        <v>1032642</v>
      </c>
      <c r="L1217" s="30">
        <f>+J1217*I1217</f>
        <v>1040364</v>
      </c>
      <c r="M1217" s="31"/>
    </row>
    <row r="1218" spans="1:13">
      <c r="A1218" s="27" t="s">
        <v>1620</v>
      </c>
      <c r="B1218" s="27" t="s">
        <v>1619</v>
      </c>
      <c r="C1218" s="27"/>
      <c r="D1218" s="27"/>
      <c r="E1218" s="28"/>
      <c r="F1218" s="27"/>
      <c r="G1218" s="27"/>
      <c r="H1218" s="29">
        <v>54</v>
      </c>
      <c r="I1218" s="30">
        <v>69.5</v>
      </c>
      <c r="J1218" s="30">
        <v>704</v>
      </c>
      <c r="K1218" s="30">
        <f>J1218*H1218</f>
        <v>38016</v>
      </c>
      <c r="L1218" s="30">
        <f>+J1218*I1218</f>
        <v>48928</v>
      </c>
      <c r="M1218" s="31"/>
    </row>
    <row r="1219" spans="1:13">
      <c r="A1219" s="27" t="s">
        <v>4382</v>
      </c>
      <c r="B1219" s="27" t="s">
        <v>4381</v>
      </c>
      <c r="C1219" s="27"/>
      <c r="D1219" s="27"/>
      <c r="E1219" s="28"/>
      <c r="F1219" s="27"/>
      <c r="G1219" s="27"/>
      <c r="H1219" s="29">
        <v>1923</v>
      </c>
      <c r="I1219" s="30">
        <v>1937.25</v>
      </c>
      <c r="J1219" s="30">
        <v>713</v>
      </c>
      <c r="K1219" s="30">
        <f>J1219*H1219</f>
        <v>1371099</v>
      </c>
      <c r="L1219" s="30">
        <f>+J1219*I1219</f>
        <v>1381259.25</v>
      </c>
      <c r="M1219" s="31"/>
    </row>
    <row r="1220" spans="1:13">
      <c r="A1220" s="27" t="s">
        <v>3299</v>
      </c>
      <c r="B1220" s="27" t="s">
        <v>3298</v>
      </c>
      <c r="C1220" s="27"/>
      <c r="D1220" s="27"/>
      <c r="E1220" s="28"/>
      <c r="F1220" s="27"/>
      <c r="G1220" s="27"/>
      <c r="H1220" s="29">
        <v>380</v>
      </c>
      <c r="I1220" s="30">
        <v>513</v>
      </c>
      <c r="J1220" s="30">
        <v>714</v>
      </c>
      <c r="K1220" s="30">
        <f>J1220*H1220</f>
        <v>271320</v>
      </c>
      <c r="L1220" s="30">
        <f>+J1220*I1220</f>
        <v>366282</v>
      </c>
      <c r="M1220" s="31"/>
    </row>
    <row r="1221" spans="1:13">
      <c r="A1221" s="27" t="s">
        <v>2196</v>
      </c>
      <c r="B1221" s="27" t="s">
        <v>2195</v>
      </c>
      <c r="C1221" s="27"/>
      <c r="D1221" s="27"/>
      <c r="E1221" s="28"/>
      <c r="F1221" s="27"/>
      <c r="G1221" s="27"/>
      <c r="H1221" s="29">
        <v>82</v>
      </c>
      <c r="I1221" s="30">
        <v>110.75</v>
      </c>
      <c r="J1221" s="30">
        <v>725</v>
      </c>
      <c r="K1221" s="30">
        <f>J1221*H1221</f>
        <v>59450</v>
      </c>
      <c r="L1221" s="30">
        <f>+J1221*I1221</f>
        <v>80293.75</v>
      </c>
      <c r="M1221" s="31"/>
    </row>
    <row r="1222" spans="1:13">
      <c r="A1222" s="27" t="s">
        <v>2553</v>
      </c>
      <c r="B1222" s="27" t="s">
        <v>2552</v>
      </c>
      <c r="C1222" s="27"/>
      <c r="D1222" s="27"/>
      <c r="E1222" s="28"/>
      <c r="F1222" s="27"/>
      <c r="G1222" s="27"/>
      <c r="H1222" s="29">
        <v>153</v>
      </c>
      <c r="I1222" s="30">
        <v>182.75</v>
      </c>
      <c r="J1222" s="30">
        <v>729</v>
      </c>
      <c r="K1222" s="30">
        <f>J1222*H1222</f>
        <v>111537</v>
      </c>
      <c r="L1222" s="30">
        <f>+J1222*I1222</f>
        <v>133224.75</v>
      </c>
      <c r="M1222" s="31"/>
    </row>
    <row r="1223" spans="1:13">
      <c r="A1223" s="27" t="s">
        <v>2373</v>
      </c>
      <c r="B1223" s="27" t="s">
        <v>2371</v>
      </c>
      <c r="C1223" s="27"/>
      <c r="D1223" s="27"/>
      <c r="E1223" s="28"/>
      <c r="F1223" s="27"/>
      <c r="G1223" s="27"/>
      <c r="H1223" s="29">
        <v>123</v>
      </c>
      <c r="I1223" s="30">
        <v>127.25</v>
      </c>
      <c r="J1223" s="30">
        <v>755</v>
      </c>
      <c r="K1223" s="30">
        <f>J1223*H1223</f>
        <v>92865</v>
      </c>
      <c r="L1223" s="30">
        <f>+J1223*I1223</f>
        <v>96073.75</v>
      </c>
      <c r="M1223" s="31"/>
    </row>
    <row r="1224" spans="1:13">
      <c r="A1224" s="27" t="s">
        <v>3791</v>
      </c>
      <c r="B1224" s="27" t="s">
        <v>3790</v>
      </c>
      <c r="C1224" s="27"/>
      <c r="D1224" s="27"/>
      <c r="E1224" s="28"/>
      <c r="F1224" s="27"/>
      <c r="G1224" s="27"/>
      <c r="H1224" s="29">
        <v>716</v>
      </c>
      <c r="I1224" s="30">
        <v>746.5</v>
      </c>
      <c r="J1224" s="30">
        <v>773</v>
      </c>
      <c r="K1224" s="30">
        <f>J1224*H1224</f>
        <v>553468</v>
      </c>
      <c r="L1224" s="30">
        <f>+J1224*I1224</f>
        <v>577044.5</v>
      </c>
      <c r="M1224" s="31"/>
    </row>
    <row r="1225" spans="1:13">
      <c r="A1225" s="27" t="s">
        <v>615</v>
      </c>
      <c r="B1225" s="27" t="s">
        <v>614</v>
      </c>
      <c r="C1225" s="27"/>
      <c r="D1225" s="27"/>
      <c r="E1225" s="28"/>
      <c r="F1225" s="27"/>
      <c r="G1225" s="27"/>
      <c r="H1225" s="29">
        <v>56</v>
      </c>
      <c r="I1225" s="30">
        <v>75.5</v>
      </c>
      <c r="J1225" s="30">
        <v>780</v>
      </c>
      <c r="K1225" s="30">
        <f>J1225*H1225</f>
        <v>43680</v>
      </c>
      <c r="L1225" s="30">
        <f>+J1225*I1225</f>
        <v>58890</v>
      </c>
      <c r="M1225" s="31"/>
    </row>
    <row r="1226" spans="1:13">
      <c r="A1226" s="27" t="s">
        <v>655</v>
      </c>
      <c r="B1226" s="27" t="s">
        <v>654</v>
      </c>
      <c r="C1226" s="27"/>
      <c r="D1226" s="27"/>
      <c r="E1226" s="28"/>
      <c r="F1226" s="27"/>
      <c r="G1226" s="27"/>
      <c r="H1226" s="29">
        <v>54</v>
      </c>
      <c r="I1226" s="30">
        <v>73</v>
      </c>
      <c r="J1226" s="30">
        <v>780</v>
      </c>
      <c r="K1226" s="30">
        <f>J1226*H1226</f>
        <v>42120</v>
      </c>
      <c r="L1226" s="30">
        <f>+J1226*I1226</f>
        <v>56940</v>
      </c>
      <c r="M1226" s="31"/>
    </row>
    <row r="1227" spans="1:13">
      <c r="A1227" s="27" t="s">
        <v>2343</v>
      </c>
      <c r="B1227" s="27" t="s">
        <v>2342</v>
      </c>
      <c r="C1227" s="27"/>
      <c r="D1227" s="27"/>
      <c r="E1227" s="28"/>
      <c r="F1227" s="27"/>
      <c r="G1227" s="27"/>
      <c r="H1227" s="29">
        <v>120</v>
      </c>
      <c r="I1227" s="30">
        <v>162</v>
      </c>
      <c r="J1227" s="30">
        <v>797</v>
      </c>
      <c r="K1227" s="30">
        <f>J1227*H1227</f>
        <v>95640</v>
      </c>
      <c r="L1227" s="30">
        <f>+J1227*I1227</f>
        <v>129114</v>
      </c>
      <c r="M1227" s="31"/>
    </row>
    <row r="1228" spans="1:13">
      <c r="A1228" s="27" t="s">
        <v>2887</v>
      </c>
      <c r="B1228" s="27" t="s">
        <v>2886</v>
      </c>
      <c r="C1228" s="27"/>
      <c r="D1228" s="27"/>
      <c r="E1228" s="28"/>
      <c r="F1228" s="27"/>
      <c r="G1228" s="27"/>
      <c r="H1228" s="29">
        <v>224</v>
      </c>
      <c r="I1228" s="30">
        <v>224</v>
      </c>
      <c r="J1228" s="30">
        <v>797</v>
      </c>
      <c r="K1228" s="30">
        <f>J1228*H1228</f>
        <v>178528</v>
      </c>
      <c r="L1228" s="30">
        <f>+J1228*I1228</f>
        <v>178528</v>
      </c>
      <c r="M1228" s="31"/>
    </row>
    <row r="1229" spans="1:13">
      <c r="A1229" s="27" t="s">
        <v>4271</v>
      </c>
      <c r="B1229" s="27" t="s">
        <v>4270</v>
      </c>
      <c r="C1229" s="27"/>
      <c r="D1229" s="27"/>
      <c r="E1229" s="28"/>
      <c r="F1229" s="27"/>
      <c r="G1229" s="27"/>
      <c r="H1229" s="29">
        <v>1498</v>
      </c>
      <c r="I1229" s="30">
        <v>1509.25</v>
      </c>
      <c r="J1229" s="30">
        <v>830</v>
      </c>
      <c r="K1229" s="30">
        <f>J1229*H1229</f>
        <v>1243340</v>
      </c>
      <c r="L1229" s="30">
        <f>+J1229*I1229</f>
        <v>1252677.5</v>
      </c>
      <c r="M1229" s="31"/>
    </row>
    <row r="1230" spans="1:13">
      <c r="A1230" s="27" t="s">
        <v>2605</v>
      </c>
      <c r="B1230" s="27" t="s">
        <v>2604</v>
      </c>
      <c r="C1230" s="27"/>
      <c r="D1230" s="27"/>
      <c r="E1230" s="28"/>
      <c r="F1230" s="27"/>
      <c r="G1230" s="27"/>
      <c r="H1230" s="29">
        <v>216</v>
      </c>
      <c r="I1230" s="30">
        <v>291.5</v>
      </c>
      <c r="J1230" s="30">
        <v>833</v>
      </c>
      <c r="K1230" s="30">
        <f>J1230*H1230</f>
        <v>179928</v>
      </c>
      <c r="L1230" s="30">
        <f>+J1230*I1230</f>
        <v>242819.5</v>
      </c>
      <c r="M1230" s="31"/>
    </row>
    <row r="1231" spans="1:13">
      <c r="A1231" s="27" t="s">
        <v>4320</v>
      </c>
      <c r="B1231" s="27" t="s">
        <v>4319</v>
      </c>
      <c r="C1231" s="27"/>
      <c r="D1231" s="27"/>
      <c r="E1231" s="28"/>
      <c r="F1231" s="27"/>
      <c r="G1231" s="27"/>
      <c r="H1231" s="29">
        <v>1770</v>
      </c>
      <c r="I1231" s="30">
        <v>1770</v>
      </c>
      <c r="J1231" s="30">
        <v>846</v>
      </c>
      <c r="K1231" s="30">
        <f>J1231*H1231</f>
        <v>1497420</v>
      </c>
      <c r="L1231" s="30">
        <f>+J1231*I1231</f>
        <v>1497420</v>
      </c>
      <c r="M1231" s="31"/>
    </row>
    <row r="1232" spans="1:13">
      <c r="A1232" s="27" t="s">
        <v>2883</v>
      </c>
      <c r="B1232" s="27" t="s">
        <v>2882</v>
      </c>
      <c r="C1232" s="27"/>
      <c r="D1232" s="27"/>
      <c r="E1232" s="28"/>
      <c r="F1232" s="27"/>
      <c r="G1232" s="27"/>
      <c r="H1232" s="29">
        <v>224</v>
      </c>
      <c r="I1232" s="30">
        <v>224</v>
      </c>
      <c r="J1232" s="30">
        <v>850</v>
      </c>
      <c r="K1232" s="30">
        <f>J1232*H1232</f>
        <v>190400</v>
      </c>
      <c r="L1232" s="30">
        <f>+J1232*I1232</f>
        <v>190400</v>
      </c>
      <c r="M1232" s="31"/>
    </row>
    <row r="1233" spans="1:13">
      <c r="A1233" s="27" t="s">
        <v>3207</v>
      </c>
      <c r="B1233" s="27" t="s">
        <v>3206</v>
      </c>
      <c r="C1233" s="27"/>
      <c r="D1233" s="27"/>
      <c r="E1233" s="28"/>
      <c r="F1233" s="27"/>
      <c r="G1233" s="27"/>
      <c r="H1233" s="29">
        <v>275</v>
      </c>
      <c r="I1233" s="30">
        <v>308.25</v>
      </c>
      <c r="J1233" s="30">
        <v>859</v>
      </c>
      <c r="K1233" s="30">
        <f>J1233*H1233</f>
        <v>236225</v>
      </c>
      <c r="L1233" s="30">
        <f>+J1233*I1233</f>
        <v>264786.75</v>
      </c>
      <c r="M1233" s="31"/>
    </row>
    <row r="1234" spans="1:13">
      <c r="A1234" s="27" t="s">
        <v>5234</v>
      </c>
      <c r="B1234" s="27" t="s">
        <v>5233</v>
      </c>
      <c r="C1234" s="27">
        <v>4010</v>
      </c>
      <c r="D1234" s="27" t="s">
        <v>5365</v>
      </c>
      <c r="E1234" s="28" t="s">
        <v>5378</v>
      </c>
      <c r="F1234" s="27">
        <v>450</v>
      </c>
      <c r="G1234" s="27">
        <v>450</v>
      </c>
      <c r="H1234" s="29">
        <v>2600</v>
      </c>
      <c r="I1234" s="30">
        <v>2730</v>
      </c>
      <c r="J1234" s="30">
        <v>864</v>
      </c>
      <c r="K1234" s="30">
        <f>J1234*H1234</f>
        <v>2246400</v>
      </c>
      <c r="L1234" s="30">
        <f>+J1234*I1234</f>
        <v>2358720</v>
      </c>
      <c r="M1234" s="31"/>
    </row>
    <row r="1235" spans="1:13">
      <c r="A1235" s="27" t="s">
        <v>3877</v>
      </c>
      <c r="B1235" s="27" t="s">
        <v>3876</v>
      </c>
      <c r="C1235" s="27"/>
      <c r="D1235" s="27"/>
      <c r="E1235" s="28"/>
      <c r="F1235" s="27"/>
      <c r="G1235" s="27"/>
      <c r="H1235" s="29">
        <v>838</v>
      </c>
      <c r="I1235" s="30">
        <v>838</v>
      </c>
      <c r="J1235" s="30">
        <v>871</v>
      </c>
      <c r="K1235" s="30">
        <f>J1235*H1235</f>
        <v>729898</v>
      </c>
      <c r="L1235" s="30">
        <f>+J1235*I1235</f>
        <v>729898</v>
      </c>
      <c r="M1235" s="31"/>
    </row>
    <row r="1236" spans="1:13">
      <c r="A1236" s="27" t="s">
        <v>1547</v>
      </c>
      <c r="B1236" s="27" t="s">
        <v>1546</v>
      </c>
      <c r="C1236" s="27"/>
      <c r="D1236" s="27"/>
      <c r="E1236" s="28"/>
      <c r="F1236" s="27"/>
      <c r="G1236" s="27"/>
      <c r="H1236" s="29">
        <v>43</v>
      </c>
      <c r="I1236" s="30">
        <v>58</v>
      </c>
      <c r="J1236" s="30">
        <v>873</v>
      </c>
      <c r="K1236" s="30">
        <f>J1236*H1236</f>
        <v>37539</v>
      </c>
      <c r="L1236" s="30">
        <f>+J1236*I1236</f>
        <v>50634</v>
      </c>
      <c r="M1236" s="31"/>
    </row>
    <row r="1237" spans="1:13">
      <c r="A1237" s="27" t="s">
        <v>3402</v>
      </c>
      <c r="B1237" s="27" t="s">
        <v>3401</v>
      </c>
      <c r="C1237" s="27"/>
      <c r="D1237" s="27"/>
      <c r="E1237" s="28"/>
      <c r="F1237" s="27"/>
      <c r="G1237" s="27"/>
      <c r="H1237" s="29">
        <v>444</v>
      </c>
      <c r="I1237" s="30">
        <v>447.25</v>
      </c>
      <c r="J1237" s="30">
        <v>889</v>
      </c>
      <c r="K1237" s="30">
        <f>J1237*H1237</f>
        <v>394716</v>
      </c>
      <c r="L1237" s="30">
        <f>+J1237*I1237</f>
        <v>397605.25</v>
      </c>
      <c r="M1237" s="31"/>
    </row>
    <row r="1238" spans="1:13">
      <c r="A1238" s="27" t="s">
        <v>3090</v>
      </c>
      <c r="B1238" s="27" t="s">
        <v>5875</v>
      </c>
      <c r="C1238" s="27"/>
      <c r="D1238" s="27"/>
      <c r="E1238" s="28"/>
      <c r="F1238" s="27"/>
      <c r="G1238" s="27"/>
      <c r="H1238" s="29">
        <v>279</v>
      </c>
      <c r="I1238" s="30">
        <v>359</v>
      </c>
      <c r="J1238" s="30">
        <v>893</v>
      </c>
      <c r="K1238" s="30">
        <f>J1238*H1238</f>
        <v>249147</v>
      </c>
      <c r="L1238" s="30">
        <f>+J1238*I1238</f>
        <v>320587</v>
      </c>
      <c r="M1238" s="31"/>
    </row>
    <row r="1239" spans="1:13">
      <c r="A1239" s="27" t="s">
        <v>270</v>
      </c>
      <c r="B1239" s="27" t="s">
        <v>269</v>
      </c>
      <c r="C1239" s="27"/>
      <c r="D1239" s="27"/>
      <c r="E1239" s="28"/>
      <c r="F1239" s="27"/>
      <c r="G1239" s="27"/>
      <c r="H1239" s="29">
        <v>11</v>
      </c>
      <c r="I1239" s="30">
        <v>11</v>
      </c>
      <c r="J1239" s="30">
        <v>896</v>
      </c>
      <c r="K1239" s="30">
        <f>J1239*H1239</f>
        <v>9856</v>
      </c>
      <c r="L1239" s="30">
        <f>+J1239*I1239</f>
        <v>9856</v>
      </c>
      <c r="M1239" s="31"/>
    </row>
    <row r="1240" spans="1:13">
      <c r="A1240" s="27" t="s">
        <v>1470</v>
      </c>
      <c r="B1240" s="27" t="s">
        <v>1469</v>
      </c>
      <c r="C1240" s="27"/>
      <c r="D1240" s="27"/>
      <c r="E1240" s="28"/>
      <c r="F1240" s="27"/>
      <c r="G1240" s="27"/>
      <c r="H1240" s="29">
        <v>44</v>
      </c>
      <c r="I1240" s="30">
        <v>59.5</v>
      </c>
      <c r="J1240" s="30">
        <v>908</v>
      </c>
      <c r="K1240" s="30">
        <f>J1240*H1240</f>
        <v>39952</v>
      </c>
      <c r="L1240" s="30">
        <f>+J1240*I1240</f>
        <v>54026</v>
      </c>
      <c r="M1240" s="31"/>
    </row>
    <row r="1241" spans="1:13">
      <c r="A1241" s="27" t="s">
        <v>5752</v>
      </c>
      <c r="B1241" s="27" t="s">
        <v>5753</v>
      </c>
      <c r="C1241" s="27"/>
      <c r="D1241" s="27"/>
      <c r="E1241" s="28"/>
      <c r="F1241" s="27"/>
      <c r="G1241" s="27"/>
      <c r="H1241" s="29">
        <v>120</v>
      </c>
      <c r="I1241" s="30">
        <v>120</v>
      </c>
      <c r="J1241" s="30">
        <v>915</v>
      </c>
      <c r="K1241" s="30">
        <f>J1241*H1241</f>
        <v>109800</v>
      </c>
      <c r="L1241" s="30">
        <f>+J1241*I1241</f>
        <v>109800</v>
      </c>
      <c r="M1241" s="31"/>
    </row>
    <row r="1242" spans="1:13">
      <c r="A1242" s="27" t="s">
        <v>5512</v>
      </c>
      <c r="B1242" s="27" t="s">
        <v>5513</v>
      </c>
      <c r="C1242" s="27"/>
      <c r="D1242" s="27"/>
      <c r="E1242" s="28"/>
      <c r="F1242" s="27"/>
      <c r="G1242" s="27"/>
      <c r="H1242" s="29">
        <v>1000</v>
      </c>
      <c r="I1242" s="30">
        <v>1350</v>
      </c>
      <c r="J1242" s="30">
        <v>919</v>
      </c>
      <c r="K1242" s="30">
        <f>J1242*H1242</f>
        <v>919000</v>
      </c>
      <c r="L1242" s="30">
        <f>+J1242*I1242</f>
        <v>1240650</v>
      </c>
      <c r="M1242" s="31"/>
    </row>
    <row r="1243" spans="1:13">
      <c r="A1243" s="27" t="s">
        <v>4595</v>
      </c>
      <c r="B1243" s="27" t="s">
        <v>4594</v>
      </c>
      <c r="C1243" s="27">
        <v>4505</v>
      </c>
      <c r="D1243" s="27" t="s">
        <v>5429</v>
      </c>
      <c r="E1243" s="28" t="s">
        <v>5390</v>
      </c>
      <c r="F1243" s="27">
        <v>301</v>
      </c>
      <c r="G1243" s="27">
        <v>301</v>
      </c>
      <c r="H1243" s="29">
        <v>3081</v>
      </c>
      <c r="I1243" s="30">
        <v>3619.25</v>
      </c>
      <c r="J1243" s="30">
        <v>941</v>
      </c>
      <c r="K1243" s="30">
        <f>J1243*H1243</f>
        <v>2899221</v>
      </c>
      <c r="L1243" s="30">
        <f>+J1243*I1243</f>
        <v>3405714.25</v>
      </c>
      <c r="M1243" s="31"/>
    </row>
    <row r="1244" spans="1:13">
      <c r="A1244" s="27" t="s">
        <v>1762</v>
      </c>
      <c r="B1244" s="27" t="s">
        <v>1761</v>
      </c>
      <c r="C1244" s="27"/>
      <c r="D1244" s="27"/>
      <c r="E1244" s="28"/>
      <c r="F1244" s="27"/>
      <c r="G1244" s="27"/>
      <c r="H1244" s="29">
        <v>67</v>
      </c>
      <c r="I1244" s="30">
        <v>86.25</v>
      </c>
      <c r="J1244" s="30">
        <v>948</v>
      </c>
      <c r="K1244" s="30">
        <f>J1244*H1244</f>
        <v>63516</v>
      </c>
      <c r="L1244" s="30">
        <f>+J1244*I1244</f>
        <v>81765</v>
      </c>
      <c r="M1244" s="31"/>
    </row>
    <row r="1245" spans="1:13">
      <c r="A1245" s="27" t="s">
        <v>1535</v>
      </c>
      <c r="B1245" s="27" t="s">
        <v>1534</v>
      </c>
      <c r="C1245" s="27"/>
      <c r="D1245" s="27"/>
      <c r="E1245" s="28"/>
      <c r="F1245" s="27"/>
      <c r="G1245" s="27"/>
      <c r="H1245" s="29">
        <v>201</v>
      </c>
      <c r="I1245" s="30">
        <v>271.25</v>
      </c>
      <c r="J1245" s="30">
        <v>968</v>
      </c>
      <c r="K1245" s="30">
        <f>J1245*H1245</f>
        <v>194568</v>
      </c>
      <c r="L1245" s="30">
        <f>+J1245*I1245</f>
        <v>262570</v>
      </c>
      <c r="M1245" s="31"/>
    </row>
    <row r="1246" spans="1:13">
      <c r="A1246" s="27" t="s">
        <v>1533</v>
      </c>
      <c r="B1246" s="27" t="s">
        <v>1532</v>
      </c>
      <c r="C1246" s="27"/>
      <c r="D1246" s="27"/>
      <c r="E1246" s="28"/>
      <c r="F1246" s="27"/>
      <c r="G1246" s="27"/>
      <c r="H1246" s="29">
        <v>48</v>
      </c>
      <c r="I1246" s="30">
        <v>64.75</v>
      </c>
      <c r="J1246" s="30">
        <v>970</v>
      </c>
      <c r="K1246" s="30">
        <f>J1246*H1246</f>
        <v>46560</v>
      </c>
      <c r="L1246" s="30">
        <f>+J1246*I1246</f>
        <v>62807.5</v>
      </c>
      <c r="M1246" s="31"/>
    </row>
    <row r="1247" spans="1:13">
      <c r="A1247" s="27" t="s">
        <v>1537</v>
      </c>
      <c r="B1247" s="27" t="s">
        <v>1536</v>
      </c>
      <c r="C1247" s="27"/>
      <c r="D1247" s="27"/>
      <c r="E1247" s="28"/>
      <c r="F1247" s="27"/>
      <c r="G1247" s="27"/>
      <c r="H1247" s="29">
        <v>45</v>
      </c>
      <c r="I1247" s="30">
        <v>60.75</v>
      </c>
      <c r="J1247" s="30">
        <v>970</v>
      </c>
      <c r="K1247" s="30">
        <f>J1247*H1247</f>
        <v>43650</v>
      </c>
      <c r="L1247" s="30">
        <f>+J1247*I1247</f>
        <v>58927.5</v>
      </c>
      <c r="M1247" s="31"/>
    </row>
    <row r="1248" spans="1:13">
      <c r="A1248" s="27" t="s">
        <v>3599</v>
      </c>
      <c r="B1248" s="27" t="s">
        <v>3598</v>
      </c>
      <c r="C1248" s="27"/>
      <c r="D1248" s="27"/>
      <c r="E1248" s="28"/>
      <c r="F1248" s="27"/>
      <c r="G1248" s="27"/>
      <c r="H1248" s="29">
        <v>495</v>
      </c>
      <c r="I1248" s="30">
        <v>668.25</v>
      </c>
      <c r="J1248" s="30">
        <v>970</v>
      </c>
      <c r="K1248" s="30">
        <f>J1248*H1248</f>
        <v>480150</v>
      </c>
      <c r="L1248" s="30">
        <f>+J1248*I1248</f>
        <v>648202.5</v>
      </c>
      <c r="M1248" s="31"/>
    </row>
    <row r="1249" spans="1:13">
      <c r="A1249" s="27" t="s">
        <v>3355</v>
      </c>
      <c r="B1249" s="27" t="s">
        <v>3354</v>
      </c>
      <c r="C1249" s="27">
        <v>4595</v>
      </c>
      <c r="D1249" s="27" t="s">
        <v>5403</v>
      </c>
      <c r="E1249" s="28" t="s">
        <v>5396</v>
      </c>
      <c r="F1249" s="27">
        <v>921</v>
      </c>
      <c r="G1249" s="27">
        <v>921</v>
      </c>
      <c r="H1249" s="29">
        <v>415</v>
      </c>
      <c r="I1249" s="30">
        <v>472</v>
      </c>
      <c r="J1249" s="30">
        <v>975</v>
      </c>
      <c r="K1249" s="30">
        <f>J1249*H1249</f>
        <v>404625</v>
      </c>
      <c r="L1249" s="30">
        <f>+J1249*I1249</f>
        <v>460200</v>
      </c>
      <c r="M1249" s="31"/>
    </row>
    <row r="1250" spans="1:13">
      <c r="A1250" s="27" t="s">
        <v>2072</v>
      </c>
      <c r="B1250" s="27" t="s">
        <v>2071</v>
      </c>
      <c r="C1250" s="27"/>
      <c r="D1250" s="27"/>
      <c r="E1250" s="28"/>
      <c r="F1250" s="27"/>
      <c r="G1250" s="27"/>
      <c r="H1250" s="29">
        <v>89</v>
      </c>
      <c r="I1250" s="30">
        <v>106.25</v>
      </c>
      <c r="J1250" s="30">
        <v>994</v>
      </c>
      <c r="K1250" s="30">
        <f>J1250*H1250</f>
        <v>88466</v>
      </c>
      <c r="L1250" s="30">
        <f>+J1250*I1250</f>
        <v>105612.5</v>
      </c>
      <c r="M1250" s="31"/>
    </row>
    <row r="1251" spans="1:13">
      <c r="A1251" s="27" t="s">
        <v>443</v>
      </c>
      <c r="B1251" s="27" t="s">
        <v>442</v>
      </c>
      <c r="C1251" s="27"/>
      <c r="D1251" s="27"/>
      <c r="E1251" s="28"/>
      <c r="F1251" s="27"/>
      <c r="G1251" s="27"/>
      <c r="H1251" s="29">
        <v>13.38</v>
      </c>
      <c r="I1251" s="30">
        <v>13.38</v>
      </c>
      <c r="J1251" s="30">
        <v>995</v>
      </c>
      <c r="K1251" s="30">
        <f>J1251*H1251</f>
        <v>13313.1</v>
      </c>
      <c r="L1251" s="30">
        <f>+J1251*I1251</f>
        <v>13313.1</v>
      </c>
      <c r="M1251" s="31"/>
    </row>
    <row r="1252" spans="1:13">
      <c r="A1252" s="27" t="s">
        <v>5321</v>
      </c>
      <c r="B1252" s="27" t="s">
        <v>5317</v>
      </c>
      <c r="C1252" s="27">
        <v>4760</v>
      </c>
      <c r="D1252" s="27" t="s">
        <v>5387</v>
      </c>
      <c r="E1252" s="28" t="s">
        <v>5388</v>
      </c>
      <c r="F1252" s="27">
        <v>750</v>
      </c>
      <c r="G1252" s="27">
        <v>750</v>
      </c>
      <c r="H1252" s="29">
        <v>6910</v>
      </c>
      <c r="I1252" s="30">
        <v>7255.5</v>
      </c>
      <c r="J1252" s="30">
        <v>997</v>
      </c>
      <c r="K1252" s="30">
        <f>J1252*H1252</f>
        <v>6889270</v>
      </c>
      <c r="L1252" s="30">
        <f>+J1252*I1252</f>
        <v>7233733.5</v>
      </c>
      <c r="M1252" s="31"/>
    </row>
    <row r="1253" spans="1:13">
      <c r="A1253" s="27" t="s">
        <v>1253</v>
      </c>
      <c r="B1253" s="27" t="s">
        <v>1252</v>
      </c>
      <c r="C1253" s="27"/>
      <c r="D1253" s="27"/>
      <c r="E1253" s="28"/>
      <c r="F1253" s="27"/>
      <c r="G1253" s="27"/>
      <c r="H1253" s="29">
        <v>41</v>
      </c>
      <c r="I1253" s="30">
        <v>52.75</v>
      </c>
      <c r="J1253" s="30">
        <v>1006</v>
      </c>
      <c r="K1253" s="30">
        <f>J1253*H1253</f>
        <v>41246</v>
      </c>
      <c r="L1253" s="30">
        <f>+J1253*I1253</f>
        <v>53066.5</v>
      </c>
      <c r="M1253" s="31"/>
    </row>
    <row r="1254" spans="1:13">
      <c r="A1254" s="27" t="s">
        <v>5051</v>
      </c>
      <c r="B1254" s="27" t="s">
        <v>5050</v>
      </c>
      <c r="C1254" s="27"/>
      <c r="D1254" s="27"/>
      <c r="E1254" s="28"/>
      <c r="F1254" s="27"/>
      <c r="G1254" s="27"/>
      <c r="H1254" s="29">
        <v>7209</v>
      </c>
      <c r="I1254" s="30">
        <v>7209</v>
      </c>
      <c r="J1254" s="30">
        <v>1009</v>
      </c>
      <c r="K1254" s="30">
        <f>J1254*H1254</f>
        <v>7273881</v>
      </c>
      <c r="L1254" s="30">
        <f>+J1254*I1254</f>
        <v>7273881</v>
      </c>
      <c r="M1254" s="31"/>
    </row>
    <row r="1255" spans="1:13">
      <c r="A1255" s="27" t="s">
        <v>921</v>
      </c>
      <c r="B1255" s="27" t="s">
        <v>920</v>
      </c>
      <c r="C1255" s="27"/>
      <c r="D1255" s="27"/>
      <c r="E1255" s="28"/>
      <c r="F1255" s="27"/>
      <c r="G1255" s="27"/>
      <c r="H1255" s="29">
        <v>39</v>
      </c>
      <c r="I1255" s="30">
        <v>50.25</v>
      </c>
      <c r="J1255" s="30">
        <v>1024</v>
      </c>
      <c r="K1255" s="30">
        <f>J1255*H1255</f>
        <v>39936</v>
      </c>
      <c r="L1255" s="30">
        <f>+J1255*I1255</f>
        <v>51456</v>
      </c>
      <c r="M1255" s="31"/>
    </row>
    <row r="1256" spans="1:13">
      <c r="A1256" s="27" t="s">
        <v>4376</v>
      </c>
      <c r="B1256" s="27" t="s">
        <v>4375</v>
      </c>
      <c r="C1256" s="27"/>
      <c r="D1256" s="27"/>
      <c r="E1256" s="28"/>
      <c r="F1256" s="27"/>
      <c r="G1256" s="27"/>
      <c r="H1256" s="29">
        <v>2259</v>
      </c>
      <c r="I1256" s="30">
        <v>2275.75</v>
      </c>
      <c r="J1256" s="30">
        <v>1056</v>
      </c>
      <c r="K1256" s="30">
        <f>J1256*H1256</f>
        <v>2385504</v>
      </c>
      <c r="L1256" s="30">
        <f>+J1256*I1256</f>
        <v>2403192</v>
      </c>
      <c r="M1256" s="31"/>
    </row>
    <row r="1257" spans="1:13">
      <c r="A1257" s="27" t="s">
        <v>1507</v>
      </c>
      <c r="B1257" s="27" t="s">
        <v>1506</v>
      </c>
      <c r="C1257" s="27"/>
      <c r="D1257" s="27"/>
      <c r="E1257" s="28"/>
      <c r="F1257" s="27"/>
      <c r="G1257" s="27"/>
      <c r="H1257" s="29">
        <v>101</v>
      </c>
      <c r="I1257" s="30">
        <v>101</v>
      </c>
      <c r="J1257" s="30">
        <v>1067</v>
      </c>
      <c r="K1257" s="30">
        <f>J1257*H1257</f>
        <v>107767</v>
      </c>
      <c r="L1257" s="30">
        <f>+J1257*I1257</f>
        <v>107767</v>
      </c>
      <c r="M1257" s="31"/>
    </row>
    <row r="1258" spans="1:13">
      <c r="A1258" s="27" t="s">
        <v>5253</v>
      </c>
      <c r="B1258" s="27" t="s">
        <v>5252</v>
      </c>
      <c r="C1258" s="27">
        <v>3184</v>
      </c>
      <c r="D1258" s="27" t="s">
        <v>5358</v>
      </c>
      <c r="E1258" s="28" t="s">
        <v>5354</v>
      </c>
      <c r="F1258" s="27">
        <v>120</v>
      </c>
      <c r="G1258" s="27">
        <v>120</v>
      </c>
      <c r="H1258" s="29">
        <v>3190</v>
      </c>
      <c r="I1258" s="30">
        <v>3509</v>
      </c>
      <c r="J1258" s="30">
        <v>1073</v>
      </c>
      <c r="K1258" s="30">
        <f>J1258*H1258</f>
        <v>3422870</v>
      </c>
      <c r="L1258" s="30">
        <f>+J1258*I1258</f>
        <v>3765157</v>
      </c>
      <c r="M1258" s="31"/>
    </row>
    <row r="1259" spans="1:13">
      <c r="A1259" s="27" t="s">
        <v>3529</v>
      </c>
      <c r="B1259" s="27" t="s">
        <v>3528</v>
      </c>
      <c r="C1259" s="27"/>
      <c r="D1259" s="27"/>
      <c r="E1259" s="28"/>
      <c r="F1259" s="27"/>
      <c r="G1259" s="27"/>
      <c r="H1259" s="29">
        <v>579</v>
      </c>
      <c r="I1259" s="30">
        <v>781.75</v>
      </c>
      <c r="J1259" s="30">
        <v>1084</v>
      </c>
      <c r="K1259" s="30">
        <f>J1259*H1259</f>
        <v>627636</v>
      </c>
      <c r="L1259" s="30">
        <f>+J1259*I1259</f>
        <v>847417</v>
      </c>
      <c r="M1259" s="31"/>
    </row>
    <row r="1260" spans="1:13">
      <c r="A1260" s="27" t="s">
        <v>1618</v>
      </c>
      <c r="B1260" s="27" t="s">
        <v>1617</v>
      </c>
      <c r="C1260" s="27"/>
      <c r="D1260" s="27"/>
      <c r="E1260" s="28"/>
      <c r="F1260" s="27"/>
      <c r="G1260" s="27"/>
      <c r="H1260" s="29">
        <v>54</v>
      </c>
      <c r="I1260" s="30">
        <v>69.5</v>
      </c>
      <c r="J1260" s="30">
        <v>1096</v>
      </c>
      <c r="K1260" s="30">
        <f>J1260*H1260</f>
        <v>59184</v>
      </c>
      <c r="L1260" s="30">
        <f>+J1260*I1260</f>
        <v>76172</v>
      </c>
      <c r="M1260" s="31"/>
    </row>
    <row r="1261" spans="1:13">
      <c r="A1261" s="27" t="s">
        <v>3224</v>
      </c>
      <c r="B1261" s="27" t="s">
        <v>3223</v>
      </c>
      <c r="C1261" s="27"/>
      <c r="D1261" s="27"/>
      <c r="E1261" s="28"/>
      <c r="F1261" s="27"/>
      <c r="G1261" s="27"/>
      <c r="H1261" s="29">
        <v>269</v>
      </c>
      <c r="I1261" s="30">
        <v>269</v>
      </c>
      <c r="J1261" s="30">
        <v>1109</v>
      </c>
      <c r="K1261" s="30">
        <f>J1261*H1261</f>
        <v>298321</v>
      </c>
      <c r="L1261" s="30">
        <f>+J1261*I1261</f>
        <v>298321</v>
      </c>
      <c r="M1261" s="31"/>
    </row>
    <row r="1262" spans="1:13">
      <c r="A1262" s="27" t="s">
        <v>3289</v>
      </c>
      <c r="B1262" s="27" t="s">
        <v>3288</v>
      </c>
      <c r="C1262" s="27"/>
      <c r="D1262" s="27"/>
      <c r="E1262" s="28"/>
      <c r="F1262" s="27"/>
      <c r="G1262" s="27"/>
      <c r="H1262" s="29">
        <v>1002</v>
      </c>
      <c r="I1262" s="30">
        <v>1122.75</v>
      </c>
      <c r="J1262" s="30">
        <v>1119</v>
      </c>
      <c r="K1262" s="30">
        <f>J1262*H1262</f>
        <v>1121238</v>
      </c>
      <c r="L1262" s="30">
        <f>+J1262*I1262</f>
        <v>1256357.25</v>
      </c>
      <c r="M1262" s="31"/>
    </row>
    <row r="1263" spans="1:13">
      <c r="A1263" s="27" t="s">
        <v>2603</v>
      </c>
      <c r="B1263" s="27" t="s">
        <v>2602</v>
      </c>
      <c r="C1263" s="27"/>
      <c r="D1263" s="27"/>
      <c r="E1263" s="28"/>
      <c r="F1263" s="27"/>
      <c r="G1263" s="27"/>
      <c r="H1263" s="29">
        <v>215</v>
      </c>
      <c r="I1263" s="30">
        <v>215</v>
      </c>
      <c r="J1263" s="30">
        <v>1163</v>
      </c>
      <c r="K1263" s="30">
        <f>J1263*H1263</f>
        <v>250045</v>
      </c>
      <c r="L1263" s="30">
        <f>+J1263*I1263</f>
        <v>250045</v>
      </c>
      <c r="M1263" s="31"/>
    </row>
    <row r="1264" spans="1:13">
      <c r="A1264" s="27" t="s">
        <v>4767</v>
      </c>
      <c r="B1264" s="27" t="s">
        <v>4766</v>
      </c>
      <c r="C1264" s="27">
        <v>4540</v>
      </c>
      <c r="D1264" s="27" t="s">
        <v>5385</v>
      </c>
      <c r="E1264" s="28" t="s">
        <v>5391</v>
      </c>
      <c r="F1264" s="27">
        <v>302</v>
      </c>
      <c r="G1264" s="27">
        <v>302</v>
      </c>
      <c r="H1264" s="29">
        <v>5087</v>
      </c>
      <c r="I1264" s="30">
        <v>5975.5</v>
      </c>
      <c r="J1264" s="30">
        <v>1231</v>
      </c>
      <c r="K1264" s="30">
        <f>J1264*H1264</f>
        <v>6262097</v>
      </c>
      <c r="L1264" s="30">
        <f>+J1264*I1264</f>
        <v>7355840.5</v>
      </c>
      <c r="M1264" s="31"/>
    </row>
    <row r="1265" spans="1:13">
      <c r="A1265" s="27" t="s">
        <v>1411</v>
      </c>
      <c r="B1265" s="27" t="s">
        <v>1410</v>
      </c>
      <c r="C1265" s="27"/>
      <c r="D1265" s="27"/>
      <c r="E1265" s="28"/>
      <c r="F1265" s="27"/>
      <c r="G1265" s="27"/>
      <c r="H1265" s="29">
        <v>41</v>
      </c>
      <c r="I1265" s="30">
        <v>52.75</v>
      </c>
      <c r="J1265" s="30">
        <v>1234</v>
      </c>
      <c r="K1265" s="30">
        <f>J1265*H1265</f>
        <v>50594</v>
      </c>
      <c r="L1265" s="30">
        <f>+J1265*I1265</f>
        <v>65093.5</v>
      </c>
      <c r="M1265" s="31"/>
    </row>
    <row r="1266" spans="1:13">
      <c r="A1266" s="27" t="s">
        <v>3234</v>
      </c>
      <c r="B1266" s="27" t="s">
        <v>3233</v>
      </c>
      <c r="C1266" s="27">
        <v>4630</v>
      </c>
      <c r="D1266" s="27" t="s">
        <v>5415</v>
      </c>
      <c r="E1266" s="28" t="s">
        <v>5416</v>
      </c>
      <c r="F1266" s="27">
        <v>320</v>
      </c>
      <c r="G1266" s="27">
        <v>320</v>
      </c>
      <c r="H1266" s="29">
        <v>347</v>
      </c>
      <c r="I1266" s="30">
        <v>399</v>
      </c>
      <c r="J1266" s="30">
        <v>1238</v>
      </c>
      <c r="K1266" s="30">
        <f>J1266*H1266</f>
        <v>429586</v>
      </c>
      <c r="L1266" s="30">
        <f>+J1266*I1266</f>
        <v>493962</v>
      </c>
      <c r="M1266" s="31"/>
    </row>
    <row r="1267" spans="1:13">
      <c r="A1267" s="27" t="s">
        <v>4847</v>
      </c>
      <c r="B1267" s="27" t="s">
        <v>4846</v>
      </c>
      <c r="C1267" s="27">
        <v>4502</v>
      </c>
      <c r="D1267" s="27" t="s">
        <v>5438</v>
      </c>
      <c r="E1267" s="28" t="s">
        <v>5436</v>
      </c>
      <c r="F1267" s="27">
        <v>306</v>
      </c>
      <c r="G1267" s="27">
        <v>306</v>
      </c>
      <c r="H1267" s="29">
        <v>4530</v>
      </c>
      <c r="I1267" s="30">
        <v>5209.5</v>
      </c>
      <c r="J1267" s="30">
        <v>1240</v>
      </c>
      <c r="K1267" s="30">
        <f>J1267*H1267</f>
        <v>5617200</v>
      </c>
      <c r="L1267" s="30">
        <f>+J1267*I1267</f>
        <v>6459780</v>
      </c>
      <c r="M1267" s="31"/>
    </row>
    <row r="1268" spans="1:13">
      <c r="A1268" s="27" t="s">
        <v>3512</v>
      </c>
      <c r="B1268" s="27" t="s">
        <v>3511</v>
      </c>
      <c r="C1268" s="27"/>
      <c r="D1268" s="27"/>
      <c r="E1268" s="28"/>
      <c r="F1268" s="27"/>
      <c r="G1268" s="27"/>
      <c r="H1268" s="29">
        <v>511</v>
      </c>
      <c r="I1268" s="30">
        <v>511</v>
      </c>
      <c r="J1268" s="30">
        <v>1254</v>
      </c>
      <c r="K1268" s="30">
        <f>J1268*H1268</f>
        <v>640794</v>
      </c>
      <c r="L1268" s="30">
        <f>+J1268*I1268</f>
        <v>640794</v>
      </c>
      <c r="M1268" s="31"/>
    </row>
    <row r="1269" spans="1:13">
      <c r="A1269" s="27" t="s">
        <v>2217</v>
      </c>
      <c r="B1269" s="27" t="s">
        <v>2216</v>
      </c>
      <c r="C1269" s="27"/>
      <c r="D1269" s="27"/>
      <c r="E1269" s="28"/>
      <c r="F1269" s="27"/>
      <c r="G1269" s="27"/>
      <c r="H1269" s="29">
        <v>83</v>
      </c>
      <c r="I1269" s="30">
        <v>112</v>
      </c>
      <c r="J1269" s="30">
        <v>1290</v>
      </c>
      <c r="K1269" s="30">
        <f>J1269*H1269</f>
        <v>107070</v>
      </c>
      <c r="L1269" s="30">
        <f>+J1269*I1269</f>
        <v>144480</v>
      </c>
      <c r="M1269" s="31"/>
    </row>
    <row r="1270" spans="1:13">
      <c r="A1270" s="27" t="s">
        <v>2790</v>
      </c>
      <c r="B1270" s="27" t="s">
        <v>2789</v>
      </c>
      <c r="C1270" s="27"/>
      <c r="D1270" s="27"/>
      <c r="E1270" s="28"/>
      <c r="F1270" s="27"/>
      <c r="G1270" s="27"/>
      <c r="H1270" s="29">
        <v>191</v>
      </c>
      <c r="I1270" s="30">
        <v>245.75</v>
      </c>
      <c r="J1270" s="30">
        <v>1327</v>
      </c>
      <c r="K1270" s="30">
        <f>J1270*H1270</f>
        <v>253457</v>
      </c>
      <c r="L1270" s="30">
        <f>+J1270*I1270</f>
        <v>326110.25</v>
      </c>
      <c r="M1270" s="31"/>
    </row>
    <row r="1271" spans="1:13">
      <c r="A1271" s="27" t="s">
        <v>3929</v>
      </c>
      <c r="B1271" s="27" t="s">
        <v>3927</v>
      </c>
      <c r="C1271" s="27"/>
      <c r="D1271" s="27"/>
      <c r="E1271" s="28"/>
      <c r="F1271" s="27"/>
      <c r="G1271" s="27"/>
      <c r="H1271" s="29">
        <v>843</v>
      </c>
      <c r="I1271" s="30">
        <v>843</v>
      </c>
      <c r="J1271" s="30">
        <v>1347</v>
      </c>
      <c r="K1271" s="30">
        <f>J1271*H1271</f>
        <v>1135521</v>
      </c>
      <c r="L1271" s="30">
        <f>+J1271*I1271</f>
        <v>1135521</v>
      </c>
      <c r="M1271" s="31"/>
    </row>
    <row r="1272" spans="1:13">
      <c r="A1272" s="27" t="s">
        <v>3304</v>
      </c>
      <c r="B1272" s="27" t="s">
        <v>3303</v>
      </c>
      <c r="C1272" s="27">
        <v>4010</v>
      </c>
      <c r="D1272" s="27" t="s">
        <v>5365</v>
      </c>
      <c r="E1272" s="28" t="s">
        <v>5378</v>
      </c>
      <c r="F1272" s="27">
        <v>450</v>
      </c>
      <c r="G1272" s="27">
        <v>771</v>
      </c>
      <c r="H1272" s="29">
        <v>378</v>
      </c>
      <c r="I1272" s="30">
        <v>430</v>
      </c>
      <c r="J1272" s="30">
        <v>1357</v>
      </c>
      <c r="K1272" s="30">
        <f>J1272*H1272</f>
        <v>512946</v>
      </c>
      <c r="L1272" s="30">
        <f>+J1272*I1272</f>
        <v>583510</v>
      </c>
      <c r="M1272" s="31"/>
    </row>
    <row r="1273" spans="1:13">
      <c r="A1273" s="27" t="s">
        <v>5260</v>
      </c>
      <c r="B1273" s="27" t="s">
        <v>5259</v>
      </c>
      <c r="C1273" s="27">
        <v>4770</v>
      </c>
      <c r="D1273" s="27" t="s">
        <v>5404</v>
      </c>
      <c r="E1273" s="28" t="s">
        <v>5405</v>
      </c>
      <c r="F1273" s="27">
        <v>420</v>
      </c>
      <c r="G1273" s="27">
        <v>420</v>
      </c>
      <c r="H1273" s="29">
        <v>3445</v>
      </c>
      <c r="I1273" s="30">
        <v>3789.5</v>
      </c>
      <c r="J1273" s="30">
        <v>1381</v>
      </c>
      <c r="K1273" s="30">
        <f>J1273*H1273</f>
        <v>4757545</v>
      </c>
      <c r="L1273" s="30">
        <f>+J1273*I1273</f>
        <v>5233299.5</v>
      </c>
      <c r="M1273" s="31"/>
    </row>
    <row r="1274" spans="1:13">
      <c r="A1274" s="27" t="s">
        <v>3691</v>
      </c>
      <c r="B1274" s="27" t="s">
        <v>3690</v>
      </c>
      <c r="C1274" s="27"/>
      <c r="D1274" s="27"/>
      <c r="E1274" s="28"/>
      <c r="F1274" s="27"/>
      <c r="G1274" s="27"/>
      <c r="H1274" s="29">
        <v>645</v>
      </c>
      <c r="I1274" s="30">
        <v>741.75</v>
      </c>
      <c r="J1274" s="30">
        <v>1393</v>
      </c>
      <c r="K1274" s="30">
        <f>J1274*H1274</f>
        <v>898485</v>
      </c>
      <c r="L1274" s="30">
        <f>+J1274*I1274</f>
        <v>1033257.75</v>
      </c>
      <c r="M1274" s="31"/>
    </row>
    <row r="1275" spans="1:13">
      <c r="A1275" s="27" t="s">
        <v>3764</v>
      </c>
      <c r="B1275" s="27" t="s">
        <v>3762</v>
      </c>
      <c r="C1275" s="27"/>
      <c r="D1275" s="27"/>
      <c r="E1275" s="28"/>
      <c r="F1275" s="27"/>
      <c r="G1275" s="27"/>
      <c r="H1275" s="29">
        <v>729</v>
      </c>
      <c r="I1275" s="30">
        <v>754.5</v>
      </c>
      <c r="J1275" s="30">
        <v>1397</v>
      </c>
      <c r="K1275" s="30">
        <f>J1275*H1275</f>
        <v>1018413</v>
      </c>
      <c r="L1275" s="30">
        <f>+J1275*I1275</f>
        <v>1054036.5</v>
      </c>
      <c r="M1275" s="31"/>
    </row>
    <row r="1276" spans="1:13">
      <c r="A1276" s="27" t="s">
        <v>5312</v>
      </c>
      <c r="B1276" s="27" t="s">
        <v>5311</v>
      </c>
      <c r="C1276" s="27">
        <v>4770</v>
      </c>
      <c r="D1276" s="27" t="s">
        <v>5404</v>
      </c>
      <c r="E1276" s="28" t="s">
        <v>5405</v>
      </c>
      <c r="F1276" s="27">
        <v>420</v>
      </c>
      <c r="G1276" s="27">
        <v>420</v>
      </c>
      <c r="H1276" s="29">
        <v>6910</v>
      </c>
      <c r="I1276" s="30">
        <v>7255.5</v>
      </c>
      <c r="J1276" s="30">
        <v>1419</v>
      </c>
      <c r="K1276" s="30">
        <f>J1276*H1276</f>
        <v>9805290</v>
      </c>
      <c r="L1276" s="30">
        <f>+J1276*I1276</f>
        <v>10295554.5</v>
      </c>
      <c r="M1276" s="31"/>
    </row>
    <row r="1277" spans="1:13">
      <c r="A1277" s="27" t="s">
        <v>3879</v>
      </c>
      <c r="B1277" s="27" t="s">
        <v>3878</v>
      </c>
      <c r="C1277" s="27"/>
      <c r="D1277" s="27"/>
      <c r="E1277" s="28"/>
      <c r="F1277" s="27"/>
      <c r="G1277" s="27"/>
      <c r="H1277" s="29">
        <v>1040</v>
      </c>
      <c r="I1277" s="30">
        <v>1040</v>
      </c>
      <c r="J1277" s="30">
        <v>1421</v>
      </c>
      <c r="K1277" s="30">
        <f>J1277*H1277</f>
        <v>1477840</v>
      </c>
      <c r="L1277" s="30">
        <f>+J1277*I1277</f>
        <v>1477840</v>
      </c>
      <c r="M1277" s="31"/>
    </row>
    <row r="1278" spans="1:13">
      <c r="A1278" s="27" t="s">
        <v>2288</v>
      </c>
      <c r="B1278" s="27" t="s">
        <v>2287</v>
      </c>
      <c r="C1278" s="27"/>
      <c r="D1278" s="27"/>
      <c r="E1278" s="28"/>
      <c r="F1278" s="27"/>
      <c r="G1278" s="27"/>
      <c r="H1278" s="29">
        <v>116</v>
      </c>
      <c r="I1278" s="30">
        <v>156.5</v>
      </c>
      <c r="J1278" s="30">
        <v>1450</v>
      </c>
      <c r="K1278" s="30">
        <f>J1278*H1278</f>
        <v>168200</v>
      </c>
      <c r="L1278" s="30">
        <f>+J1278*I1278</f>
        <v>226925</v>
      </c>
      <c r="M1278" s="31"/>
    </row>
    <row r="1279" spans="1:13">
      <c r="A1279" s="27" t="s">
        <v>5268</v>
      </c>
      <c r="B1279" s="27" t="s">
        <v>5267</v>
      </c>
      <c r="C1279" s="27">
        <v>4010</v>
      </c>
      <c r="D1279" s="27" t="s">
        <v>5365</v>
      </c>
      <c r="E1279" s="28" t="s">
        <v>5378</v>
      </c>
      <c r="F1279" s="27">
        <v>450</v>
      </c>
      <c r="G1279" s="27">
        <v>450</v>
      </c>
      <c r="H1279" s="29">
        <v>4490</v>
      </c>
      <c r="I1279" s="30">
        <v>4939</v>
      </c>
      <c r="J1279" s="30">
        <v>1497</v>
      </c>
      <c r="K1279" s="30">
        <f>J1279*H1279</f>
        <v>6721530</v>
      </c>
      <c r="L1279" s="30">
        <f>+J1279*I1279</f>
        <v>7393683</v>
      </c>
      <c r="M1279" s="31"/>
    </row>
    <row r="1280" spans="1:13">
      <c r="A1280" s="27" t="s">
        <v>3085</v>
      </c>
      <c r="B1280" s="27" t="s">
        <v>5937</v>
      </c>
      <c r="C1280" s="27"/>
      <c r="D1280" s="27"/>
      <c r="E1280" s="28"/>
      <c r="F1280" s="27"/>
      <c r="G1280" s="27"/>
      <c r="H1280" s="29">
        <v>275</v>
      </c>
      <c r="I1280" s="30">
        <v>608</v>
      </c>
      <c r="J1280" s="30">
        <v>1521</v>
      </c>
      <c r="K1280" s="30">
        <f>J1280*H1280</f>
        <v>418275</v>
      </c>
      <c r="L1280" s="30">
        <f>+J1280*I1280</f>
        <v>924768</v>
      </c>
      <c r="M1280" s="31"/>
    </row>
    <row r="1281" spans="1:13">
      <c r="A1281" s="27" t="s">
        <v>5296</v>
      </c>
      <c r="B1281" s="27" t="s">
        <v>5295</v>
      </c>
      <c r="C1281" s="27">
        <v>4650</v>
      </c>
      <c r="D1281" s="27" t="s">
        <v>5399</v>
      </c>
      <c r="E1281" s="28" t="s">
        <v>5400</v>
      </c>
      <c r="F1281" s="27">
        <v>341</v>
      </c>
      <c r="G1281" s="27">
        <v>341</v>
      </c>
      <c r="H1281" s="29">
        <v>5210</v>
      </c>
      <c r="I1281" s="30">
        <v>5470.5</v>
      </c>
      <c r="J1281" s="30">
        <v>1567</v>
      </c>
      <c r="K1281" s="30">
        <f>J1281*H1281</f>
        <v>8164070</v>
      </c>
      <c r="L1281" s="30">
        <f>+J1281*I1281</f>
        <v>8572273.5</v>
      </c>
      <c r="M1281" s="31"/>
    </row>
    <row r="1282" spans="1:13">
      <c r="A1282" s="27" t="s">
        <v>4493</v>
      </c>
      <c r="B1282" s="27" t="s">
        <v>4492</v>
      </c>
      <c r="C1282" s="27"/>
      <c r="D1282" s="27"/>
      <c r="E1282" s="28"/>
      <c r="F1282" s="27"/>
      <c r="G1282" s="27"/>
      <c r="H1282" s="29">
        <v>2401</v>
      </c>
      <c r="I1282" s="30">
        <v>2401</v>
      </c>
      <c r="J1282" s="30">
        <v>1586</v>
      </c>
      <c r="K1282" s="30">
        <f>J1282*H1282</f>
        <v>3807986</v>
      </c>
      <c r="L1282" s="30">
        <f>+J1282*I1282</f>
        <v>3807986</v>
      </c>
      <c r="M1282" s="31"/>
    </row>
    <row r="1283" spans="1:13">
      <c r="A1283" s="27" t="s">
        <v>2144</v>
      </c>
      <c r="B1283" s="27" t="s">
        <v>2143</v>
      </c>
      <c r="C1283" s="27"/>
      <c r="D1283" s="27"/>
      <c r="E1283" s="28"/>
      <c r="F1283" s="27"/>
      <c r="G1283" s="27"/>
      <c r="H1283" s="29">
        <v>126</v>
      </c>
      <c r="I1283" s="30">
        <v>126</v>
      </c>
      <c r="J1283" s="30">
        <v>1683</v>
      </c>
      <c r="K1283" s="30">
        <f>J1283*H1283</f>
        <v>212058</v>
      </c>
      <c r="L1283" s="30">
        <f>+J1283*I1283</f>
        <v>212058</v>
      </c>
      <c r="M1283" s="31"/>
    </row>
    <row r="1284" spans="1:13">
      <c r="A1284" s="27" t="s">
        <v>3196</v>
      </c>
      <c r="B1284" s="27" t="s">
        <v>3195</v>
      </c>
      <c r="C1284" s="27"/>
      <c r="D1284" s="27"/>
      <c r="E1284" s="28"/>
      <c r="F1284" s="27"/>
      <c r="G1284" s="27"/>
      <c r="H1284" s="29">
        <v>321</v>
      </c>
      <c r="I1284" s="30">
        <v>369.25</v>
      </c>
      <c r="J1284" s="30">
        <v>1685</v>
      </c>
      <c r="K1284" s="30">
        <f>J1284*H1284</f>
        <v>540885</v>
      </c>
      <c r="L1284" s="30">
        <f>+J1284*I1284</f>
        <v>622186.25</v>
      </c>
      <c r="M1284" s="31"/>
    </row>
    <row r="1285" spans="1:13">
      <c r="A1285" s="27" t="s">
        <v>4694</v>
      </c>
      <c r="B1285" s="27" t="s">
        <v>4693</v>
      </c>
      <c r="C1285" s="27">
        <v>4502</v>
      </c>
      <c r="D1285" s="27" t="s">
        <v>5438</v>
      </c>
      <c r="E1285" s="28" t="s">
        <v>5436</v>
      </c>
      <c r="F1285" s="27">
        <v>306</v>
      </c>
      <c r="G1285" s="27">
        <v>306</v>
      </c>
      <c r="H1285" s="29">
        <v>3305</v>
      </c>
      <c r="I1285" s="30">
        <v>3800.75</v>
      </c>
      <c r="J1285" s="30">
        <v>1696</v>
      </c>
      <c r="K1285" s="30">
        <f>J1285*H1285</f>
        <v>5605280</v>
      </c>
      <c r="L1285" s="30">
        <f>+J1285*I1285</f>
        <v>6446072</v>
      </c>
      <c r="M1285" s="31"/>
    </row>
    <row r="1286" spans="1:13">
      <c r="A1286" s="27" t="s">
        <v>2857</v>
      </c>
      <c r="B1286" s="27" t="s">
        <v>2856</v>
      </c>
      <c r="C1286" s="27"/>
      <c r="D1286" s="27"/>
      <c r="E1286" s="28"/>
      <c r="F1286" s="27"/>
      <c r="G1286" s="27"/>
      <c r="H1286" s="29">
        <v>216</v>
      </c>
      <c r="I1286" s="30">
        <v>278</v>
      </c>
      <c r="J1286" s="30">
        <v>1729</v>
      </c>
      <c r="K1286" s="30">
        <f>J1286*H1286</f>
        <v>373464</v>
      </c>
      <c r="L1286" s="30">
        <f>+J1286*I1286</f>
        <v>480662</v>
      </c>
      <c r="M1286" s="31"/>
    </row>
    <row r="1287" spans="1:13">
      <c r="A1287" s="27" t="s">
        <v>1351</v>
      </c>
      <c r="B1287" s="27" t="s">
        <v>5674</v>
      </c>
      <c r="C1287" s="27"/>
      <c r="D1287" s="27"/>
      <c r="E1287" s="28"/>
      <c r="F1287" s="27"/>
      <c r="G1287" s="27"/>
      <c r="H1287" s="29">
        <v>37.700000000000003</v>
      </c>
      <c r="I1287" s="30">
        <v>41.46</v>
      </c>
      <c r="J1287" s="30">
        <v>1749</v>
      </c>
      <c r="K1287" s="30">
        <f>J1287*H1287</f>
        <v>65937.3</v>
      </c>
      <c r="L1287" s="30">
        <f>+J1287*I1287</f>
        <v>72513.540000000008</v>
      </c>
      <c r="M1287" s="31"/>
    </row>
    <row r="1288" spans="1:13">
      <c r="A1288" s="27" t="s">
        <v>5546</v>
      </c>
      <c r="B1288" s="27" t="s">
        <v>5632</v>
      </c>
      <c r="C1288" s="27"/>
      <c r="D1288" s="27"/>
      <c r="E1288" s="28"/>
      <c r="F1288" s="27"/>
      <c r="G1288" s="27"/>
      <c r="H1288" s="29">
        <v>15.4</v>
      </c>
      <c r="I1288" s="30">
        <v>16.940000000000001</v>
      </c>
      <c r="J1288" s="30">
        <v>1751</v>
      </c>
      <c r="K1288" s="30">
        <f>J1288*H1288</f>
        <v>26965.4</v>
      </c>
      <c r="L1288" s="30">
        <f>+J1288*I1288</f>
        <v>29661.940000000002</v>
      </c>
      <c r="M1288" s="31"/>
    </row>
    <row r="1289" spans="1:13">
      <c r="A1289" s="27" t="s">
        <v>1828</v>
      </c>
      <c r="B1289" s="27" t="s">
        <v>1827</v>
      </c>
      <c r="C1289" s="27">
        <v>4501</v>
      </c>
      <c r="D1289" s="27" t="s">
        <v>5434</v>
      </c>
      <c r="E1289" s="28" t="s">
        <v>5435</v>
      </c>
      <c r="F1289" s="27">
        <v>309</v>
      </c>
      <c r="G1289" s="27">
        <v>309</v>
      </c>
      <c r="H1289" s="29">
        <v>71</v>
      </c>
      <c r="I1289" s="30">
        <v>78.09</v>
      </c>
      <c r="J1289" s="30">
        <v>1759</v>
      </c>
      <c r="K1289" s="30">
        <f>J1289*H1289</f>
        <v>124889</v>
      </c>
      <c r="L1289" s="30">
        <f>+J1289*I1289</f>
        <v>137360.31</v>
      </c>
      <c r="M1289" s="31"/>
    </row>
    <row r="1290" spans="1:13">
      <c r="A1290" s="27" t="s">
        <v>2308</v>
      </c>
      <c r="B1290" s="27" t="s">
        <v>2307</v>
      </c>
      <c r="C1290" s="27"/>
      <c r="D1290" s="27"/>
      <c r="E1290" s="28"/>
      <c r="F1290" s="27"/>
      <c r="G1290" s="27"/>
      <c r="H1290" s="29">
        <v>118</v>
      </c>
      <c r="I1290" s="30">
        <v>159.25</v>
      </c>
      <c r="J1290" s="30">
        <v>1785</v>
      </c>
      <c r="K1290" s="30">
        <f>J1290*H1290</f>
        <v>210630</v>
      </c>
      <c r="L1290" s="30">
        <f>+J1290*I1290</f>
        <v>284261.25</v>
      </c>
      <c r="M1290" s="31"/>
    </row>
    <row r="1291" spans="1:13">
      <c r="A1291" s="27" t="s">
        <v>1885</v>
      </c>
      <c r="B1291" s="27" t="s">
        <v>1884</v>
      </c>
      <c r="C1291" s="27"/>
      <c r="D1291" s="27"/>
      <c r="E1291" s="28"/>
      <c r="F1291" s="27"/>
      <c r="G1291" s="27"/>
      <c r="H1291" s="29">
        <v>74</v>
      </c>
      <c r="I1291" s="30">
        <v>100</v>
      </c>
      <c r="J1291" s="30">
        <v>1807</v>
      </c>
      <c r="K1291" s="30">
        <f>J1291*H1291</f>
        <v>133718</v>
      </c>
      <c r="L1291" s="30">
        <f>+J1291*I1291</f>
        <v>180700</v>
      </c>
      <c r="M1291" s="31"/>
    </row>
    <row r="1292" spans="1:13">
      <c r="A1292" s="27" t="s">
        <v>3847</v>
      </c>
      <c r="B1292" s="27" t="s">
        <v>3845</v>
      </c>
      <c r="C1292" s="27">
        <v>4503</v>
      </c>
      <c r="D1292" s="27" t="s">
        <v>5439</v>
      </c>
      <c r="E1292" s="28" t="s">
        <v>5390</v>
      </c>
      <c r="F1292" s="27">
        <v>301</v>
      </c>
      <c r="G1292" s="27">
        <v>301</v>
      </c>
      <c r="H1292" s="29">
        <v>801</v>
      </c>
      <c r="I1292" s="30">
        <v>829</v>
      </c>
      <c r="J1292" s="30">
        <v>1855</v>
      </c>
      <c r="K1292" s="30">
        <f>J1292*H1292</f>
        <v>1485855</v>
      </c>
      <c r="L1292" s="30">
        <f>+J1292*I1292</f>
        <v>1537795</v>
      </c>
      <c r="M1292" s="31"/>
    </row>
    <row r="1293" spans="1:13">
      <c r="A1293" s="27" t="s">
        <v>110</v>
      </c>
      <c r="B1293" s="27" t="s">
        <v>109</v>
      </c>
      <c r="C1293" s="27"/>
      <c r="D1293" s="27"/>
      <c r="E1293" s="28"/>
      <c r="F1293" s="27"/>
      <c r="G1293" s="27"/>
      <c r="H1293" s="29">
        <v>5</v>
      </c>
      <c r="I1293" s="30">
        <v>5</v>
      </c>
      <c r="J1293" s="30">
        <v>1900</v>
      </c>
      <c r="K1293" s="30">
        <f>J1293*H1293</f>
        <v>9500</v>
      </c>
      <c r="L1293" s="30">
        <f>+J1293*I1293</f>
        <v>9500</v>
      </c>
      <c r="M1293" s="31"/>
    </row>
    <row r="1294" spans="1:13">
      <c r="A1294" s="27" t="s">
        <v>5102</v>
      </c>
      <c r="B1294" s="27" t="s">
        <v>5101</v>
      </c>
      <c r="C1294" s="27"/>
      <c r="D1294" s="27"/>
      <c r="E1294" s="28"/>
      <c r="F1294" s="27"/>
      <c r="G1294" s="27"/>
      <c r="H1294" s="29">
        <v>9039</v>
      </c>
      <c r="I1294" s="30">
        <v>9039</v>
      </c>
      <c r="J1294" s="30">
        <v>1913</v>
      </c>
      <c r="K1294" s="30">
        <f>J1294*H1294</f>
        <v>17291607</v>
      </c>
      <c r="L1294" s="30">
        <f>+J1294*I1294</f>
        <v>17291607</v>
      </c>
      <c r="M1294" s="31"/>
    </row>
    <row r="1295" spans="1:13">
      <c r="A1295" s="27" t="s">
        <v>2555</v>
      </c>
      <c r="B1295" s="27" t="s">
        <v>2554</v>
      </c>
      <c r="C1295" s="27"/>
      <c r="D1295" s="27"/>
      <c r="E1295" s="28"/>
      <c r="F1295" s="27"/>
      <c r="G1295" s="27"/>
      <c r="H1295" s="29">
        <v>153</v>
      </c>
      <c r="I1295" s="30">
        <v>197</v>
      </c>
      <c r="J1295" s="30">
        <v>1923</v>
      </c>
      <c r="K1295" s="30">
        <f>J1295*H1295</f>
        <v>294219</v>
      </c>
      <c r="L1295" s="30">
        <f>+J1295*I1295</f>
        <v>378831</v>
      </c>
      <c r="M1295" s="31"/>
    </row>
    <row r="1296" spans="1:13">
      <c r="A1296" s="27" t="s">
        <v>4718</v>
      </c>
      <c r="B1296" s="27" t="s">
        <v>4717</v>
      </c>
      <c r="C1296" s="27"/>
      <c r="D1296" s="27"/>
      <c r="E1296" s="28"/>
      <c r="F1296" s="27"/>
      <c r="G1296" s="27"/>
      <c r="H1296" s="29">
        <v>3675</v>
      </c>
      <c r="I1296" s="30">
        <v>3675</v>
      </c>
      <c r="J1296" s="30">
        <v>1928</v>
      </c>
      <c r="K1296" s="30">
        <f>J1296*H1296</f>
        <v>7085400</v>
      </c>
      <c r="L1296" s="30">
        <f>+J1296*I1296</f>
        <v>7085400</v>
      </c>
      <c r="M1296" s="31"/>
    </row>
    <row r="1297" spans="1:13">
      <c r="A1297" s="27" t="s">
        <v>5562</v>
      </c>
      <c r="B1297" s="27" t="s">
        <v>5808</v>
      </c>
      <c r="C1297" s="27"/>
      <c r="D1297" s="27"/>
      <c r="E1297" s="28"/>
      <c r="F1297" s="27"/>
      <c r="G1297" s="27"/>
      <c r="H1297" s="29">
        <v>203</v>
      </c>
      <c r="I1297" s="30">
        <v>186.5</v>
      </c>
      <c r="J1297" s="30">
        <v>1939</v>
      </c>
      <c r="K1297" s="30">
        <f>J1297*H1297</f>
        <v>393617</v>
      </c>
      <c r="L1297" s="30">
        <f>+J1297*I1297</f>
        <v>361623.5</v>
      </c>
      <c r="M1297" s="31"/>
    </row>
    <row r="1298" spans="1:13">
      <c r="A1298" s="27" t="s">
        <v>3107</v>
      </c>
      <c r="B1298" s="27" t="s">
        <v>3106</v>
      </c>
      <c r="C1298" s="27"/>
      <c r="D1298" s="27"/>
      <c r="E1298" s="28"/>
      <c r="F1298" s="27"/>
      <c r="G1298" s="27"/>
      <c r="H1298" s="29">
        <v>350</v>
      </c>
      <c r="I1298" s="30">
        <v>472.5</v>
      </c>
      <c r="J1298" s="30">
        <v>1947</v>
      </c>
      <c r="K1298" s="30">
        <f>J1298*H1298</f>
        <v>681450</v>
      </c>
      <c r="L1298" s="30">
        <f>+J1298*I1298</f>
        <v>919957.5</v>
      </c>
      <c r="M1298" s="31"/>
    </row>
    <row r="1299" spans="1:13">
      <c r="A1299" s="27" t="s">
        <v>2932</v>
      </c>
      <c r="B1299" s="27" t="s">
        <v>2931</v>
      </c>
      <c r="C1299" s="27"/>
      <c r="D1299" s="27"/>
      <c r="E1299" s="28"/>
      <c r="F1299" s="27"/>
      <c r="G1299" s="27"/>
      <c r="H1299" s="29">
        <v>190</v>
      </c>
      <c r="I1299" s="30">
        <v>244.5</v>
      </c>
      <c r="J1299" s="30">
        <v>1981</v>
      </c>
      <c r="K1299" s="30">
        <f>J1299*H1299</f>
        <v>376390</v>
      </c>
      <c r="L1299" s="30">
        <f>+J1299*I1299</f>
        <v>484354.5</v>
      </c>
      <c r="M1299" s="31"/>
    </row>
    <row r="1300" spans="1:13">
      <c r="A1300" s="27" t="s">
        <v>2201</v>
      </c>
      <c r="B1300" s="27" t="s">
        <v>1268</v>
      </c>
      <c r="C1300" s="27"/>
      <c r="D1300" s="27"/>
      <c r="E1300" s="28"/>
      <c r="F1300" s="27"/>
      <c r="G1300" s="27"/>
      <c r="H1300" s="29">
        <v>105</v>
      </c>
      <c r="I1300" s="30">
        <v>135</v>
      </c>
      <c r="J1300" s="30">
        <v>2058</v>
      </c>
      <c r="K1300" s="30">
        <f>J1300*H1300</f>
        <v>216090</v>
      </c>
      <c r="L1300" s="30">
        <f>+J1300*I1300</f>
        <v>277830</v>
      </c>
      <c r="M1300" s="31"/>
    </row>
    <row r="1301" spans="1:13">
      <c r="A1301" s="27" t="s">
        <v>3793</v>
      </c>
      <c r="B1301" s="27" t="s">
        <v>3792</v>
      </c>
      <c r="C1301" s="27"/>
      <c r="D1301" s="27"/>
      <c r="E1301" s="28"/>
      <c r="F1301" s="27"/>
      <c r="G1301" s="27"/>
      <c r="H1301" s="29">
        <v>718</v>
      </c>
      <c r="I1301" s="30">
        <v>789.79</v>
      </c>
      <c r="J1301" s="30">
        <v>2106</v>
      </c>
      <c r="K1301" s="30">
        <f>J1301*H1301</f>
        <v>1512108</v>
      </c>
      <c r="L1301" s="30">
        <f>+J1301*I1301</f>
        <v>1663297.74</v>
      </c>
      <c r="M1301" s="31"/>
    </row>
    <row r="1302" spans="1:13">
      <c r="A1302" s="27" t="s">
        <v>3450</v>
      </c>
      <c r="B1302" s="27" t="s">
        <v>3449</v>
      </c>
      <c r="C1302" s="27"/>
      <c r="D1302" s="27"/>
      <c r="E1302" s="28"/>
      <c r="F1302" s="27"/>
      <c r="G1302" s="27"/>
      <c r="H1302" s="29">
        <v>498</v>
      </c>
      <c r="I1302" s="30">
        <v>498</v>
      </c>
      <c r="J1302" s="30">
        <v>2123</v>
      </c>
      <c r="K1302" s="30">
        <f>J1302*H1302</f>
        <v>1057254</v>
      </c>
      <c r="L1302" s="30">
        <f>+J1302*I1302</f>
        <v>1057254</v>
      </c>
      <c r="M1302" s="31"/>
    </row>
    <row r="1303" spans="1:13">
      <c r="A1303" s="27" t="s">
        <v>3767</v>
      </c>
      <c r="B1303" s="27" t="s">
        <v>3765</v>
      </c>
      <c r="C1303" s="27">
        <v>4502</v>
      </c>
      <c r="D1303" s="27" t="s">
        <v>5438</v>
      </c>
      <c r="E1303" s="28" t="s">
        <v>5436</v>
      </c>
      <c r="F1303" s="27">
        <v>306</v>
      </c>
      <c r="G1303" s="27">
        <v>306</v>
      </c>
      <c r="H1303" s="29">
        <v>729</v>
      </c>
      <c r="I1303" s="30">
        <v>754.5</v>
      </c>
      <c r="J1303" s="30">
        <v>2125</v>
      </c>
      <c r="K1303" s="30">
        <f>J1303*H1303</f>
        <v>1549125</v>
      </c>
      <c r="L1303" s="30">
        <f>+J1303*I1303</f>
        <v>1603312.5</v>
      </c>
      <c r="M1303" s="31"/>
    </row>
    <row r="1304" spans="1:13">
      <c r="A1304" s="27" t="s">
        <v>5290</v>
      </c>
      <c r="B1304" s="27" t="s">
        <v>5289</v>
      </c>
      <c r="C1304" s="27">
        <v>4720</v>
      </c>
      <c r="D1304" s="27" t="s">
        <v>5383</v>
      </c>
      <c r="E1304" s="28" t="s">
        <v>5402</v>
      </c>
      <c r="F1304" s="27">
        <v>410</v>
      </c>
      <c r="G1304" s="27">
        <v>410</v>
      </c>
      <c r="H1304" s="29">
        <v>5210</v>
      </c>
      <c r="I1304" s="30">
        <v>5470.5</v>
      </c>
      <c r="J1304" s="30">
        <v>2133</v>
      </c>
      <c r="K1304" s="30">
        <f>J1304*H1304</f>
        <v>11112930</v>
      </c>
      <c r="L1304" s="30">
        <f>+J1304*I1304</f>
        <v>11668576.5</v>
      </c>
      <c r="M1304" s="31"/>
    </row>
    <row r="1305" spans="1:13">
      <c r="A1305" s="27" t="s">
        <v>4783</v>
      </c>
      <c r="B1305" s="27" t="s">
        <v>4782</v>
      </c>
      <c r="C1305" s="27"/>
      <c r="D1305" s="27"/>
      <c r="E1305" s="28"/>
      <c r="F1305" s="27"/>
      <c r="G1305" s="27"/>
      <c r="H1305" s="29">
        <v>4321</v>
      </c>
      <c r="I1305" s="30">
        <v>4321</v>
      </c>
      <c r="J1305" s="30">
        <v>2142</v>
      </c>
      <c r="K1305" s="30">
        <f>J1305*H1305</f>
        <v>9255582</v>
      </c>
      <c r="L1305" s="30">
        <f>+J1305*I1305</f>
        <v>9255582</v>
      </c>
      <c r="M1305" s="31"/>
    </row>
    <row r="1306" spans="1:13">
      <c r="A1306" s="27" t="s">
        <v>3894</v>
      </c>
      <c r="B1306" s="27" t="s">
        <v>3893</v>
      </c>
      <c r="C1306" s="27"/>
      <c r="D1306" s="27"/>
      <c r="E1306" s="28"/>
      <c r="F1306" s="27"/>
      <c r="G1306" s="27"/>
      <c r="H1306" s="29">
        <v>861</v>
      </c>
      <c r="I1306" s="30">
        <v>861</v>
      </c>
      <c r="J1306" s="30">
        <v>2144</v>
      </c>
      <c r="K1306" s="30">
        <f>J1306*H1306</f>
        <v>1845984</v>
      </c>
      <c r="L1306" s="30">
        <f>+J1306*I1306</f>
        <v>1845984</v>
      </c>
      <c r="M1306" s="31"/>
    </row>
    <row r="1307" spans="1:13">
      <c r="A1307" s="27" t="s">
        <v>2292</v>
      </c>
      <c r="B1307" s="27" t="s">
        <v>2291</v>
      </c>
      <c r="C1307" s="27">
        <v>4802</v>
      </c>
      <c r="D1307" s="27" t="s">
        <v>5414</v>
      </c>
      <c r="E1307" s="28" t="s">
        <v>5381</v>
      </c>
      <c r="F1307" s="27">
        <v>361</v>
      </c>
      <c r="G1307" s="27">
        <v>361</v>
      </c>
      <c r="H1307" s="29">
        <v>116</v>
      </c>
      <c r="I1307" s="30">
        <v>133.5</v>
      </c>
      <c r="J1307" s="30">
        <v>2191</v>
      </c>
      <c r="K1307" s="30">
        <f>J1307*H1307</f>
        <v>254156</v>
      </c>
      <c r="L1307" s="30">
        <f>+J1307*I1307</f>
        <v>292498.5</v>
      </c>
      <c r="M1307" s="31"/>
    </row>
    <row r="1308" spans="1:13">
      <c r="A1308" s="27" t="s">
        <v>4992</v>
      </c>
      <c r="B1308" s="27" t="s">
        <v>4991</v>
      </c>
      <c r="C1308" s="27">
        <v>4630</v>
      </c>
      <c r="D1308" s="27" t="s">
        <v>5415</v>
      </c>
      <c r="E1308" s="28" t="s">
        <v>5416</v>
      </c>
      <c r="F1308" s="27">
        <v>320</v>
      </c>
      <c r="G1308" s="27">
        <v>320</v>
      </c>
      <c r="H1308" s="29">
        <v>7519</v>
      </c>
      <c r="I1308" s="30">
        <v>7519</v>
      </c>
      <c r="J1308" s="30">
        <v>2230</v>
      </c>
      <c r="K1308" s="30">
        <f>J1308*H1308</f>
        <v>16767370</v>
      </c>
      <c r="L1308" s="30">
        <f>+J1308*I1308</f>
        <v>16767370</v>
      </c>
      <c r="M1308" s="31"/>
    </row>
    <row r="1309" spans="1:13">
      <c r="A1309" s="27" t="s">
        <v>2275</v>
      </c>
      <c r="B1309" s="27" t="s">
        <v>2274</v>
      </c>
      <c r="C1309" s="27">
        <v>4670</v>
      </c>
      <c r="D1309" s="27" t="s">
        <v>5423</v>
      </c>
      <c r="E1309" s="28" t="s">
        <v>5424</v>
      </c>
      <c r="F1309" s="27">
        <v>402</v>
      </c>
      <c r="G1309" s="27">
        <v>402</v>
      </c>
      <c r="H1309" s="29">
        <v>113</v>
      </c>
      <c r="I1309" s="30">
        <v>124.29</v>
      </c>
      <c r="J1309" s="30">
        <v>2247</v>
      </c>
      <c r="K1309" s="30">
        <f>J1309*H1309</f>
        <v>253911</v>
      </c>
      <c r="L1309" s="30">
        <f>+J1309*I1309</f>
        <v>279279.63</v>
      </c>
      <c r="M1309" s="31"/>
    </row>
    <row r="1310" spans="1:13">
      <c r="A1310" s="27" t="s">
        <v>3270</v>
      </c>
      <c r="B1310" s="27" t="s">
        <v>3269</v>
      </c>
      <c r="C1310" s="27">
        <v>4501</v>
      </c>
      <c r="D1310" s="27" t="s">
        <v>5434</v>
      </c>
      <c r="E1310" s="28" t="s">
        <v>5392</v>
      </c>
      <c r="F1310" s="27">
        <v>305</v>
      </c>
      <c r="G1310" s="27">
        <v>305</v>
      </c>
      <c r="H1310" s="29">
        <v>476</v>
      </c>
      <c r="I1310" s="30">
        <v>476</v>
      </c>
      <c r="J1310" s="30">
        <v>2247</v>
      </c>
      <c r="K1310" s="30">
        <f>J1310*H1310</f>
        <v>1069572</v>
      </c>
      <c r="L1310" s="30">
        <f>+J1310*I1310</f>
        <v>1069572</v>
      </c>
      <c r="M1310" s="31"/>
    </row>
    <row r="1311" spans="1:13">
      <c r="A1311" s="27" t="s">
        <v>3035</v>
      </c>
      <c r="B1311" s="27" t="s">
        <v>5664</v>
      </c>
      <c r="C1311" s="27"/>
      <c r="D1311" s="27"/>
      <c r="E1311" s="28"/>
      <c r="F1311" s="27"/>
      <c r="G1311" s="27"/>
      <c r="H1311" s="29">
        <v>334</v>
      </c>
      <c r="I1311" s="30">
        <v>27.87</v>
      </c>
      <c r="J1311" s="30">
        <v>2267</v>
      </c>
      <c r="K1311" s="30">
        <f>J1311*H1311</f>
        <v>757178</v>
      </c>
      <c r="L1311" s="30">
        <f>+J1311*I1311</f>
        <v>63181.29</v>
      </c>
      <c r="M1311" s="31"/>
    </row>
    <row r="1312" spans="1:13">
      <c r="A1312" s="27" t="s">
        <v>3430</v>
      </c>
      <c r="B1312" s="27" t="s">
        <v>3429</v>
      </c>
      <c r="C1312" s="27"/>
      <c r="D1312" s="27"/>
      <c r="E1312" s="28"/>
      <c r="F1312" s="27"/>
      <c r="G1312" s="27"/>
      <c r="H1312" s="29">
        <v>465</v>
      </c>
      <c r="I1312" s="30">
        <v>627.75</v>
      </c>
      <c r="J1312" s="30">
        <v>2328</v>
      </c>
      <c r="K1312" s="30">
        <f>J1312*H1312</f>
        <v>1082520</v>
      </c>
      <c r="L1312" s="30">
        <f>+J1312*I1312</f>
        <v>1461402</v>
      </c>
      <c r="M1312" s="31"/>
    </row>
    <row r="1313" spans="1:13">
      <c r="A1313" s="27" t="s">
        <v>2269</v>
      </c>
      <c r="B1313" s="27" t="s">
        <v>2268</v>
      </c>
      <c r="C1313" s="27">
        <v>4505</v>
      </c>
      <c r="D1313" s="27" t="s">
        <v>5429</v>
      </c>
      <c r="E1313" s="28" t="s">
        <v>5390</v>
      </c>
      <c r="F1313" s="27">
        <v>301</v>
      </c>
      <c r="G1313" s="27">
        <v>301</v>
      </c>
      <c r="H1313" s="29">
        <v>147</v>
      </c>
      <c r="I1313" s="30">
        <v>198.5</v>
      </c>
      <c r="J1313" s="30">
        <v>2350</v>
      </c>
      <c r="K1313" s="30">
        <f>J1313*H1313</f>
        <v>345450</v>
      </c>
      <c r="L1313" s="30">
        <f>+J1313*I1313</f>
        <v>466475</v>
      </c>
      <c r="M1313" s="31"/>
    </row>
    <row r="1314" spans="1:13">
      <c r="A1314" s="27" t="s">
        <v>2800</v>
      </c>
      <c r="B1314" s="27" t="s">
        <v>748</v>
      </c>
      <c r="C1314" s="27"/>
      <c r="D1314" s="27"/>
      <c r="E1314" s="28"/>
      <c r="F1314" s="27"/>
      <c r="G1314" s="27"/>
      <c r="H1314" s="29">
        <v>201</v>
      </c>
      <c r="I1314" s="30">
        <v>258.75</v>
      </c>
      <c r="J1314" s="30">
        <v>2398</v>
      </c>
      <c r="K1314" s="30">
        <f>J1314*H1314</f>
        <v>481998</v>
      </c>
      <c r="L1314" s="30">
        <f>+J1314*I1314</f>
        <v>620482.5</v>
      </c>
      <c r="M1314" s="31"/>
    </row>
    <row r="1315" spans="1:13">
      <c r="A1315" s="27" t="s">
        <v>5506</v>
      </c>
      <c r="B1315" s="27" t="s">
        <v>5507</v>
      </c>
      <c r="C1315" s="27"/>
      <c r="D1315" s="27"/>
      <c r="E1315" s="28"/>
      <c r="F1315" s="27"/>
      <c r="G1315" s="27"/>
      <c r="H1315" s="29">
        <v>500</v>
      </c>
      <c r="I1315" s="30">
        <v>675</v>
      </c>
      <c r="J1315" s="30">
        <v>2411</v>
      </c>
      <c r="K1315" s="30">
        <f>J1315*H1315</f>
        <v>1205500</v>
      </c>
      <c r="L1315" s="30">
        <f>+J1315*I1315</f>
        <v>1627425</v>
      </c>
      <c r="M1315" s="31"/>
    </row>
    <row r="1316" spans="1:13">
      <c r="A1316" s="27" t="s">
        <v>3605</v>
      </c>
      <c r="B1316" s="27" t="s">
        <v>3604</v>
      </c>
      <c r="C1316" s="27"/>
      <c r="D1316" s="27"/>
      <c r="E1316" s="28"/>
      <c r="F1316" s="27"/>
      <c r="G1316" s="27"/>
      <c r="H1316" s="29">
        <v>578</v>
      </c>
      <c r="I1316" s="30">
        <v>692.75</v>
      </c>
      <c r="J1316" s="30">
        <v>2442</v>
      </c>
      <c r="K1316" s="30">
        <f>J1316*H1316</f>
        <v>1411476</v>
      </c>
      <c r="L1316" s="30">
        <f>+J1316*I1316</f>
        <v>1691695.5</v>
      </c>
      <c r="M1316" s="31"/>
    </row>
    <row r="1317" spans="1:13">
      <c r="A1317" s="27" t="s">
        <v>3275</v>
      </c>
      <c r="B1317" s="27" t="s">
        <v>3274</v>
      </c>
      <c r="C1317" s="27">
        <v>4630</v>
      </c>
      <c r="D1317" s="27" t="s">
        <v>5415</v>
      </c>
      <c r="E1317" s="28" t="s">
        <v>5416</v>
      </c>
      <c r="F1317" s="27">
        <v>320</v>
      </c>
      <c r="G1317" s="27">
        <v>320</v>
      </c>
      <c r="H1317" s="29">
        <v>370</v>
      </c>
      <c r="I1317" s="30">
        <v>425.5</v>
      </c>
      <c r="J1317" s="30">
        <v>2472</v>
      </c>
      <c r="K1317" s="30">
        <f>J1317*H1317</f>
        <v>914640</v>
      </c>
      <c r="L1317" s="30">
        <f>+J1317*I1317</f>
        <v>1051836</v>
      </c>
      <c r="M1317" s="31"/>
    </row>
    <row r="1318" spans="1:13">
      <c r="A1318" s="27" t="s">
        <v>3064</v>
      </c>
      <c r="B1318" s="27" t="s">
        <v>5868</v>
      </c>
      <c r="C1318" s="27"/>
      <c r="D1318" s="27"/>
      <c r="E1318" s="28"/>
      <c r="F1318" s="27"/>
      <c r="G1318" s="27"/>
      <c r="H1318" s="29">
        <v>245</v>
      </c>
      <c r="I1318" s="30">
        <v>330.75</v>
      </c>
      <c r="J1318" s="30">
        <v>2794</v>
      </c>
      <c r="K1318" s="30">
        <f>J1318*H1318</f>
        <v>684530</v>
      </c>
      <c r="L1318" s="30">
        <f>+J1318*I1318</f>
        <v>924115.5</v>
      </c>
      <c r="M1318" s="31"/>
    </row>
    <row r="1319" spans="1:13">
      <c r="A1319" s="27" t="s">
        <v>3695</v>
      </c>
      <c r="B1319" s="27" t="s">
        <v>3694</v>
      </c>
      <c r="C1319" s="27">
        <v>4502</v>
      </c>
      <c r="D1319" s="27" t="s">
        <v>5438</v>
      </c>
      <c r="E1319" s="28" t="s">
        <v>5436</v>
      </c>
      <c r="F1319" s="27">
        <v>306</v>
      </c>
      <c r="G1319" s="27">
        <v>306</v>
      </c>
      <c r="H1319" s="29">
        <v>645</v>
      </c>
      <c r="I1319" s="30">
        <v>741.75</v>
      </c>
      <c r="J1319" s="30">
        <v>2797</v>
      </c>
      <c r="K1319" s="30">
        <f>J1319*H1319</f>
        <v>1804065</v>
      </c>
      <c r="L1319" s="30">
        <f>+J1319*I1319</f>
        <v>2074674.75</v>
      </c>
      <c r="M1319" s="31"/>
    </row>
    <row r="1320" spans="1:13">
      <c r="A1320" s="27" t="s">
        <v>3226</v>
      </c>
      <c r="B1320" s="27" t="s">
        <v>3225</v>
      </c>
      <c r="C1320" s="27"/>
      <c r="D1320" s="27"/>
      <c r="E1320" s="28"/>
      <c r="F1320" s="27"/>
      <c r="G1320" s="27"/>
      <c r="H1320" s="29">
        <v>341</v>
      </c>
      <c r="I1320" s="30">
        <v>382</v>
      </c>
      <c r="J1320" s="30">
        <v>2797</v>
      </c>
      <c r="K1320" s="30">
        <f>J1320*H1320</f>
        <v>953777</v>
      </c>
      <c r="L1320" s="30">
        <f>+J1320*I1320</f>
        <v>1068454</v>
      </c>
      <c r="M1320" s="31"/>
    </row>
    <row r="1321" spans="1:13">
      <c r="A1321" s="27" t="s">
        <v>2273</v>
      </c>
      <c r="B1321" s="27" t="s">
        <v>2272</v>
      </c>
      <c r="C1321" s="27">
        <v>4770</v>
      </c>
      <c r="D1321" s="27" t="s">
        <v>5404</v>
      </c>
      <c r="E1321" s="28" t="s">
        <v>5405</v>
      </c>
      <c r="F1321" s="27">
        <v>420</v>
      </c>
      <c r="G1321" s="27">
        <v>420</v>
      </c>
      <c r="H1321" s="29">
        <v>113</v>
      </c>
      <c r="I1321" s="30">
        <v>128.5</v>
      </c>
      <c r="J1321" s="30">
        <v>2834</v>
      </c>
      <c r="K1321" s="30">
        <f>J1321*H1321</f>
        <v>320242</v>
      </c>
      <c r="L1321" s="30">
        <f>+J1321*I1321</f>
        <v>364169</v>
      </c>
      <c r="M1321" s="31"/>
    </row>
    <row r="1322" spans="1:13">
      <c r="A1322" s="27" t="s">
        <v>3309</v>
      </c>
      <c r="B1322" s="27" t="s">
        <v>3307</v>
      </c>
      <c r="C1322" s="27"/>
      <c r="D1322" s="27"/>
      <c r="E1322" s="28"/>
      <c r="F1322" s="27"/>
      <c r="G1322" s="27"/>
      <c r="H1322" s="29">
        <v>388</v>
      </c>
      <c r="I1322" s="30">
        <v>388</v>
      </c>
      <c r="J1322" s="30">
        <v>2880</v>
      </c>
      <c r="K1322" s="30">
        <f>J1322*H1322</f>
        <v>1117440</v>
      </c>
      <c r="L1322" s="30">
        <f>+J1322*I1322</f>
        <v>1117440</v>
      </c>
      <c r="M1322" s="31"/>
    </row>
    <row r="1323" spans="1:13">
      <c r="A1323" s="27" t="s">
        <v>3373</v>
      </c>
      <c r="B1323" s="27" t="s">
        <v>3372</v>
      </c>
      <c r="C1323" s="27">
        <v>4590</v>
      </c>
      <c r="D1323" s="27" t="s">
        <v>5394</v>
      </c>
      <c r="E1323" s="28" t="s">
        <v>5396</v>
      </c>
      <c r="F1323" s="27">
        <v>921</v>
      </c>
      <c r="G1323" s="27">
        <v>921</v>
      </c>
      <c r="H1323" s="29">
        <v>339</v>
      </c>
      <c r="I1323" s="30">
        <v>436.25</v>
      </c>
      <c r="J1323" s="30">
        <v>2922</v>
      </c>
      <c r="K1323" s="30">
        <f>J1323*H1323</f>
        <v>990558</v>
      </c>
      <c r="L1323" s="30">
        <f>+J1323*I1323</f>
        <v>1274722.5</v>
      </c>
      <c r="M1323" s="31"/>
    </row>
    <row r="1324" spans="1:13">
      <c r="A1324" s="27" t="s">
        <v>4777</v>
      </c>
      <c r="B1324" s="27" t="s">
        <v>4776</v>
      </c>
      <c r="C1324" s="27"/>
      <c r="D1324" s="27"/>
      <c r="E1324" s="28"/>
      <c r="F1324" s="27"/>
      <c r="G1324" s="27"/>
      <c r="H1324" s="29">
        <v>4409</v>
      </c>
      <c r="I1324" s="30">
        <v>4409</v>
      </c>
      <c r="J1324" s="30">
        <v>2923</v>
      </c>
      <c r="K1324" s="30">
        <f>J1324*H1324</f>
        <v>12887507</v>
      </c>
      <c r="L1324" s="30">
        <f>+J1324*I1324</f>
        <v>12887507</v>
      </c>
      <c r="M1324" s="31"/>
    </row>
    <row r="1325" spans="1:13">
      <c r="A1325" s="27" t="s">
        <v>5738</v>
      </c>
      <c r="B1325" s="27" t="s">
        <v>5739</v>
      </c>
      <c r="C1325" s="27"/>
      <c r="D1325" s="27"/>
      <c r="E1325" s="28"/>
      <c r="F1325" s="27"/>
      <c r="G1325" s="27"/>
      <c r="H1325" s="29">
        <v>116</v>
      </c>
      <c r="I1325" s="30">
        <v>116</v>
      </c>
      <c r="J1325" s="30">
        <v>2940</v>
      </c>
      <c r="K1325" s="30">
        <f>J1325*H1325</f>
        <v>341040</v>
      </c>
      <c r="L1325" s="30">
        <f>+J1325*I1325</f>
        <v>341040</v>
      </c>
      <c r="M1325" s="31"/>
    </row>
    <row r="1326" spans="1:13">
      <c r="A1326" s="27" t="s">
        <v>5596</v>
      </c>
      <c r="B1326" s="27" t="s">
        <v>5597</v>
      </c>
      <c r="C1326" s="27">
        <v>4400</v>
      </c>
      <c r="D1326" s="27" t="s">
        <v>5376</v>
      </c>
      <c r="E1326" s="28" t="s">
        <v>5380</v>
      </c>
      <c r="F1326" s="27">
        <v>940</v>
      </c>
      <c r="G1326" s="27">
        <v>940</v>
      </c>
      <c r="H1326" s="29">
        <v>3505</v>
      </c>
      <c r="I1326" s="30">
        <v>3505</v>
      </c>
      <c r="J1326" s="30">
        <v>3053</v>
      </c>
      <c r="K1326" s="30">
        <f>J1326*H1326</f>
        <v>10700765</v>
      </c>
      <c r="L1326" s="30">
        <f>+J1326*I1326</f>
        <v>10700765</v>
      </c>
      <c r="M1326" s="31"/>
    </row>
    <row r="1327" spans="1:13">
      <c r="A1327" s="27" t="s">
        <v>3975</v>
      </c>
      <c r="B1327" s="27" t="s">
        <v>3974</v>
      </c>
      <c r="C1327" s="27"/>
      <c r="D1327" s="27"/>
      <c r="E1327" s="28"/>
      <c r="F1327" s="27"/>
      <c r="G1327" s="27"/>
      <c r="H1327" s="29">
        <v>1058</v>
      </c>
      <c r="I1327" s="30">
        <v>1058</v>
      </c>
      <c r="J1327" s="30">
        <v>3096</v>
      </c>
      <c r="K1327" s="30">
        <f>J1327*H1327</f>
        <v>3275568</v>
      </c>
      <c r="L1327" s="30">
        <f>+J1327*I1327</f>
        <v>3275568</v>
      </c>
      <c r="M1327" s="31"/>
    </row>
    <row r="1328" spans="1:13">
      <c r="A1328" s="27" t="s">
        <v>3797</v>
      </c>
      <c r="B1328" s="27" t="s">
        <v>3796</v>
      </c>
      <c r="C1328" s="27">
        <v>4502</v>
      </c>
      <c r="D1328" s="27" t="s">
        <v>5438</v>
      </c>
      <c r="E1328" s="28" t="s">
        <v>5436</v>
      </c>
      <c r="F1328" s="27">
        <v>306</v>
      </c>
      <c r="G1328" s="27">
        <v>306</v>
      </c>
      <c r="H1328" s="29">
        <v>718</v>
      </c>
      <c r="I1328" s="30">
        <v>825.75</v>
      </c>
      <c r="J1328" s="30">
        <v>3114</v>
      </c>
      <c r="K1328" s="30">
        <f>J1328*H1328</f>
        <v>2235852</v>
      </c>
      <c r="L1328" s="30">
        <f>+J1328*I1328</f>
        <v>2571385.5</v>
      </c>
      <c r="M1328" s="31"/>
    </row>
    <row r="1329" spans="1:13">
      <c r="A1329" s="27" t="s">
        <v>3335</v>
      </c>
      <c r="B1329" s="27" t="s">
        <v>3334</v>
      </c>
      <c r="C1329" s="27"/>
      <c r="D1329" s="27"/>
      <c r="E1329" s="28"/>
      <c r="F1329" s="27"/>
      <c r="G1329" s="27"/>
      <c r="H1329" s="29">
        <v>403</v>
      </c>
      <c r="I1329" s="30">
        <v>544</v>
      </c>
      <c r="J1329" s="30">
        <v>3121</v>
      </c>
      <c r="K1329" s="30">
        <f>J1329*H1329</f>
        <v>1257763</v>
      </c>
      <c r="L1329" s="30">
        <f>+J1329*I1329</f>
        <v>1697824</v>
      </c>
      <c r="M1329" s="31"/>
    </row>
    <row r="1330" spans="1:13">
      <c r="A1330" s="27" t="s">
        <v>2963</v>
      </c>
      <c r="B1330" s="27" t="s">
        <v>2962</v>
      </c>
      <c r="C1330" s="27"/>
      <c r="D1330" s="27"/>
      <c r="E1330" s="28"/>
      <c r="F1330" s="27"/>
      <c r="G1330" s="27"/>
      <c r="H1330" s="29">
        <v>247</v>
      </c>
      <c r="I1330" s="30">
        <v>333.5</v>
      </c>
      <c r="J1330" s="30">
        <v>3164</v>
      </c>
      <c r="K1330" s="30">
        <f>J1330*H1330</f>
        <v>781508</v>
      </c>
      <c r="L1330" s="30">
        <f>+J1330*I1330</f>
        <v>1055194</v>
      </c>
      <c r="M1330" s="31"/>
    </row>
    <row r="1331" spans="1:13">
      <c r="A1331" s="27" t="s">
        <v>5292</v>
      </c>
      <c r="B1331" s="27" t="s">
        <v>5291</v>
      </c>
      <c r="C1331" s="27">
        <v>4720</v>
      </c>
      <c r="D1331" s="27" t="s">
        <v>5383</v>
      </c>
      <c r="E1331" s="28" t="s">
        <v>5402</v>
      </c>
      <c r="F1331" s="27">
        <v>410</v>
      </c>
      <c r="G1331" s="27">
        <v>410</v>
      </c>
      <c r="H1331" s="29">
        <v>5210</v>
      </c>
      <c r="I1331" s="30">
        <v>5470.5</v>
      </c>
      <c r="J1331" s="30">
        <v>3180</v>
      </c>
      <c r="K1331" s="30">
        <f>J1331*H1331</f>
        <v>16567800</v>
      </c>
      <c r="L1331" s="30">
        <f>+J1331*I1331</f>
        <v>17396190</v>
      </c>
      <c r="M1331" s="31"/>
    </row>
    <row r="1332" spans="1:13">
      <c r="A1332" s="27" t="s">
        <v>2803</v>
      </c>
      <c r="B1332" s="27" t="s">
        <v>5832</v>
      </c>
      <c r="C1332" s="27"/>
      <c r="D1332" s="27"/>
      <c r="E1332" s="28"/>
      <c r="F1332" s="27"/>
      <c r="G1332" s="27"/>
      <c r="H1332" s="29">
        <v>211</v>
      </c>
      <c r="I1332" s="30">
        <v>218.5</v>
      </c>
      <c r="J1332" s="30">
        <v>3194</v>
      </c>
      <c r="K1332" s="30">
        <f>J1332*H1332</f>
        <v>673934</v>
      </c>
      <c r="L1332" s="30">
        <f>+J1332*I1332</f>
        <v>697889</v>
      </c>
      <c r="M1332" s="31"/>
    </row>
    <row r="1333" spans="1:13">
      <c r="A1333" s="27" t="s">
        <v>5272</v>
      </c>
      <c r="B1333" s="27" t="s">
        <v>5271</v>
      </c>
      <c r="C1333" s="27">
        <v>3340</v>
      </c>
      <c r="D1333" s="27" t="s">
        <v>5363</v>
      </c>
      <c r="E1333" s="28" t="s">
        <v>5364</v>
      </c>
      <c r="F1333" s="27">
        <v>124</v>
      </c>
      <c r="G1333" s="27">
        <v>124</v>
      </c>
      <c r="H1333" s="29">
        <v>4490</v>
      </c>
      <c r="I1333" s="30">
        <v>4939</v>
      </c>
      <c r="J1333" s="30">
        <v>3292</v>
      </c>
      <c r="K1333" s="30">
        <f>J1333*H1333</f>
        <v>14781080</v>
      </c>
      <c r="L1333" s="30">
        <f>+J1333*I1333</f>
        <v>16259188</v>
      </c>
      <c r="M1333" s="31"/>
    </row>
    <row r="1334" spans="1:13">
      <c r="A1334" s="27" t="s">
        <v>2926</v>
      </c>
      <c r="B1334" s="27" t="s">
        <v>2925</v>
      </c>
      <c r="C1334" s="27">
        <v>4630</v>
      </c>
      <c r="D1334" s="27" t="s">
        <v>5415</v>
      </c>
      <c r="E1334" s="28" t="s">
        <v>5416</v>
      </c>
      <c r="F1334" s="27">
        <v>320</v>
      </c>
      <c r="G1334" s="27">
        <v>320</v>
      </c>
      <c r="H1334" s="29">
        <v>233</v>
      </c>
      <c r="I1334" s="30">
        <v>268</v>
      </c>
      <c r="J1334" s="30">
        <v>3331</v>
      </c>
      <c r="K1334" s="30">
        <f>J1334*H1334</f>
        <v>776123</v>
      </c>
      <c r="L1334" s="30">
        <f>+J1334*I1334</f>
        <v>892708</v>
      </c>
      <c r="M1334" s="31"/>
    </row>
    <row r="1335" spans="1:13">
      <c r="A1335" s="27" t="s">
        <v>3164</v>
      </c>
      <c r="B1335" s="27" t="s">
        <v>3163</v>
      </c>
      <c r="C1335" s="27">
        <v>4501</v>
      </c>
      <c r="D1335" s="27" t="s">
        <v>5434</v>
      </c>
      <c r="E1335" s="28" t="s">
        <v>5392</v>
      </c>
      <c r="F1335" s="27">
        <v>305</v>
      </c>
      <c r="G1335" s="27">
        <v>305</v>
      </c>
      <c r="H1335" s="29">
        <v>301</v>
      </c>
      <c r="I1335" s="30">
        <v>301</v>
      </c>
      <c r="J1335" s="30">
        <v>3408</v>
      </c>
      <c r="K1335" s="30">
        <f>J1335*H1335</f>
        <v>1025808</v>
      </c>
      <c r="L1335" s="30">
        <f>+J1335*I1335</f>
        <v>1025808</v>
      </c>
      <c r="M1335" s="31"/>
    </row>
    <row r="1336" spans="1:13">
      <c r="A1336" s="27" t="s">
        <v>2840</v>
      </c>
      <c r="B1336" s="27" t="s">
        <v>2839</v>
      </c>
      <c r="C1336" s="27">
        <v>4505</v>
      </c>
      <c r="D1336" s="27" t="s">
        <v>5429</v>
      </c>
      <c r="E1336" s="28" t="s">
        <v>5436</v>
      </c>
      <c r="F1336" s="27">
        <v>306</v>
      </c>
      <c r="G1336" s="27">
        <v>306</v>
      </c>
      <c r="H1336" s="29">
        <v>208</v>
      </c>
      <c r="I1336" s="30">
        <v>215.25</v>
      </c>
      <c r="J1336" s="30">
        <v>3409</v>
      </c>
      <c r="K1336" s="30">
        <f>J1336*H1336</f>
        <v>709072</v>
      </c>
      <c r="L1336" s="30">
        <f>+J1336*I1336</f>
        <v>733787.25</v>
      </c>
      <c r="M1336" s="31"/>
    </row>
    <row r="1337" spans="1:13">
      <c r="A1337" s="27" t="s">
        <v>2108</v>
      </c>
      <c r="B1337" s="27" t="s">
        <v>5714</v>
      </c>
      <c r="C1337" s="27"/>
      <c r="D1337" s="27"/>
      <c r="E1337" s="28"/>
      <c r="F1337" s="27"/>
      <c r="G1337" s="27"/>
      <c r="H1337" s="29">
        <v>94</v>
      </c>
      <c r="I1337" s="30">
        <v>94</v>
      </c>
      <c r="J1337" s="30">
        <v>3457</v>
      </c>
      <c r="K1337" s="30">
        <f>J1337*H1337</f>
        <v>324958</v>
      </c>
      <c r="L1337" s="30">
        <f>+J1337*I1337</f>
        <v>324958</v>
      </c>
      <c r="M1337" s="31"/>
    </row>
    <row r="1338" spans="1:13">
      <c r="A1338" s="27" t="s">
        <v>2377</v>
      </c>
      <c r="B1338" s="27" t="s">
        <v>2376</v>
      </c>
      <c r="C1338" s="27">
        <v>4595</v>
      </c>
      <c r="D1338" s="27" t="s">
        <v>5403</v>
      </c>
      <c r="E1338" s="28" t="s">
        <v>5396</v>
      </c>
      <c r="F1338" s="27">
        <v>921</v>
      </c>
      <c r="G1338" s="27">
        <v>921</v>
      </c>
      <c r="H1338" s="29">
        <v>144</v>
      </c>
      <c r="I1338" s="30">
        <v>163.75</v>
      </c>
      <c r="J1338" s="30">
        <v>3492</v>
      </c>
      <c r="K1338" s="30">
        <f>J1338*H1338</f>
        <v>502848</v>
      </c>
      <c r="L1338" s="30">
        <f>+J1338*I1338</f>
        <v>571815</v>
      </c>
      <c r="M1338" s="31"/>
    </row>
    <row r="1339" spans="1:13">
      <c r="A1339" s="27" t="s">
        <v>1736</v>
      </c>
      <c r="B1339" s="27" t="s">
        <v>1735</v>
      </c>
      <c r="C1339" s="27">
        <v>4790</v>
      </c>
      <c r="D1339" s="27" t="s">
        <v>5406</v>
      </c>
      <c r="E1339" s="28" t="s">
        <v>5407</v>
      </c>
      <c r="F1339" s="27">
        <v>430</v>
      </c>
      <c r="G1339" s="27">
        <v>430</v>
      </c>
      <c r="H1339" s="29">
        <v>64</v>
      </c>
      <c r="I1339" s="30">
        <v>72.75</v>
      </c>
      <c r="J1339" s="30">
        <v>3533</v>
      </c>
      <c r="K1339" s="30">
        <f>J1339*H1339</f>
        <v>226112</v>
      </c>
      <c r="L1339" s="30">
        <f>+J1339*I1339</f>
        <v>257025.75</v>
      </c>
      <c r="M1339" s="31"/>
    </row>
    <row r="1340" spans="1:13">
      <c r="A1340" s="27" t="s">
        <v>4495</v>
      </c>
      <c r="B1340" s="27" t="s">
        <v>4494</v>
      </c>
      <c r="C1340" s="27"/>
      <c r="D1340" s="27"/>
      <c r="E1340" s="28"/>
      <c r="F1340" s="27"/>
      <c r="G1340" s="27"/>
      <c r="H1340" s="29">
        <v>2401</v>
      </c>
      <c r="I1340" s="30">
        <v>2401</v>
      </c>
      <c r="J1340" s="30">
        <v>3617</v>
      </c>
      <c r="K1340" s="30">
        <f>J1340*H1340</f>
        <v>8684417</v>
      </c>
      <c r="L1340" s="30">
        <f>+J1340*I1340</f>
        <v>8684417</v>
      </c>
      <c r="M1340" s="31"/>
    </row>
    <row r="1341" spans="1:13">
      <c r="A1341" s="27" t="s">
        <v>2680</v>
      </c>
      <c r="B1341" s="27" t="s">
        <v>2678</v>
      </c>
      <c r="C1341" s="27"/>
      <c r="D1341" s="27"/>
      <c r="E1341" s="28"/>
      <c r="F1341" s="27"/>
      <c r="G1341" s="27"/>
      <c r="H1341" s="29">
        <v>194</v>
      </c>
      <c r="I1341" s="30">
        <v>200.75</v>
      </c>
      <c r="J1341" s="30">
        <v>3735</v>
      </c>
      <c r="K1341" s="30">
        <f>J1341*H1341</f>
        <v>724590</v>
      </c>
      <c r="L1341" s="30">
        <f>+J1341*I1341</f>
        <v>749801.25</v>
      </c>
      <c r="M1341" s="31"/>
    </row>
    <row r="1342" spans="1:13">
      <c r="A1342" s="27" t="s">
        <v>3321</v>
      </c>
      <c r="B1342" s="27" t="s">
        <v>3320</v>
      </c>
      <c r="C1342" s="27"/>
      <c r="D1342" s="27"/>
      <c r="E1342" s="28"/>
      <c r="F1342" s="27"/>
      <c r="G1342" s="27"/>
      <c r="H1342" s="29">
        <v>395</v>
      </c>
      <c r="I1342" s="30">
        <v>508.25</v>
      </c>
      <c r="J1342" s="30">
        <v>3826</v>
      </c>
      <c r="K1342" s="30">
        <f>J1342*H1342</f>
        <v>1511270</v>
      </c>
      <c r="L1342" s="30">
        <f>+J1342*I1342</f>
        <v>1944564.5</v>
      </c>
      <c r="M1342" s="31"/>
    </row>
    <row r="1343" spans="1:13">
      <c r="A1343" s="27" t="s">
        <v>4781</v>
      </c>
      <c r="B1343" s="27" t="s">
        <v>4780</v>
      </c>
      <c r="C1343" s="27"/>
      <c r="D1343" s="27"/>
      <c r="E1343" s="28"/>
      <c r="F1343" s="27"/>
      <c r="G1343" s="27"/>
      <c r="H1343" s="29">
        <v>4321</v>
      </c>
      <c r="I1343" s="30">
        <v>4321</v>
      </c>
      <c r="J1343" s="30">
        <v>3910</v>
      </c>
      <c r="K1343" s="30">
        <f>J1343*H1343</f>
        <v>16895110</v>
      </c>
      <c r="L1343" s="30">
        <f>+J1343*I1343</f>
        <v>16895110</v>
      </c>
      <c r="M1343" s="31"/>
    </row>
    <row r="1344" spans="1:13">
      <c r="A1344" s="27" t="s">
        <v>2645</v>
      </c>
      <c r="B1344" s="27" t="s">
        <v>2643</v>
      </c>
      <c r="C1344" s="27">
        <v>4630</v>
      </c>
      <c r="D1344" s="27" t="s">
        <v>5415</v>
      </c>
      <c r="E1344" s="28" t="s">
        <v>5416</v>
      </c>
      <c r="F1344" s="27">
        <v>320</v>
      </c>
      <c r="G1344" s="27">
        <v>320</v>
      </c>
      <c r="H1344" s="29">
        <v>175</v>
      </c>
      <c r="I1344" s="30">
        <v>201.25</v>
      </c>
      <c r="J1344" s="30">
        <v>4123</v>
      </c>
      <c r="K1344" s="30">
        <f>J1344*H1344</f>
        <v>721525</v>
      </c>
      <c r="L1344" s="30">
        <f>+J1344*I1344</f>
        <v>829753.75</v>
      </c>
      <c r="M1344" s="31"/>
    </row>
    <row r="1345" spans="1:13">
      <c r="A1345" s="27" t="s">
        <v>3173</v>
      </c>
      <c r="B1345" s="27" t="s">
        <v>3172</v>
      </c>
      <c r="C1345" s="27">
        <v>3010</v>
      </c>
      <c r="D1345" s="27" t="s">
        <v>5353</v>
      </c>
      <c r="E1345" s="28" t="s">
        <v>5354</v>
      </c>
      <c r="F1345" s="27">
        <v>120</v>
      </c>
      <c r="G1345" s="27">
        <v>120</v>
      </c>
      <c r="H1345" s="29">
        <v>303</v>
      </c>
      <c r="I1345" s="30">
        <v>283.75</v>
      </c>
      <c r="J1345" s="30">
        <v>4325</v>
      </c>
      <c r="K1345" s="30">
        <f>J1345*H1345</f>
        <v>1310475</v>
      </c>
      <c r="L1345" s="30">
        <f>+J1345*I1345</f>
        <v>1227218.75</v>
      </c>
      <c r="M1345" s="31"/>
    </row>
    <row r="1346" spans="1:13">
      <c r="A1346" s="27" t="s">
        <v>2754</v>
      </c>
      <c r="B1346" s="27" t="s">
        <v>2753</v>
      </c>
      <c r="C1346" s="27">
        <v>4650</v>
      </c>
      <c r="D1346" s="27" t="s">
        <v>5399</v>
      </c>
      <c r="E1346" s="28" t="s">
        <v>5400</v>
      </c>
      <c r="F1346" s="27">
        <v>341</v>
      </c>
      <c r="G1346" s="27">
        <v>341</v>
      </c>
      <c r="H1346" s="29">
        <v>191</v>
      </c>
      <c r="I1346" s="30">
        <v>257.75</v>
      </c>
      <c r="J1346" s="30">
        <v>4393</v>
      </c>
      <c r="K1346" s="30">
        <f>J1346*H1346</f>
        <v>839063</v>
      </c>
      <c r="L1346" s="30">
        <f>+J1346*I1346</f>
        <v>1132295.75</v>
      </c>
      <c r="M1346" s="31"/>
    </row>
    <row r="1347" spans="1:13">
      <c r="A1347" s="27" t="s">
        <v>3158</v>
      </c>
      <c r="B1347" s="27" t="s">
        <v>3157</v>
      </c>
      <c r="C1347" s="27"/>
      <c r="D1347" s="27"/>
      <c r="E1347" s="28"/>
      <c r="F1347" s="27"/>
      <c r="G1347" s="27"/>
      <c r="H1347" s="29">
        <v>296</v>
      </c>
      <c r="I1347" s="30">
        <v>381</v>
      </c>
      <c r="J1347" s="30">
        <v>4462</v>
      </c>
      <c r="K1347" s="30">
        <f>J1347*H1347</f>
        <v>1320752</v>
      </c>
      <c r="L1347" s="30">
        <f>+J1347*I1347</f>
        <v>1700022</v>
      </c>
      <c r="M1347" s="31"/>
    </row>
    <row r="1348" spans="1:13">
      <c r="A1348" s="27" t="s">
        <v>5907</v>
      </c>
      <c r="B1348" s="27" t="s">
        <v>5908</v>
      </c>
      <c r="C1348" s="27"/>
      <c r="D1348" s="27"/>
      <c r="E1348" s="28"/>
      <c r="F1348" s="27"/>
      <c r="G1348" s="27"/>
      <c r="H1348" s="29">
        <v>500</v>
      </c>
      <c r="I1348" s="30">
        <v>500</v>
      </c>
      <c r="J1348" s="30">
        <v>4496</v>
      </c>
      <c r="K1348" s="30">
        <f>J1348*H1348</f>
        <v>2248000</v>
      </c>
      <c r="L1348" s="30">
        <f>+J1348*I1348</f>
        <v>2248000</v>
      </c>
      <c r="M1348" s="31"/>
    </row>
    <row r="1349" spans="1:13">
      <c r="A1349" s="27" t="s">
        <v>2738</v>
      </c>
      <c r="B1349" s="27" t="s">
        <v>2737</v>
      </c>
      <c r="C1349" s="27"/>
      <c r="D1349" s="27"/>
      <c r="E1349" s="28"/>
      <c r="F1349" s="27"/>
      <c r="G1349" s="27"/>
      <c r="H1349" s="29">
        <v>187</v>
      </c>
      <c r="I1349" s="30">
        <v>252.5</v>
      </c>
      <c r="J1349" s="30">
        <v>4521</v>
      </c>
      <c r="K1349" s="30">
        <f>J1349*H1349</f>
        <v>845427</v>
      </c>
      <c r="L1349" s="30">
        <f>+J1349*I1349</f>
        <v>1141552.5</v>
      </c>
      <c r="M1349" s="31"/>
    </row>
    <row r="1350" spans="1:13">
      <c r="A1350" s="27" t="s">
        <v>2366</v>
      </c>
      <c r="B1350" s="27" t="s">
        <v>2365</v>
      </c>
      <c r="C1350" s="27"/>
      <c r="D1350" s="27"/>
      <c r="E1350" s="28"/>
      <c r="F1350" s="27"/>
      <c r="G1350" s="27"/>
      <c r="H1350" s="29">
        <v>119</v>
      </c>
      <c r="I1350" s="30">
        <v>160.75</v>
      </c>
      <c r="J1350" s="30">
        <v>4525</v>
      </c>
      <c r="K1350" s="30">
        <f>J1350*H1350</f>
        <v>538475</v>
      </c>
      <c r="L1350" s="30">
        <f>+J1350*I1350</f>
        <v>727393.75</v>
      </c>
      <c r="M1350" s="31"/>
    </row>
    <row r="1351" spans="1:13">
      <c r="A1351" s="27" t="s">
        <v>5817</v>
      </c>
      <c r="B1351" s="27" t="s">
        <v>5818</v>
      </c>
      <c r="C1351" s="27"/>
      <c r="D1351" s="27"/>
      <c r="E1351" s="28"/>
      <c r="F1351" s="27"/>
      <c r="G1351" s="27"/>
      <c r="H1351" s="29">
        <v>199</v>
      </c>
      <c r="I1351" s="30">
        <v>199</v>
      </c>
      <c r="J1351" s="30">
        <v>4727</v>
      </c>
      <c r="K1351" s="30">
        <f>J1351*H1351</f>
        <v>940673</v>
      </c>
      <c r="L1351" s="30">
        <f>+J1351*I1351</f>
        <v>940673</v>
      </c>
      <c r="M1351" s="31"/>
    </row>
    <row r="1352" spans="1:13">
      <c r="A1352" s="27" t="s">
        <v>4114</v>
      </c>
      <c r="B1352" s="27" t="s">
        <v>6022</v>
      </c>
      <c r="C1352" s="27"/>
      <c r="D1352" s="27"/>
      <c r="E1352" s="28"/>
      <c r="F1352" s="27"/>
      <c r="G1352" s="27"/>
      <c r="H1352" s="29">
        <v>1153</v>
      </c>
      <c r="I1352" s="30">
        <v>1153</v>
      </c>
      <c r="J1352" s="30">
        <v>4785</v>
      </c>
      <c r="K1352" s="30">
        <f>J1352*H1352</f>
        <v>5517105</v>
      </c>
      <c r="L1352" s="30">
        <f>+J1352*I1352</f>
        <v>5517105</v>
      </c>
      <c r="M1352" s="31"/>
    </row>
    <row r="1353" spans="1:13">
      <c r="A1353" s="27" t="s">
        <v>3369</v>
      </c>
      <c r="B1353" s="27" t="s">
        <v>5930</v>
      </c>
      <c r="C1353" s="27"/>
      <c r="D1353" s="27"/>
      <c r="E1353" s="28"/>
      <c r="F1353" s="27"/>
      <c r="G1353" s="27"/>
      <c r="H1353" s="29">
        <v>427</v>
      </c>
      <c r="I1353" s="30">
        <v>576.45000000000005</v>
      </c>
      <c r="J1353" s="30">
        <v>4800</v>
      </c>
      <c r="K1353" s="30">
        <f>J1353*H1353</f>
        <v>2049600</v>
      </c>
      <c r="L1353" s="30">
        <f>+J1353*I1353</f>
        <v>2766960</v>
      </c>
      <c r="M1353" s="31"/>
    </row>
    <row r="1354" spans="1:13">
      <c r="A1354" s="27" t="s">
        <v>4322</v>
      </c>
      <c r="B1354" s="27" t="s">
        <v>4321</v>
      </c>
      <c r="C1354" s="27"/>
      <c r="D1354" s="27"/>
      <c r="E1354" s="28"/>
      <c r="F1354" s="27"/>
      <c r="G1354" s="27"/>
      <c r="H1354" s="29">
        <v>1770</v>
      </c>
      <c r="I1354" s="30">
        <v>1770</v>
      </c>
      <c r="J1354" s="30">
        <v>4851</v>
      </c>
      <c r="K1354" s="30">
        <f>J1354*H1354</f>
        <v>8586270</v>
      </c>
      <c r="L1354" s="30">
        <f>+J1354*I1354</f>
        <v>8586270</v>
      </c>
      <c r="M1354" s="31"/>
    </row>
    <row r="1355" spans="1:13">
      <c r="A1355" s="27" t="s">
        <v>1840</v>
      </c>
      <c r="B1355" s="27" t="s">
        <v>1839</v>
      </c>
      <c r="C1355" s="27"/>
      <c r="D1355" s="27"/>
      <c r="E1355" s="28"/>
      <c r="F1355" s="27"/>
      <c r="G1355" s="27"/>
      <c r="H1355" s="29">
        <v>72</v>
      </c>
      <c r="I1355" s="30">
        <v>92.75</v>
      </c>
      <c r="J1355" s="30">
        <v>5065</v>
      </c>
      <c r="K1355" s="30">
        <f>J1355*H1355</f>
        <v>364680</v>
      </c>
      <c r="L1355" s="30">
        <f>+J1355*I1355</f>
        <v>469778.75</v>
      </c>
      <c r="M1355" s="31"/>
    </row>
    <row r="1356" spans="1:13">
      <c r="A1356" s="27" t="s">
        <v>3417</v>
      </c>
      <c r="B1356" s="27" t="s">
        <v>3416</v>
      </c>
      <c r="C1356" s="27"/>
      <c r="D1356" s="27"/>
      <c r="E1356" s="28"/>
      <c r="F1356" s="27"/>
      <c r="G1356" s="27"/>
      <c r="H1356" s="29">
        <v>579</v>
      </c>
      <c r="I1356" s="30">
        <v>579</v>
      </c>
      <c r="J1356" s="30">
        <v>5090</v>
      </c>
      <c r="K1356" s="30">
        <f>J1356*H1356</f>
        <v>2947110</v>
      </c>
      <c r="L1356" s="30">
        <f>+J1356*I1356</f>
        <v>2947110</v>
      </c>
      <c r="M1356" s="31"/>
    </row>
    <row r="1357" spans="1:13">
      <c r="A1357" s="27" t="s">
        <v>2461</v>
      </c>
      <c r="B1357" s="27" t="s">
        <v>2460</v>
      </c>
      <c r="C1357" s="27">
        <v>4802</v>
      </c>
      <c r="D1357" s="27" t="s">
        <v>5414</v>
      </c>
      <c r="E1357" s="28" t="s">
        <v>5381</v>
      </c>
      <c r="F1357" s="27">
        <v>361</v>
      </c>
      <c r="G1357" s="27">
        <v>361</v>
      </c>
      <c r="H1357" s="29">
        <v>139</v>
      </c>
      <c r="I1357" s="30">
        <v>159.75</v>
      </c>
      <c r="J1357" s="30">
        <v>5310</v>
      </c>
      <c r="K1357" s="30">
        <f>J1357*H1357</f>
        <v>738090</v>
      </c>
      <c r="L1357" s="30">
        <f>+J1357*I1357</f>
        <v>848272.5</v>
      </c>
      <c r="M1357" s="31"/>
    </row>
    <row r="1358" spans="1:13">
      <c r="A1358" s="27" t="s">
        <v>3160</v>
      </c>
      <c r="B1358" s="27" t="s">
        <v>3159</v>
      </c>
      <c r="C1358" s="27"/>
      <c r="D1358" s="27"/>
      <c r="E1358" s="28"/>
      <c r="F1358" s="27"/>
      <c r="G1358" s="27"/>
      <c r="H1358" s="29">
        <v>296</v>
      </c>
      <c r="I1358" s="30">
        <v>381</v>
      </c>
      <c r="J1358" s="30">
        <v>5639</v>
      </c>
      <c r="K1358" s="30">
        <f>J1358*H1358</f>
        <v>1669144</v>
      </c>
      <c r="L1358" s="30">
        <f>+J1358*I1358</f>
        <v>2148459</v>
      </c>
      <c r="M1358" s="31"/>
    </row>
    <row r="1359" spans="1:13">
      <c r="A1359" s="27" t="s">
        <v>2930</v>
      </c>
      <c r="B1359" s="27" t="s">
        <v>2929</v>
      </c>
      <c r="C1359" s="27"/>
      <c r="D1359" s="27"/>
      <c r="E1359" s="28"/>
      <c r="F1359" s="27"/>
      <c r="G1359" s="27"/>
      <c r="H1359" s="29">
        <v>234</v>
      </c>
      <c r="I1359" s="30">
        <v>316</v>
      </c>
      <c r="J1359" s="30">
        <v>5718</v>
      </c>
      <c r="K1359" s="30">
        <f>J1359*H1359</f>
        <v>1338012</v>
      </c>
      <c r="L1359" s="30">
        <f>+J1359*I1359</f>
        <v>1806888</v>
      </c>
      <c r="M1359" s="31"/>
    </row>
    <row r="1360" spans="1:13">
      <c r="A1360" s="27" t="s">
        <v>2504</v>
      </c>
      <c r="B1360" s="27" t="s">
        <v>2503</v>
      </c>
      <c r="C1360" s="27"/>
      <c r="D1360" s="27"/>
      <c r="E1360" s="28"/>
      <c r="F1360" s="27"/>
      <c r="G1360" s="27"/>
      <c r="H1360" s="29">
        <v>147</v>
      </c>
      <c r="I1360" s="30">
        <v>189.25</v>
      </c>
      <c r="J1360" s="30">
        <v>5799</v>
      </c>
      <c r="K1360" s="30">
        <f>J1360*H1360</f>
        <v>852453</v>
      </c>
      <c r="L1360" s="30">
        <f>+J1360*I1360</f>
        <v>1097460.75</v>
      </c>
      <c r="M1360" s="31"/>
    </row>
    <row r="1361" spans="1:13">
      <c r="A1361" s="27" t="s">
        <v>5241</v>
      </c>
      <c r="B1361" s="27" t="s">
        <v>5240</v>
      </c>
      <c r="C1361" s="27">
        <v>4010</v>
      </c>
      <c r="D1361" s="27" t="s">
        <v>5365</v>
      </c>
      <c r="E1361" s="28" t="s">
        <v>5378</v>
      </c>
      <c r="F1361" s="27">
        <v>450</v>
      </c>
      <c r="G1361" s="27">
        <v>450</v>
      </c>
      <c r="H1361" s="29">
        <v>2945</v>
      </c>
      <c r="I1361" s="30">
        <v>3239.5</v>
      </c>
      <c r="J1361" s="30">
        <v>6237</v>
      </c>
      <c r="K1361" s="30">
        <f>J1361*H1361</f>
        <v>18367965</v>
      </c>
      <c r="L1361" s="30">
        <f>+J1361*I1361</f>
        <v>20204761.5</v>
      </c>
      <c r="M1361" s="31"/>
    </row>
    <row r="1362" spans="1:13">
      <c r="A1362" s="27" t="s">
        <v>2206</v>
      </c>
      <c r="B1362" s="27" t="s">
        <v>2205</v>
      </c>
      <c r="C1362" s="27"/>
      <c r="D1362" s="27"/>
      <c r="E1362" s="28"/>
      <c r="F1362" s="27"/>
      <c r="G1362" s="27"/>
      <c r="H1362" s="29">
        <v>107</v>
      </c>
      <c r="I1362" s="30">
        <v>127.75</v>
      </c>
      <c r="J1362" s="30">
        <v>6355</v>
      </c>
      <c r="K1362" s="30">
        <f>J1362*H1362</f>
        <v>679985</v>
      </c>
      <c r="L1362" s="30">
        <f>+J1362*I1362</f>
        <v>811851.25</v>
      </c>
      <c r="M1362" s="31"/>
    </row>
    <row r="1363" spans="1:13">
      <c r="A1363" s="27" t="s">
        <v>3175</v>
      </c>
      <c r="B1363" s="27" t="s">
        <v>3174</v>
      </c>
      <c r="C1363" s="27">
        <v>4503</v>
      </c>
      <c r="D1363" s="27" t="s">
        <v>5439</v>
      </c>
      <c r="E1363" s="28" t="s">
        <v>5390</v>
      </c>
      <c r="F1363" s="27">
        <v>301</v>
      </c>
      <c r="G1363" s="27">
        <v>301</v>
      </c>
      <c r="H1363" s="29">
        <v>303</v>
      </c>
      <c r="I1363" s="30">
        <v>283.75</v>
      </c>
      <c r="J1363" s="30">
        <v>6541</v>
      </c>
      <c r="K1363" s="30">
        <f>J1363*H1363</f>
        <v>1981923</v>
      </c>
      <c r="L1363" s="30">
        <f>+J1363*I1363</f>
        <v>1856008.75</v>
      </c>
      <c r="M1363" s="31"/>
    </row>
    <row r="1364" spans="1:13">
      <c r="A1364" s="27" t="s">
        <v>5545</v>
      </c>
      <c r="B1364" s="27" t="s">
        <v>5679</v>
      </c>
      <c r="C1364" s="27"/>
      <c r="D1364" s="27"/>
      <c r="E1364" s="28"/>
      <c r="F1364" s="27"/>
      <c r="G1364" s="27"/>
      <c r="H1364" s="29">
        <v>49</v>
      </c>
      <c r="I1364" s="30">
        <v>53.89</v>
      </c>
      <c r="J1364" s="30">
        <v>6607</v>
      </c>
      <c r="K1364" s="30">
        <f>J1364*H1364</f>
        <v>323743</v>
      </c>
      <c r="L1364" s="30">
        <f>+J1364*I1364</f>
        <v>356051.23</v>
      </c>
      <c r="M1364" s="31"/>
    </row>
    <row r="1365" spans="1:13">
      <c r="A1365" s="27" t="s">
        <v>3543</v>
      </c>
      <c r="B1365" s="27" t="s">
        <v>3542</v>
      </c>
      <c r="C1365" s="27"/>
      <c r="D1365" s="27"/>
      <c r="E1365" s="28"/>
      <c r="F1365" s="27"/>
      <c r="G1365" s="27"/>
      <c r="H1365" s="29">
        <v>556</v>
      </c>
      <c r="I1365" s="30">
        <v>750.5</v>
      </c>
      <c r="J1365" s="30">
        <v>6647</v>
      </c>
      <c r="K1365" s="30">
        <f>J1365*H1365</f>
        <v>3695732</v>
      </c>
      <c r="L1365" s="30">
        <f>+J1365*I1365</f>
        <v>4988573.5</v>
      </c>
      <c r="M1365" s="31"/>
    </row>
    <row r="1366" spans="1:13">
      <c r="A1366" s="27" t="s">
        <v>3807</v>
      </c>
      <c r="B1366" s="27" t="s">
        <v>3806</v>
      </c>
      <c r="C1366" s="27"/>
      <c r="D1366" s="27"/>
      <c r="E1366" s="28"/>
      <c r="F1366" s="27"/>
      <c r="G1366" s="27"/>
      <c r="H1366" s="29">
        <v>726</v>
      </c>
      <c r="I1366" s="30">
        <v>726</v>
      </c>
      <c r="J1366" s="30">
        <v>6871</v>
      </c>
      <c r="K1366" s="30">
        <f>J1366*H1366</f>
        <v>4988346</v>
      </c>
      <c r="L1366" s="30">
        <f>+J1366*I1366</f>
        <v>4988346</v>
      </c>
      <c r="M1366" s="31"/>
    </row>
    <row r="1367" spans="1:13">
      <c r="A1367" s="27" t="s">
        <v>1826</v>
      </c>
      <c r="B1367" s="27" t="s">
        <v>1825</v>
      </c>
      <c r="C1367" s="27"/>
      <c r="D1367" s="27"/>
      <c r="E1367" s="28"/>
      <c r="F1367" s="27"/>
      <c r="G1367" s="27"/>
      <c r="H1367" s="29">
        <v>71</v>
      </c>
      <c r="I1367" s="30">
        <v>95.75</v>
      </c>
      <c r="J1367" s="30">
        <v>7214</v>
      </c>
      <c r="K1367" s="30">
        <f>J1367*H1367</f>
        <v>512194</v>
      </c>
      <c r="L1367" s="30">
        <f>+J1367*I1367</f>
        <v>690740.5</v>
      </c>
      <c r="M1367" s="31"/>
    </row>
    <row r="1368" spans="1:13">
      <c r="A1368" s="27" t="s">
        <v>2420</v>
      </c>
      <c r="B1368" s="27" t="s">
        <v>2419</v>
      </c>
      <c r="C1368" s="27"/>
      <c r="D1368" s="27"/>
      <c r="E1368" s="28"/>
      <c r="F1368" s="27"/>
      <c r="G1368" s="27"/>
      <c r="H1368" s="29">
        <v>134</v>
      </c>
      <c r="I1368" s="30">
        <v>172.5</v>
      </c>
      <c r="J1368" s="30">
        <v>7484</v>
      </c>
      <c r="K1368" s="30">
        <f>J1368*H1368</f>
        <v>1002856</v>
      </c>
      <c r="L1368" s="30">
        <f>+J1368*I1368</f>
        <v>1290990</v>
      </c>
      <c r="M1368" s="31"/>
    </row>
    <row r="1369" spans="1:13">
      <c r="A1369" s="27" t="s">
        <v>2861</v>
      </c>
      <c r="B1369" s="27" t="s">
        <v>2859</v>
      </c>
      <c r="C1369" s="27"/>
      <c r="D1369" s="27"/>
      <c r="E1369" s="28"/>
      <c r="F1369" s="27"/>
      <c r="G1369" s="27"/>
      <c r="H1369" s="29">
        <v>218</v>
      </c>
      <c r="I1369" s="30">
        <v>225.75</v>
      </c>
      <c r="J1369" s="30">
        <v>7505</v>
      </c>
      <c r="K1369" s="30">
        <f>J1369*H1369</f>
        <v>1636090</v>
      </c>
      <c r="L1369" s="30">
        <f>+J1369*I1369</f>
        <v>1694253.75</v>
      </c>
      <c r="M1369" s="31"/>
    </row>
    <row r="1370" spans="1:13">
      <c r="A1370" s="27" t="s">
        <v>1589</v>
      </c>
      <c r="B1370" s="27" t="s">
        <v>1588</v>
      </c>
      <c r="C1370" s="27"/>
      <c r="D1370" s="27"/>
      <c r="E1370" s="28"/>
      <c r="F1370" s="27"/>
      <c r="G1370" s="27"/>
      <c r="H1370" s="29">
        <v>52</v>
      </c>
      <c r="I1370" s="30">
        <v>70.25</v>
      </c>
      <c r="J1370" s="30">
        <v>7612</v>
      </c>
      <c r="K1370" s="30">
        <f>J1370*H1370</f>
        <v>395824</v>
      </c>
      <c r="L1370" s="30">
        <f>+J1370*I1370</f>
        <v>534743</v>
      </c>
      <c r="M1370" s="31"/>
    </row>
    <row r="1371" spans="1:13">
      <c r="A1371" s="27" t="s">
        <v>3409</v>
      </c>
      <c r="B1371" s="27" t="s">
        <v>5903</v>
      </c>
      <c r="C1371" s="27"/>
      <c r="D1371" s="27"/>
      <c r="E1371" s="28"/>
      <c r="F1371" s="27"/>
      <c r="G1371" s="27"/>
      <c r="H1371" s="29">
        <v>467</v>
      </c>
      <c r="I1371" s="30">
        <v>467</v>
      </c>
      <c r="J1371" s="30">
        <v>7625</v>
      </c>
      <c r="K1371" s="30">
        <f>J1371*H1371</f>
        <v>3560875</v>
      </c>
      <c r="L1371" s="30">
        <f>+J1371*I1371</f>
        <v>3560875</v>
      </c>
      <c r="M1371" s="31"/>
    </row>
    <row r="1372" spans="1:13">
      <c r="A1372" s="27" t="s">
        <v>3014</v>
      </c>
      <c r="B1372" s="27" t="s">
        <v>3010</v>
      </c>
      <c r="C1372" s="27">
        <v>4505</v>
      </c>
      <c r="D1372" s="27" t="s">
        <v>5429</v>
      </c>
      <c r="E1372" s="28" t="s">
        <v>5436</v>
      </c>
      <c r="F1372" s="27">
        <v>306</v>
      </c>
      <c r="G1372" s="27">
        <v>306</v>
      </c>
      <c r="H1372" s="29">
        <v>278</v>
      </c>
      <c r="I1372" s="30">
        <v>287.75</v>
      </c>
      <c r="J1372" s="30">
        <v>7876</v>
      </c>
      <c r="K1372" s="30">
        <f>J1372*H1372</f>
        <v>2189528</v>
      </c>
      <c r="L1372" s="30">
        <f>+J1372*I1372</f>
        <v>2266319</v>
      </c>
      <c r="M1372" s="31"/>
    </row>
    <row r="1373" spans="1:13">
      <c r="A1373" s="27" t="s">
        <v>2724</v>
      </c>
      <c r="B1373" s="27" t="s">
        <v>2723</v>
      </c>
      <c r="C1373" s="27"/>
      <c r="D1373" s="27"/>
      <c r="E1373" s="28"/>
      <c r="F1373" s="27"/>
      <c r="G1373" s="27"/>
      <c r="H1373" s="29">
        <v>233</v>
      </c>
      <c r="I1373" s="30">
        <v>299.75</v>
      </c>
      <c r="J1373" s="30">
        <v>8833</v>
      </c>
      <c r="K1373" s="30">
        <f>J1373*H1373</f>
        <v>2058089</v>
      </c>
      <c r="L1373" s="30">
        <f>+J1373*I1373</f>
        <v>2647691.75</v>
      </c>
      <c r="M1373" s="31"/>
    </row>
    <row r="1374" spans="1:13">
      <c r="A1374" s="27" t="s">
        <v>2806</v>
      </c>
      <c r="B1374" s="27" t="s">
        <v>2804</v>
      </c>
      <c r="C1374" s="27">
        <v>4505</v>
      </c>
      <c r="D1374" s="27" t="s">
        <v>5429</v>
      </c>
      <c r="E1374" s="28" t="s">
        <v>5436</v>
      </c>
      <c r="F1374" s="27">
        <v>306</v>
      </c>
      <c r="G1374" s="27">
        <v>306</v>
      </c>
      <c r="H1374" s="29">
        <v>211</v>
      </c>
      <c r="I1374" s="30">
        <v>218.5</v>
      </c>
      <c r="J1374" s="30">
        <v>8966</v>
      </c>
      <c r="K1374" s="30">
        <f>J1374*H1374</f>
        <v>1891826</v>
      </c>
      <c r="L1374" s="30">
        <f>+J1374*I1374</f>
        <v>1959071</v>
      </c>
      <c r="M1374" s="31"/>
    </row>
    <row r="1375" spans="1:13">
      <c r="A1375" s="27" t="s">
        <v>3339</v>
      </c>
      <c r="B1375" s="27" t="s">
        <v>3338</v>
      </c>
      <c r="C1375" s="27"/>
      <c r="D1375" s="27"/>
      <c r="E1375" s="28"/>
      <c r="F1375" s="27"/>
      <c r="G1375" s="27"/>
      <c r="H1375" s="29">
        <v>411</v>
      </c>
      <c r="I1375" s="30">
        <v>528.75</v>
      </c>
      <c r="J1375" s="30">
        <v>9407</v>
      </c>
      <c r="K1375" s="30">
        <f>J1375*H1375</f>
        <v>3866277</v>
      </c>
      <c r="L1375" s="30">
        <f>+J1375*I1375</f>
        <v>4973951.25</v>
      </c>
      <c r="M1375" s="31"/>
    </row>
    <row r="1376" spans="1:13">
      <c r="A1376" s="27" t="s">
        <v>2684</v>
      </c>
      <c r="B1376" s="27" t="s">
        <v>2683</v>
      </c>
      <c r="C1376" s="27"/>
      <c r="D1376" s="27"/>
      <c r="E1376" s="28"/>
      <c r="F1376" s="27"/>
      <c r="G1376" s="27"/>
      <c r="H1376" s="29">
        <v>177</v>
      </c>
      <c r="I1376" s="30">
        <v>239</v>
      </c>
      <c r="J1376" s="30">
        <v>9418</v>
      </c>
      <c r="K1376" s="30">
        <f>J1376*H1376</f>
        <v>1666986</v>
      </c>
      <c r="L1376" s="30">
        <f>+J1376*I1376</f>
        <v>2250902</v>
      </c>
      <c r="M1376" s="31"/>
    </row>
    <row r="1377" spans="1:13">
      <c r="A1377" s="27" t="s">
        <v>3333</v>
      </c>
      <c r="B1377" s="27" t="s">
        <v>3332</v>
      </c>
      <c r="C1377" s="27"/>
      <c r="D1377" s="27"/>
      <c r="E1377" s="28"/>
      <c r="F1377" s="27"/>
      <c r="G1377" s="27"/>
      <c r="H1377" s="29">
        <v>443</v>
      </c>
      <c r="I1377" s="30">
        <v>529.25</v>
      </c>
      <c r="J1377" s="30">
        <v>10436</v>
      </c>
      <c r="K1377" s="30">
        <f>J1377*H1377</f>
        <v>4623148</v>
      </c>
      <c r="L1377" s="30">
        <f>+J1377*I1377</f>
        <v>5523253</v>
      </c>
      <c r="M1377" s="31"/>
    </row>
    <row r="1378" spans="1:13">
      <c r="A1378" s="27" t="s">
        <v>1326</v>
      </c>
      <c r="B1378" s="27" t="s">
        <v>1325</v>
      </c>
      <c r="C1378" s="27">
        <v>4670</v>
      </c>
      <c r="D1378" s="27" t="s">
        <v>5423</v>
      </c>
      <c r="E1378" s="28" t="s">
        <v>5377</v>
      </c>
      <c r="F1378" s="27">
        <v>360</v>
      </c>
      <c r="G1378" s="27">
        <v>360</v>
      </c>
      <c r="H1378" s="29">
        <v>35</v>
      </c>
      <c r="I1378" s="30">
        <v>38.5</v>
      </c>
      <c r="J1378" s="30">
        <v>11120</v>
      </c>
      <c r="K1378" s="30">
        <f>J1378*H1378</f>
        <v>389200</v>
      </c>
      <c r="L1378" s="30">
        <f>+J1378*I1378</f>
        <v>428120</v>
      </c>
      <c r="M1378" s="31"/>
    </row>
    <row r="1379" spans="1:13">
      <c r="A1379" s="27" t="s">
        <v>3300</v>
      </c>
      <c r="B1379" s="27" t="s">
        <v>5519</v>
      </c>
      <c r="C1379" s="27"/>
      <c r="D1379" s="27"/>
      <c r="E1379" s="28"/>
      <c r="F1379" s="27"/>
      <c r="G1379" s="27"/>
      <c r="H1379" s="29">
        <v>380</v>
      </c>
      <c r="I1379" s="30">
        <v>513</v>
      </c>
      <c r="J1379" s="30">
        <v>12991</v>
      </c>
      <c r="K1379" s="30">
        <f>J1379*H1379</f>
        <v>4936580</v>
      </c>
      <c r="L1379" s="30">
        <f>+J1379*I1379</f>
        <v>6664383</v>
      </c>
      <c r="M1379" s="31"/>
    </row>
    <row r="1380" spans="1:13">
      <c r="A1380" s="27" t="s">
        <v>2375</v>
      </c>
      <c r="B1380" s="27" t="s">
        <v>2371</v>
      </c>
      <c r="C1380" s="27">
        <v>4505</v>
      </c>
      <c r="D1380" s="27" t="s">
        <v>5429</v>
      </c>
      <c r="E1380" s="28" t="s">
        <v>5436</v>
      </c>
      <c r="F1380" s="27">
        <v>306</v>
      </c>
      <c r="G1380" s="27">
        <v>306</v>
      </c>
      <c r="H1380" s="29">
        <v>123</v>
      </c>
      <c r="I1380" s="30">
        <v>127.25</v>
      </c>
      <c r="J1380" s="30">
        <v>14134</v>
      </c>
      <c r="K1380" s="30">
        <f>J1380*H1380</f>
        <v>1738482</v>
      </c>
      <c r="L1380" s="30">
        <f>+J1380*I1380</f>
        <v>1798551.5</v>
      </c>
      <c r="M1380" s="31"/>
    </row>
    <row r="1381" spans="1:13">
      <c r="A1381" s="27" t="s">
        <v>3821</v>
      </c>
      <c r="B1381" s="27" t="s">
        <v>3820</v>
      </c>
      <c r="C1381" s="27">
        <v>4802</v>
      </c>
      <c r="D1381" s="27" t="s">
        <v>5414</v>
      </c>
      <c r="E1381" s="28" t="s">
        <v>5386</v>
      </c>
      <c r="F1381" s="27">
        <v>761</v>
      </c>
      <c r="G1381" s="27">
        <v>761</v>
      </c>
      <c r="H1381" s="29">
        <v>774</v>
      </c>
      <c r="I1381" s="30">
        <v>774</v>
      </c>
      <c r="J1381" s="30">
        <v>14470</v>
      </c>
      <c r="K1381" s="30">
        <f>J1381*H1381</f>
        <v>11199780</v>
      </c>
      <c r="L1381" s="30">
        <f>+J1381*I1381</f>
        <v>11199780</v>
      </c>
      <c r="M1381" s="31"/>
    </row>
    <row r="1382" spans="1:13">
      <c r="A1382" s="27" t="s">
        <v>2682</v>
      </c>
      <c r="B1382" s="27" t="s">
        <v>2678</v>
      </c>
      <c r="C1382" s="27">
        <v>4505</v>
      </c>
      <c r="D1382" s="27" t="s">
        <v>5429</v>
      </c>
      <c r="E1382" s="28" t="s">
        <v>5436</v>
      </c>
      <c r="F1382" s="27">
        <v>306</v>
      </c>
      <c r="G1382" s="27">
        <v>306</v>
      </c>
      <c r="H1382" s="29">
        <v>194</v>
      </c>
      <c r="I1382" s="30">
        <v>200.75</v>
      </c>
      <c r="J1382" s="30">
        <v>19654</v>
      </c>
      <c r="K1382" s="30">
        <f>J1382*H1382</f>
        <v>3812876</v>
      </c>
      <c r="L1382" s="30">
        <f>+J1382*I1382</f>
        <v>3945540.5</v>
      </c>
      <c r="M1382" s="31"/>
    </row>
    <row r="1383" spans="1:13">
      <c r="A1383" s="27" t="s">
        <v>2755</v>
      </c>
      <c r="B1383" s="27" t="s">
        <v>5848</v>
      </c>
      <c r="C1383" s="27">
        <v>4590</v>
      </c>
      <c r="D1383" s="27" t="s">
        <v>5394</v>
      </c>
      <c r="E1383" s="28" t="s">
        <v>5397</v>
      </c>
      <c r="F1383" s="27">
        <v>480</v>
      </c>
      <c r="G1383" s="27">
        <v>480</v>
      </c>
      <c r="H1383" s="29">
        <v>191</v>
      </c>
      <c r="I1383" s="30">
        <v>257.75</v>
      </c>
      <c r="J1383" s="30">
        <v>22092</v>
      </c>
      <c r="K1383" s="30">
        <f>J1383*H1383</f>
        <v>4219572</v>
      </c>
      <c r="L1383" s="30">
        <f>+J1383*I1383</f>
        <v>5694213</v>
      </c>
      <c r="M1383" s="31"/>
    </row>
    <row r="1384" spans="1:13">
      <c r="A1384" s="27" t="s">
        <v>3026</v>
      </c>
      <c r="B1384" s="27" t="s">
        <v>3025</v>
      </c>
      <c r="C1384" s="27">
        <v>3183</v>
      </c>
      <c r="D1384" s="27" t="s">
        <v>5357</v>
      </c>
      <c r="E1384" s="28" t="s">
        <v>5354</v>
      </c>
      <c r="F1384" s="27">
        <v>120</v>
      </c>
      <c r="G1384" s="27">
        <v>120</v>
      </c>
      <c r="H1384" s="29">
        <v>258</v>
      </c>
      <c r="I1384" s="30">
        <v>283.75</v>
      </c>
      <c r="J1384" s="30">
        <v>23775</v>
      </c>
      <c r="K1384" s="30">
        <f>J1384*H1384</f>
        <v>6133950</v>
      </c>
      <c r="L1384" s="30">
        <f>+J1384*I1384</f>
        <v>6746156.25</v>
      </c>
      <c r="M1384" s="31"/>
    </row>
    <row r="1385" spans="1:13">
      <c r="A1385" s="27" t="s">
        <v>3495</v>
      </c>
      <c r="B1385" s="27" t="s">
        <v>3494</v>
      </c>
      <c r="C1385" s="27"/>
      <c r="D1385" s="27"/>
      <c r="E1385" s="28"/>
      <c r="F1385" s="27"/>
      <c r="G1385" s="27"/>
      <c r="H1385" s="29">
        <v>549</v>
      </c>
      <c r="I1385" s="30">
        <v>656</v>
      </c>
      <c r="J1385" s="30">
        <v>30331</v>
      </c>
      <c r="K1385" s="30">
        <f>J1385*H1385</f>
        <v>16651719</v>
      </c>
      <c r="L1385" s="30">
        <f>+J1385*I1385</f>
        <v>19897136</v>
      </c>
      <c r="M1385" s="31"/>
    </row>
    <row r="1386" spans="1:13">
      <c r="A1386" s="27" t="s">
        <v>5544</v>
      </c>
      <c r="B1386" s="27" t="s">
        <v>5688</v>
      </c>
      <c r="C1386" s="27"/>
      <c r="D1386" s="27"/>
      <c r="E1386" s="28"/>
      <c r="F1386" s="27"/>
      <c r="G1386" s="27"/>
      <c r="H1386" s="29">
        <v>65.37</v>
      </c>
      <c r="I1386" s="30">
        <v>71.900000000000006</v>
      </c>
      <c r="J1386" s="30">
        <v>31015</v>
      </c>
      <c r="K1386" s="30">
        <f>J1386*H1386</f>
        <v>2027450.55</v>
      </c>
      <c r="L1386" s="30">
        <f>+J1386*I1386</f>
        <v>2229978.5</v>
      </c>
      <c r="M1386" s="31"/>
    </row>
    <row r="1387" spans="1:13">
      <c r="A1387" s="27" t="s">
        <v>1994</v>
      </c>
      <c r="B1387" s="27" t="s">
        <v>1993</v>
      </c>
      <c r="C1387" s="27"/>
      <c r="D1387" s="27"/>
      <c r="E1387" s="28"/>
      <c r="F1387" s="27"/>
      <c r="G1387" s="27"/>
      <c r="H1387" s="29">
        <v>82</v>
      </c>
      <c r="I1387" s="30">
        <v>110.75</v>
      </c>
      <c r="J1387" s="30">
        <v>39756</v>
      </c>
      <c r="K1387" s="30">
        <f>J1387*H1387</f>
        <v>3259992</v>
      </c>
      <c r="L1387" s="30">
        <f>+J1387*I1387</f>
        <v>4402977</v>
      </c>
      <c r="M1387" s="31"/>
    </row>
    <row r="1388" spans="1:13">
      <c r="A1388" s="27" t="s">
        <v>1658</v>
      </c>
      <c r="B1388" s="27" t="s">
        <v>1657</v>
      </c>
      <c r="C1388" s="27"/>
      <c r="D1388" s="27"/>
      <c r="E1388" s="28"/>
      <c r="F1388" s="27"/>
      <c r="G1388" s="27"/>
      <c r="H1388" s="29">
        <v>57</v>
      </c>
      <c r="I1388" s="30">
        <v>73.25</v>
      </c>
      <c r="J1388" s="30">
        <v>41543</v>
      </c>
      <c r="K1388" s="30">
        <f>J1388*H1388</f>
        <v>2367951</v>
      </c>
      <c r="L1388" s="30">
        <f>+J1388*I1388</f>
        <v>3043024.75</v>
      </c>
      <c r="M1388" s="31"/>
    </row>
    <row r="1389" spans="1:13">
      <c r="A1389" s="27" t="s">
        <v>1047</v>
      </c>
      <c r="B1389" s="27" t="s">
        <v>1046</v>
      </c>
      <c r="C1389" s="27"/>
      <c r="D1389" s="27"/>
      <c r="E1389" s="28"/>
      <c r="F1389" s="27"/>
      <c r="G1389" s="27"/>
      <c r="H1389" s="29">
        <v>25</v>
      </c>
      <c r="I1389" s="30">
        <v>33.75</v>
      </c>
      <c r="J1389" s="30">
        <v>43049</v>
      </c>
      <c r="K1389" s="30">
        <f>J1389*H1389</f>
        <v>1076225</v>
      </c>
      <c r="L1389" s="30">
        <f>+J1389*I1389</f>
        <v>1452903.75</v>
      </c>
      <c r="M1389" s="31"/>
    </row>
    <row r="1390" spans="1:13">
      <c r="A1390" s="27" t="s">
        <v>743</v>
      </c>
      <c r="B1390" s="27" t="s">
        <v>742</v>
      </c>
      <c r="C1390" s="27"/>
      <c r="D1390" s="27"/>
      <c r="E1390" s="28"/>
      <c r="F1390" s="27"/>
      <c r="G1390" s="27"/>
      <c r="H1390" s="29">
        <v>20</v>
      </c>
      <c r="I1390" s="30">
        <v>23</v>
      </c>
      <c r="J1390" s="30">
        <v>67313</v>
      </c>
      <c r="K1390" s="30">
        <f>J1390*H1390</f>
        <v>1346260</v>
      </c>
      <c r="L1390" s="30">
        <f>+J1390*I1390</f>
        <v>1548199</v>
      </c>
      <c r="M1390" s="31"/>
    </row>
    <row r="1391" spans="1:13">
      <c r="A1391" s="27" t="s">
        <v>790</v>
      </c>
      <c r="B1391" s="27" t="s">
        <v>789</v>
      </c>
      <c r="C1391" s="27">
        <v>4502</v>
      </c>
      <c r="D1391" s="27" t="s">
        <v>5438</v>
      </c>
      <c r="E1391" s="28" t="s">
        <v>5436</v>
      </c>
      <c r="F1391" s="27">
        <v>306</v>
      </c>
      <c r="G1391" s="27">
        <v>306</v>
      </c>
      <c r="H1391" s="29">
        <v>20</v>
      </c>
      <c r="I1391" s="30">
        <v>23</v>
      </c>
      <c r="J1391" s="30">
        <v>80966</v>
      </c>
      <c r="K1391" s="30">
        <f>J1391*H1391</f>
        <v>1619320</v>
      </c>
      <c r="L1391" s="30">
        <f>+J1391*I1391</f>
        <v>1862218</v>
      </c>
      <c r="M1391" s="31"/>
    </row>
    <row r="1392" spans="1:13">
      <c r="A1392" s="27" t="s">
        <v>2379</v>
      </c>
      <c r="B1392" s="27" t="s">
        <v>2378</v>
      </c>
      <c r="C1392" s="27">
        <v>4502</v>
      </c>
      <c r="D1392" s="27" t="s">
        <v>5438</v>
      </c>
      <c r="E1392" s="28" t="s">
        <v>5436</v>
      </c>
      <c r="F1392" s="27">
        <v>306</v>
      </c>
      <c r="G1392" s="27">
        <v>306</v>
      </c>
      <c r="H1392" s="29">
        <v>125</v>
      </c>
      <c r="I1392" s="30">
        <v>143.75</v>
      </c>
      <c r="J1392" s="30">
        <v>107465</v>
      </c>
      <c r="K1392" s="30">
        <f>J1392*H1392</f>
        <v>13433125</v>
      </c>
      <c r="L1392" s="30">
        <f>+J1392*I1392</f>
        <v>15448093.75</v>
      </c>
      <c r="M1392" s="31"/>
    </row>
    <row r="1393" spans="1:13">
      <c r="A1393" s="27" t="s">
        <v>2644</v>
      </c>
      <c r="B1393" s="27" t="s">
        <v>2643</v>
      </c>
      <c r="C1393" s="27">
        <v>4502</v>
      </c>
      <c r="D1393" s="27" t="s">
        <v>5438</v>
      </c>
      <c r="E1393" s="28" t="s">
        <v>5391</v>
      </c>
      <c r="F1393" s="27">
        <v>302</v>
      </c>
      <c r="G1393" s="27">
        <v>302</v>
      </c>
      <c r="H1393" s="29">
        <v>175</v>
      </c>
      <c r="I1393" s="30">
        <v>201.25</v>
      </c>
      <c r="J1393" s="30">
        <v>167730</v>
      </c>
      <c r="K1393" s="30">
        <f>J1393*H1393</f>
        <v>29352750</v>
      </c>
      <c r="L1393" s="30">
        <f>+J1393*I1393</f>
        <v>33755662.5</v>
      </c>
      <c r="M1393" s="31"/>
    </row>
    <row r="1394" spans="1:13">
      <c r="A1394" s="27" t="s">
        <v>1011</v>
      </c>
      <c r="B1394" s="27" t="s">
        <v>1010</v>
      </c>
      <c r="C1394" s="27">
        <v>4502</v>
      </c>
      <c r="D1394" s="27" t="s">
        <v>5438</v>
      </c>
      <c r="E1394" s="28" t="s">
        <v>5436</v>
      </c>
      <c r="F1394" s="27">
        <v>306</v>
      </c>
      <c r="G1394" s="27">
        <v>306</v>
      </c>
      <c r="H1394" s="29">
        <v>24</v>
      </c>
      <c r="I1394" s="30">
        <v>27.5</v>
      </c>
      <c r="J1394" s="30">
        <v>280815</v>
      </c>
      <c r="K1394" s="30">
        <f>J1394*H1394</f>
        <v>6739560</v>
      </c>
      <c r="L1394" s="30">
        <f>+J1394*I1394</f>
        <v>7722412.5</v>
      </c>
      <c r="M1394" s="31"/>
    </row>
    <row r="1395" spans="1:13">
      <c r="A1395" s="27"/>
      <c r="B1395" s="27"/>
      <c r="C1395" s="27"/>
      <c r="D1395" s="27"/>
      <c r="E1395" s="28"/>
      <c r="F1395" s="27"/>
      <c r="G1395" s="27"/>
      <c r="H1395" s="29"/>
      <c r="I1395" s="30"/>
      <c r="J1395" s="30"/>
      <c r="K1395" s="30"/>
      <c r="L1395" s="30"/>
      <c r="M1395" s="31"/>
    </row>
    <row r="1396" spans="1:13">
      <c r="A1396" s="27"/>
      <c r="B1396" s="27"/>
      <c r="C1396" s="27"/>
      <c r="D1396" s="27"/>
      <c r="E1396" s="28"/>
      <c r="F1396" s="27"/>
      <c r="G1396" s="27"/>
      <c r="H1396" s="29"/>
      <c r="I1396" s="30"/>
      <c r="J1396" s="30"/>
      <c r="K1396" s="30"/>
      <c r="L1396" s="30"/>
      <c r="M1396" s="31"/>
    </row>
    <row r="1397" spans="1:13">
      <c r="A1397" s="27"/>
      <c r="B1397" s="27"/>
      <c r="C1397" s="27"/>
      <c r="D1397" s="27"/>
      <c r="E1397" s="28"/>
      <c r="F1397" s="27"/>
      <c r="G1397" s="27"/>
      <c r="H1397" s="29"/>
      <c r="I1397" s="30"/>
      <c r="J1397" s="30"/>
      <c r="K1397" s="30"/>
      <c r="L1397" s="30"/>
      <c r="M1397" s="31"/>
    </row>
    <row r="1398" spans="1:13">
      <c r="A1398" s="48" t="s">
        <v>6130</v>
      </c>
      <c r="B1398" s="27"/>
      <c r="C1398" s="27"/>
      <c r="D1398" s="27"/>
      <c r="E1398" s="28"/>
      <c r="F1398" s="27"/>
      <c r="G1398" s="27"/>
      <c r="H1398" s="29"/>
      <c r="I1398" s="30"/>
      <c r="J1398" s="30"/>
      <c r="K1398" s="30"/>
      <c r="L1398" s="30"/>
      <c r="M1398" s="31"/>
    </row>
    <row r="1399" spans="1:13">
      <c r="A1399" s="27" t="s">
        <v>5262</v>
      </c>
      <c r="B1399" s="27" t="s">
        <v>5261</v>
      </c>
      <c r="C1399" s="27">
        <v>4770</v>
      </c>
      <c r="D1399" s="27" t="s">
        <v>5404</v>
      </c>
      <c r="E1399" s="28" t="s">
        <v>5405</v>
      </c>
      <c r="F1399" s="27">
        <v>420</v>
      </c>
      <c r="G1399" s="27">
        <v>420</v>
      </c>
      <c r="H1399" s="29">
        <v>3445</v>
      </c>
      <c r="I1399" s="30">
        <v>3789.5</v>
      </c>
      <c r="J1399" s="30">
        <v>0</v>
      </c>
      <c r="K1399" s="30">
        <f>J1399*H1399</f>
        <v>0</v>
      </c>
      <c r="L1399" s="30">
        <f>+J1399*I1399</f>
        <v>0</v>
      </c>
      <c r="M1399" s="31"/>
    </row>
    <row r="1400" spans="1:13">
      <c r="A1400" s="27" t="s">
        <v>5288</v>
      </c>
      <c r="B1400" s="27" t="s">
        <v>5287</v>
      </c>
      <c r="C1400" s="27">
        <v>4720</v>
      </c>
      <c r="D1400" s="27" t="s">
        <v>5383</v>
      </c>
      <c r="E1400" s="28" t="s">
        <v>5402</v>
      </c>
      <c r="F1400" s="27">
        <v>410</v>
      </c>
      <c r="G1400" s="27">
        <v>410</v>
      </c>
      <c r="H1400" s="29">
        <v>5210</v>
      </c>
      <c r="I1400" s="30">
        <v>5470.5</v>
      </c>
      <c r="J1400" s="30">
        <v>0</v>
      </c>
      <c r="K1400" s="30">
        <f>J1400*H1400</f>
        <v>0</v>
      </c>
      <c r="L1400" s="30">
        <f>+J1400*I1400</f>
        <v>0</v>
      </c>
      <c r="M1400" s="31"/>
    </row>
    <row r="1401" spans="1:13">
      <c r="A1401" s="27" t="s">
        <v>3612</v>
      </c>
      <c r="B1401" s="27" t="s">
        <v>3610</v>
      </c>
      <c r="C1401" s="27">
        <v>4630</v>
      </c>
      <c r="D1401" s="27" t="s">
        <v>5415</v>
      </c>
      <c r="E1401" s="28" t="s">
        <v>5416</v>
      </c>
      <c r="F1401" s="27">
        <v>320</v>
      </c>
      <c r="G1401" s="27">
        <v>320</v>
      </c>
      <c r="H1401" s="29">
        <v>569</v>
      </c>
      <c r="I1401" s="30">
        <v>569</v>
      </c>
      <c r="J1401" s="30">
        <v>0</v>
      </c>
      <c r="K1401" s="30">
        <f>J1401*H1401</f>
        <v>0</v>
      </c>
      <c r="L1401" s="30">
        <f>+J1401*I1401</f>
        <v>0</v>
      </c>
      <c r="M1401" s="31"/>
    </row>
    <row r="1402" spans="1:13">
      <c r="A1402" s="27" t="s">
        <v>3976</v>
      </c>
      <c r="B1402" s="27" t="s">
        <v>5888</v>
      </c>
      <c r="C1402" s="27">
        <v>4630</v>
      </c>
      <c r="D1402" s="27" t="s">
        <v>5415</v>
      </c>
      <c r="E1402" s="28" t="s">
        <v>5416</v>
      </c>
      <c r="F1402" s="27">
        <v>320</v>
      </c>
      <c r="G1402" s="27">
        <v>320</v>
      </c>
      <c r="H1402" s="29">
        <v>1058</v>
      </c>
      <c r="I1402" s="30">
        <v>424</v>
      </c>
      <c r="J1402" s="30">
        <v>0</v>
      </c>
      <c r="K1402" s="30">
        <f>J1402*H1402</f>
        <v>0</v>
      </c>
      <c r="L1402" s="30">
        <f>+J1402*I1402</f>
        <v>0</v>
      </c>
      <c r="M1402" s="31"/>
    </row>
    <row r="1403" spans="1:13">
      <c r="A1403" s="27" t="s">
        <v>5140</v>
      </c>
      <c r="B1403" s="27" t="s">
        <v>5139</v>
      </c>
      <c r="C1403" s="27">
        <v>4680</v>
      </c>
      <c r="D1403" s="27" t="s">
        <v>5418</v>
      </c>
      <c r="E1403" s="28" t="s">
        <v>5422</v>
      </c>
      <c r="F1403" s="27">
        <v>351</v>
      </c>
      <c r="G1403" s="27">
        <v>351</v>
      </c>
      <c r="H1403" s="29">
        <v>9060</v>
      </c>
      <c r="I1403" s="30">
        <v>10419</v>
      </c>
      <c r="J1403" s="30">
        <v>0</v>
      </c>
      <c r="K1403" s="30">
        <f>J1403*H1403</f>
        <v>0</v>
      </c>
      <c r="L1403" s="30">
        <f>+J1403*I1403</f>
        <v>0</v>
      </c>
      <c r="M1403" s="31"/>
    </row>
    <row r="1404" spans="1:13">
      <c r="A1404" s="27" t="s">
        <v>3133</v>
      </c>
      <c r="B1404" s="27" t="s">
        <v>3132</v>
      </c>
      <c r="C1404" s="27">
        <v>4505</v>
      </c>
      <c r="D1404" s="27" t="s">
        <v>5429</v>
      </c>
      <c r="E1404" s="28" t="s">
        <v>5432</v>
      </c>
      <c r="F1404" s="27">
        <v>311</v>
      </c>
      <c r="G1404" s="27">
        <v>311</v>
      </c>
      <c r="H1404" s="29">
        <v>288</v>
      </c>
      <c r="I1404" s="30">
        <v>331.25</v>
      </c>
      <c r="J1404" s="30">
        <v>0</v>
      </c>
      <c r="K1404" s="30">
        <f>J1404*H1404</f>
        <v>0</v>
      </c>
      <c r="L1404" s="30">
        <f>+J1404*I1404</f>
        <v>0</v>
      </c>
      <c r="M1404" s="31"/>
    </row>
    <row r="1405" spans="1:13">
      <c r="A1405" s="27" t="s">
        <v>1988</v>
      </c>
      <c r="B1405" s="27" t="s">
        <v>1987</v>
      </c>
      <c r="C1405" s="27">
        <v>4630</v>
      </c>
      <c r="D1405" s="27" t="s">
        <v>5415</v>
      </c>
      <c r="E1405" s="28" t="s">
        <v>5416</v>
      </c>
      <c r="F1405" s="27">
        <v>320</v>
      </c>
      <c r="G1405" s="27">
        <v>320</v>
      </c>
      <c r="H1405" s="29">
        <v>81</v>
      </c>
      <c r="I1405" s="30">
        <v>109.25</v>
      </c>
      <c r="J1405" s="30">
        <v>0</v>
      </c>
      <c r="K1405" s="30">
        <f>J1405*H1405</f>
        <v>0</v>
      </c>
      <c r="L1405" s="30">
        <f>+J1405*I1405</f>
        <v>0</v>
      </c>
      <c r="M1405" s="31"/>
    </row>
    <row r="1406" spans="1:13">
      <c r="A1406" s="27" t="s">
        <v>3350</v>
      </c>
      <c r="B1406" s="27" t="s">
        <v>3349</v>
      </c>
      <c r="C1406" s="27">
        <v>4503</v>
      </c>
      <c r="D1406" s="27" t="s">
        <v>5439</v>
      </c>
      <c r="E1406" s="28" t="s">
        <v>5390</v>
      </c>
      <c r="F1406" s="27">
        <v>301</v>
      </c>
      <c r="G1406" s="27">
        <v>301</v>
      </c>
      <c r="H1406" s="29">
        <v>435</v>
      </c>
      <c r="I1406" s="30">
        <v>450.25</v>
      </c>
      <c r="J1406" s="30">
        <v>0</v>
      </c>
      <c r="K1406" s="30">
        <f>J1406*H1406</f>
        <v>0</v>
      </c>
      <c r="L1406" s="30">
        <f>+J1406*I1406</f>
        <v>0</v>
      </c>
      <c r="M1406" s="31"/>
    </row>
    <row r="1407" spans="1:13">
      <c r="A1407" s="27" t="s">
        <v>3048</v>
      </c>
      <c r="B1407" s="27" t="s">
        <v>3045</v>
      </c>
      <c r="C1407" s="27">
        <v>4505</v>
      </c>
      <c r="D1407" s="27" t="s">
        <v>5429</v>
      </c>
      <c r="E1407" s="28" t="s">
        <v>5390</v>
      </c>
      <c r="F1407" s="27">
        <v>301</v>
      </c>
      <c r="G1407" s="27">
        <v>301</v>
      </c>
      <c r="H1407" s="29">
        <v>262</v>
      </c>
      <c r="I1407" s="30">
        <v>271.25</v>
      </c>
      <c r="J1407" s="30">
        <v>0</v>
      </c>
      <c r="K1407" s="30">
        <f>J1407*H1407</f>
        <v>0</v>
      </c>
      <c r="L1407" s="30">
        <f>+J1407*I1407</f>
        <v>0</v>
      </c>
      <c r="M1407" s="31"/>
    </row>
    <row r="1408" spans="1:13">
      <c r="A1408" s="27" t="s">
        <v>2355</v>
      </c>
      <c r="B1408" s="27" t="s">
        <v>2350</v>
      </c>
      <c r="C1408" s="27">
        <v>4505</v>
      </c>
      <c r="D1408" s="27" t="s">
        <v>5429</v>
      </c>
      <c r="E1408" s="28" t="s">
        <v>5436</v>
      </c>
      <c r="F1408" s="27">
        <v>306</v>
      </c>
      <c r="G1408" s="27">
        <v>306</v>
      </c>
      <c r="H1408" s="29">
        <v>121</v>
      </c>
      <c r="I1408" s="30">
        <v>125.25</v>
      </c>
      <c r="J1408" s="30">
        <v>0</v>
      </c>
      <c r="K1408" s="30">
        <f>J1408*H1408</f>
        <v>0</v>
      </c>
      <c r="L1408" s="30">
        <f>+J1408*I1408</f>
        <v>0</v>
      </c>
      <c r="M1408" s="31"/>
    </row>
    <row r="1409" spans="1:13">
      <c r="A1409" s="27" t="s">
        <v>2533</v>
      </c>
      <c r="B1409" s="27" t="s">
        <v>2529</v>
      </c>
      <c r="C1409" s="27">
        <v>4520</v>
      </c>
      <c r="D1409" s="27" t="s">
        <v>5431</v>
      </c>
      <c r="E1409" s="28" t="s">
        <v>5430</v>
      </c>
      <c r="F1409" s="27">
        <v>310</v>
      </c>
      <c r="G1409" s="27">
        <v>310</v>
      </c>
      <c r="H1409" s="29">
        <v>124</v>
      </c>
      <c r="I1409" s="30">
        <v>128.25</v>
      </c>
      <c r="J1409" s="30">
        <v>0</v>
      </c>
      <c r="K1409" s="30">
        <f>J1409*H1409</f>
        <v>0</v>
      </c>
      <c r="L1409" s="30">
        <f>+J1409*I1409</f>
        <v>0</v>
      </c>
      <c r="M1409" s="31"/>
    </row>
    <row r="1410" spans="1:13">
      <c r="A1410" s="27" t="s">
        <v>2824</v>
      </c>
      <c r="B1410" s="27" t="s">
        <v>2822</v>
      </c>
      <c r="C1410" s="27">
        <v>4520</v>
      </c>
      <c r="D1410" s="27" t="s">
        <v>5431</v>
      </c>
      <c r="E1410" s="28" t="s">
        <v>5435</v>
      </c>
      <c r="F1410" s="27">
        <v>309</v>
      </c>
      <c r="G1410" s="27">
        <v>309</v>
      </c>
      <c r="H1410" s="29">
        <v>206</v>
      </c>
      <c r="I1410" s="30">
        <v>213.25</v>
      </c>
      <c r="J1410" s="30">
        <v>0</v>
      </c>
      <c r="K1410" s="30">
        <f>J1410*H1410</f>
        <v>0</v>
      </c>
      <c r="L1410" s="30">
        <f>+J1410*I1410</f>
        <v>0</v>
      </c>
      <c r="M1410" s="31"/>
    </row>
    <row r="1411" spans="1:13">
      <c r="A1411" s="27" t="s">
        <v>2457</v>
      </c>
      <c r="B1411" s="27" t="s">
        <v>2455</v>
      </c>
      <c r="C1411" s="27"/>
      <c r="D1411" s="27"/>
      <c r="E1411" s="28"/>
      <c r="F1411" s="27"/>
      <c r="G1411" s="27"/>
      <c r="H1411" s="29">
        <v>139</v>
      </c>
      <c r="I1411" s="30">
        <v>139</v>
      </c>
      <c r="J1411" s="30">
        <v>0</v>
      </c>
      <c r="K1411" s="30">
        <f>J1411*H1411</f>
        <v>0</v>
      </c>
      <c r="L1411" s="30">
        <f>+J1411*I1411</f>
        <v>0</v>
      </c>
      <c r="M1411" s="31"/>
    </row>
    <row r="1412" spans="1:13">
      <c r="A1412" s="27" t="s">
        <v>2916</v>
      </c>
      <c r="B1412" s="27" t="s">
        <v>2914</v>
      </c>
      <c r="C1412" s="27"/>
      <c r="D1412" s="27"/>
      <c r="E1412" s="28"/>
      <c r="F1412" s="27"/>
      <c r="G1412" s="27"/>
      <c r="H1412" s="29">
        <v>231</v>
      </c>
      <c r="I1412" s="30">
        <v>231</v>
      </c>
      <c r="J1412" s="30">
        <v>0</v>
      </c>
      <c r="K1412" s="30">
        <f>J1412*H1412</f>
        <v>0</v>
      </c>
      <c r="L1412" s="30">
        <f>+J1412*I1412</f>
        <v>0</v>
      </c>
      <c r="M1412" s="31"/>
    </row>
    <row r="1413" spans="1:13">
      <c r="A1413" s="27" t="s">
        <v>2319</v>
      </c>
      <c r="B1413" s="27" t="s">
        <v>2317</v>
      </c>
      <c r="C1413" s="27"/>
      <c r="D1413" s="27"/>
      <c r="E1413" s="28"/>
      <c r="F1413" s="27"/>
      <c r="G1413" s="27"/>
      <c r="H1413" s="29">
        <v>119</v>
      </c>
      <c r="I1413" s="30">
        <v>123.25</v>
      </c>
      <c r="J1413" s="30">
        <v>0</v>
      </c>
      <c r="K1413" s="30">
        <f>J1413*H1413</f>
        <v>0</v>
      </c>
      <c r="L1413" s="30">
        <f>+J1413*I1413</f>
        <v>0</v>
      </c>
      <c r="M1413" s="31"/>
    </row>
    <row r="1414" spans="1:13">
      <c r="A1414" s="27" t="s">
        <v>5851</v>
      </c>
      <c r="B1414" s="27" t="s">
        <v>5852</v>
      </c>
      <c r="C1414" s="27"/>
      <c r="D1414" s="27"/>
      <c r="E1414" s="28"/>
      <c r="F1414" s="27"/>
      <c r="G1414" s="27"/>
      <c r="H1414" s="29">
        <v>258</v>
      </c>
      <c r="I1414" s="30">
        <v>267</v>
      </c>
      <c r="J1414" s="30">
        <v>0</v>
      </c>
      <c r="K1414" s="30">
        <f>J1414*H1414</f>
        <v>0</v>
      </c>
      <c r="L1414" s="30">
        <f>+J1414*I1414</f>
        <v>0</v>
      </c>
      <c r="M1414" s="31"/>
    </row>
    <row r="1415" spans="1:13">
      <c r="A1415" s="27" t="s">
        <v>5853</v>
      </c>
      <c r="B1415" s="27" t="s">
        <v>5852</v>
      </c>
      <c r="C1415" s="27"/>
      <c r="D1415" s="27"/>
      <c r="E1415" s="28"/>
      <c r="F1415" s="27"/>
      <c r="G1415" s="27"/>
      <c r="H1415" s="29">
        <v>258</v>
      </c>
      <c r="I1415" s="30">
        <v>267</v>
      </c>
      <c r="J1415" s="30">
        <v>0</v>
      </c>
      <c r="K1415" s="30">
        <f>J1415*H1415</f>
        <v>0</v>
      </c>
      <c r="L1415" s="30">
        <f>+J1415*I1415</f>
        <v>0</v>
      </c>
      <c r="M1415" s="31"/>
    </row>
    <row r="1416" spans="1:13">
      <c r="A1416" s="27" t="s">
        <v>5770</v>
      </c>
      <c r="B1416" s="27" t="s">
        <v>5771</v>
      </c>
      <c r="C1416" s="27"/>
      <c r="D1416" s="27"/>
      <c r="E1416" s="28"/>
      <c r="F1416" s="27"/>
      <c r="G1416" s="27"/>
      <c r="H1416" s="29">
        <v>100</v>
      </c>
      <c r="I1416" s="30">
        <v>135</v>
      </c>
      <c r="J1416" s="30">
        <v>0</v>
      </c>
      <c r="K1416" s="30">
        <f>J1416*H1416</f>
        <v>0</v>
      </c>
      <c r="L1416" s="30">
        <f>+J1416*I1416</f>
        <v>0</v>
      </c>
      <c r="M1416" s="31"/>
    </row>
    <row r="1417" spans="1:13">
      <c r="A1417" s="27" t="s">
        <v>5837</v>
      </c>
      <c r="B1417" s="27" t="s">
        <v>5798</v>
      </c>
      <c r="C1417" s="27"/>
      <c r="D1417" s="27"/>
      <c r="E1417" s="28"/>
      <c r="F1417" s="27"/>
      <c r="G1417" s="27"/>
      <c r="H1417" s="29">
        <v>180</v>
      </c>
      <c r="I1417" s="30">
        <v>243</v>
      </c>
      <c r="J1417" s="30">
        <v>0</v>
      </c>
      <c r="K1417" s="30">
        <f>J1417*H1417</f>
        <v>0</v>
      </c>
      <c r="L1417" s="30">
        <f>+J1417*I1417</f>
        <v>0</v>
      </c>
      <c r="M1417" s="31"/>
    </row>
    <row r="1418" spans="1:13">
      <c r="A1418" s="27" t="s">
        <v>5772</v>
      </c>
      <c r="B1418" s="27" t="s">
        <v>5773</v>
      </c>
      <c r="C1418" s="27"/>
      <c r="D1418" s="27"/>
      <c r="E1418" s="28"/>
      <c r="F1418" s="27"/>
      <c r="G1418" s="27"/>
      <c r="H1418" s="29">
        <v>100</v>
      </c>
      <c r="I1418" s="30">
        <v>135</v>
      </c>
      <c r="J1418" s="30">
        <v>0</v>
      </c>
      <c r="K1418" s="30">
        <f>J1418*H1418</f>
        <v>0</v>
      </c>
      <c r="L1418" s="30">
        <f>+J1418*I1418</f>
        <v>0</v>
      </c>
      <c r="M1418" s="31"/>
    </row>
    <row r="1419" spans="1:13">
      <c r="A1419" s="27" t="s">
        <v>5836</v>
      </c>
      <c r="B1419" s="27" t="s">
        <v>5798</v>
      </c>
      <c r="C1419" s="27"/>
      <c r="D1419" s="27"/>
      <c r="E1419" s="28"/>
      <c r="F1419" s="27"/>
      <c r="G1419" s="27"/>
      <c r="H1419" s="29">
        <v>180</v>
      </c>
      <c r="I1419" s="30">
        <v>243</v>
      </c>
      <c r="J1419" s="30">
        <v>0</v>
      </c>
      <c r="K1419" s="30">
        <f>J1419*H1419</f>
        <v>0</v>
      </c>
      <c r="L1419" s="30">
        <f>+J1419*I1419</f>
        <v>0</v>
      </c>
      <c r="M1419" s="31"/>
    </row>
    <row r="1420" spans="1:13">
      <c r="A1420" s="27" t="s">
        <v>5990</v>
      </c>
      <c r="B1420" s="27" t="s">
        <v>5991</v>
      </c>
      <c r="C1420" s="27"/>
      <c r="D1420" s="27"/>
      <c r="E1420" s="28"/>
      <c r="F1420" s="27"/>
      <c r="G1420" s="27"/>
      <c r="H1420" s="29">
        <v>875</v>
      </c>
      <c r="I1420" s="30">
        <v>875</v>
      </c>
      <c r="J1420" s="30">
        <v>0</v>
      </c>
      <c r="K1420" s="30">
        <f>J1420*H1420</f>
        <v>0</v>
      </c>
      <c r="L1420" s="30">
        <f>+J1420*I1420</f>
        <v>0</v>
      </c>
      <c r="M1420" s="31"/>
    </row>
    <row r="1421" spans="1:13">
      <c r="A1421" s="27" t="s">
        <v>5889</v>
      </c>
      <c r="B1421" s="27" t="s">
        <v>5890</v>
      </c>
      <c r="C1421" s="27"/>
      <c r="D1421" s="27"/>
      <c r="E1421" s="28"/>
      <c r="F1421" s="27"/>
      <c r="G1421" s="27"/>
      <c r="H1421" s="29">
        <v>435</v>
      </c>
      <c r="I1421" s="30">
        <v>435</v>
      </c>
      <c r="J1421" s="30">
        <v>0</v>
      </c>
      <c r="K1421" s="30">
        <f>J1421*H1421</f>
        <v>0</v>
      </c>
      <c r="L1421" s="30">
        <f>+J1421*I1421</f>
        <v>0</v>
      </c>
      <c r="M1421" s="31"/>
    </row>
    <row r="1422" spans="1:13">
      <c r="A1422" s="27" t="s">
        <v>5830</v>
      </c>
      <c r="B1422" s="27" t="s">
        <v>5831</v>
      </c>
      <c r="C1422" s="27"/>
      <c r="D1422" s="27"/>
      <c r="E1422" s="28"/>
      <c r="F1422" s="27"/>
      <c r="G1422" s="27"/>
      <c r="H1422" s="29">
        <v>0</v>
      </c>
      <c r="I1422" s="30">
        <v>218</v>
      </c>
      <c r="J1422" s="30">
        <v>0</v>
      </c>
      <c r="K1422" s="30">
        <f>J1422*H1422</f>
        <v>0</v>
      </c>
      <c r="L1422" s="30">
        <f>+J1422*I1422</f>
        <v>0</v>
      </c>
      <c r="M1422" s="31"/>
    </row>
    <row r="1423" spans="1:13">
      <c r="A1423" s="27" t="s">
        <v>5860</v>
      </c>
      <c r="B1423" s="27" t="s">
        <v>5861</v>
      </c>
      <c r="C1423" s="27"/>
      <c r="D1423" s="27"/>
      <c r="E1423" s="28"/>
      <c r="F1423" s="27"/>
      <c r="G1423" s="27"/>
      <c r="H1423" s="29">
        <v>0</v>
      </c>
      <c r="I1423" s="30">
        <v>278</v>
      </c>
      <c r="J1423" s="30">
        <v>0</v>
      </c>
      <c r="K1423" s="30">
        <f>J1423*H1423</f>
        <v>0</v>
      </c>
      <c r="L1423" s="30">
        <f>+J1423*I1423</f>
        <v>0</v>
      </c>
      <c r="M1423" s="31"/>
    </row>
    <row r="1424" spans="1:13">
      <c r="A1424" s="27" t="s">
        <v>5762</v>
      </c>
      <c r="B1424" s="27" t="s">
        <v>5763</v>
      </c>
      <c r="C1424" s="27"/>
      <c r="D1424" s="27"/>
      <c r="E1424" s="28"/>
      <c r="F1424" s="27"/>
      <c r="G1424" s="27"/>
      <c r="H1424" s="29">
        <v>0</v>
      </c>
      <c r="I1424" s="30">
        <v>123</v>
      </c>
      <c r="J1424" s="30">
        <v>0</v>
      </c>
      <c r="K1424" s="30">
        <f>J1424*H1424</f>
        <v>0</v>
      </c>
      <c r="L1424" s="30">
        <f>+J1424*I1424</f>
        <v>0</v>
      </c>
      <c r="M1424" s="31"/>
    </row>
    <row r="1425" spans="1:13">
      <c r="A1425" s="27" t="s">
        <v>5824</v>
      </c>
      <c r="B1425" s="27" t="s">
        <v>5825</v>
      </c>
      <c r="C1425" s="27"/>
      <c r="D1425" s="27"/>
      <c r="E1425" s="28"/>
      <c r="F1425" s="27"/>
      <c r="G1425" s="27"/>
      <c r="H1425" s="29">
        <v>0</v>
      </c>
      <c r="I1425" s="30">
        <v>208</v>
      </c>
      <c r="J1425" s="30">
        <v>0</v>
      </c>
      <c r="K1425" s="30">
        <f>J1425*H1425</f>
        <v>0</v>
      </c>
      <c r="L1425" s="30">
        <f>+J1425*I1425</f>
        <v>0</v>
      </c>
      <c r="M1425" s="31"/>
    </row>
    <row r="1426" spans="1:13">
      <c r="A1426" s="27" t="s">
        <v>5895</v>
      </c>
      <c r="B1426" s="27" t="s">
        <v>5896</v>
      </c>
      <c r="C1426" s="27"/>
      <c r="D1426" s="27"/>
      <c r="E1426" s="28"/>
      <c r="F1426" s="27"/>
      <c r="G1426" s="27"/>
      <c r="H1426" s="29">
        <v>0</v>
      </c>
      <c r="I1426" s="30">
        <v>435</v>
      </c>
      <c r="J1426" s="30">
        <v>0</v>
      </c>
      <c r="K1426" s="30">
        <f>J1426*H1426</f>
        <v>0</v>
      </c>
      <c r="L1426" s="30">
        <f>+J1426*I1426</f>
        <v>0</v>
      </c>
      <c r="M1426" s="31"/>
    </row>
    <row r="1427" spans="1:13">
      <c r="A1427" s="27" t="s">
        <v>5996</v>
      </c>
      <c r="B1427" s="27" t="s">
        <v>5997</v>
      </c>
      <c r="C1427" s="27"/>
      <c r="D1427" s="27"/>
      <c r="E1427" s="28"/>
      <c r="F1427" s="27"/>
      <c r="G1427" s="27"/>
      <c r="H1427" s="29">
        <v>0</v>
      </c>
      <c r="I1427" s="30">
        <v>875</v>
      </c>
      <c r="J1427" s="30">
        <v>0</v>
      </c>
      <c r="K1427" s="30">
        <f>J1427*H1427</f>
        <v>0</v>
      </c>
      <c r="L1427" s="30">
        <f>+J1427*I1427</f>
        <v>0</v>
      </c>
      <c r="M1427" s="31"/>
    </row>
    <row r="1428" spans="1:13">
      <c r="A1428" s="27" t="s">
        <v>5984</v>
      </c>
      <c r="B1428" s="27" t="s">
        <v>5985</v>
      </c>
      <c r="C1428" s="27"/>
      <c r="D1428" s="27"/>
      <c r="E1428" s="28"/>
      <c r="F1428" s="27"/>
      <c r="G1428" s="27"/>
      <c r="H1428" s="29">
        <v>0</v>
      </c>
      <c r="I1428" s="30">
        <v>801</v>
      </c>
      <c r="J1428" s="30">
        <v>0</v>
      </c>
      <c r="K1428" s="30">
        <f>J1428*H1428</f>
        <v>0</v>
      </c>
      <c r="L1428" s="30">
        <f>+J1428*I1428</f>
        <v>0</v>
      </c>
      <c r="M1428" s="31"/>
    </row>
    <row r="1429" spans="1:13">
      <c r="A1429" s="27" t="s">
        <v>5969</v>
      </c>
      <c r="B1429" s="27" t="s">
        <v>5970</v>
      </c>
      <c r="C1429" s="27"/>
      <c r="D1429" s="27"/>
      <c r="E1429" s="28"/>
      <c r="F1429" s="27"/>
      <c r="G1429" s="27"/>
      <c r="H1429" s="29">
        <v>0</v>
      </c>
      <c r="I1429" s="30">
        <v>729</v>
      </c>
      <c r="J1429" s="30">
        <v>0</v>
      </c>
      <c r="K1429" s="30">
        <f>J1429*H1429</f>
        <v>0</v>
      </c>
      <c r="L1429" s="30">
        <f>+J1429*I1429</f>
        <v>0</v>
      </c>
      <c r="M1429" s="31"/>
    </row>
    <row r="1430" spans="1:13">
      <c r="A1430" s="27" t="s">
        <v>2152</v>
      </c>
      <c r="B1430" s="27" t="s">
        <v>2150</v>
      </c>
      <c r="C1430" s="27"/>
      <c r="D1430" s="27"/>
      <c r="E1430" s="28"/>
      <c r="F1430" s="27"/>
      <c r="G1430" s="27"/>
      <c r="H1430" s="29">
        <v>98</v>
      </c>
      <c r="I1430" s="30">
        <v>101.5</v>
      </c>
      <c r="J1430" s="30">
        <v>0</v>
      </c>
      <c r="K1430" s="30">
        <f>J1430*H1430</f>
        <v>0</v>
      </c>
      <c r="L1430" s="30">
        <f>+J1430*I1430</f>
        <v>0</v>
      </c>
      <c r="M1430" s="31"/>
    </row>
    <row r="1431" spans="1:13">
      <c r="A1431" s="27" t="s">
        <v>2945</v>
      </c>
      <c r="B1431" s="27" t="s">
        <v>2944</v>
      </c>
      <c r="C1431" s="27"/>
      <c r="D1431" s="27"/>
      <c r="E1431" s="28"/>
      <c r="F1431" s="27"/>
      <c r="G1431" s="27"/>
      <c r="H1431" s="29">
        <v>241</v>
      </c>
      <c r="I1431" s="30">
        <v>249.5</v>
      </c>
      <c r="J1431" s="30">
        <v>0</v>
      </c>
      <c r="K1431" s="30">
        <f>J1431*H1431</f>
        <v>0</v>
      </c>
      <c r="L1431" s="30">
        <f>+J1431*I1431</f>
        <v>0</v>
      </c>
      <c r="M1431" s="31"/>
    </row>
    <row r="1432" spans="1:13">
      <c r="A1432" s="27" t="s">
        <v>2353</v>
      </c>
      <c r="B1432" s="27" t="s">
        <v>2350</v>
      </c>
      <c r="C1432" s="27"/>
      <c r="D1432" s="27"/>
      <c r="E1432" s="28"/>
      <c r="F1432" s="27"/>
      <c r="G1432" s="27"/>
      <c r="H1432" s="29">
        <v>121</v>
      </c>
      <c r="I1432" s="30">
        <v>125.25</v>
      </c>
      <c r="J1432" s="30">
        <v>0</v>
      </c>
      <c r="K1432" s="30">
        <f>J1432*H1432</f>
        <v>0</v>
      </c>
      <c r="L1432" s="30">
        <f>+J1432*I1432</f>
        <v>0</v>
      </c>
      <c r="M1432" s="31"/>
    </row>
    <row r="1433" spans="1:13">
      <c r="A1433" s="27" t="s">
        <v>2871</v>
      </c>
      <c r="B1433" s="27" t="s">
        <v>2866</v>
      </c>
      <c r="C1433" s="27"/>
      <c r="D1433" s="27"/>
      <c r="E1433" s="28"/>
      <c r="F1433" s="27"/>
      <c r="G1433" s="27"/>
      <c r="H1433" s="29">
        <v>219</v>
      </c>
      <c r="I1433" s="30">
        <v>226.75</v>
      </c>
      <c r="J1433" s="30">
        <v>0</v>
      </c>
      <c r="K1433" s="30">
        <f>J1433*H1433</f>
        <v>0</v>
      </c>
      <c r="L1433" s="30">
        <f>+J1433*I1433</f>
        <v>0</v>
      </c>
      <c r="M1433" s="31"/>
    </row>
    <row r="1434" spans="1:13">
      <c r="A1434" s="27" t="s">
        <v>3046</v>
      </c>
      <c r="B1434" s="27" t="s">
        <v>3045</v>
      </c>
      <c r="C1434" s="27"/>
      <c r="D1434" s="27"/>
      <c r="E1434" s="28"/>
      <c r="F1434" s="27"/>
      <c r="G1434" s="27"/>
      <c r="H1434" s="29">
        <v>262</v>
      </c>
      <c r="I1434" s="30">
        <v>271.25</v>
      </c>
      <c r="J1434" s="30">
        <v>0</v>
      </c>
      <c r="K1434" s="30">
        <f>J1434*H1434</f>
        <v>0</v>
      </c>
      <c r="L1434" s="30">
        <f>+J1434*I1434</f>
        <v>0</v>
      </c>
      <c r="M1434" s="31"/>
    </row>
    <row r="1435" spans="1:13">
      <c r="A1435" s="27" t="s">
        <v>2041</v>
      </c>
      <c r="B1435" s="27" t="s">
        <v>2038</v>
      </c>
      <c r="C1435" s="27"/>
      <c r="D1435" s="27"/>
      <c r="E1435" s="28"/>
      <c r="F1435" s="27"/>
      <c r="G1435" s="27"/>
      <c r="H1435" s="29">
        <v>87</v>
      </c>
      <c r="I1435" s="30">
        <v>90</v>
      </c>
      <c r="J1435" s="30">
        <v>0</v>
      </c>
      <c r="K1435" s="30">
        <f>J1435*H1435</f>
        <v>0</v>
      </c>
      <c r="L1435" s="30">
        <f>+J1435*I1435</f>
        <v>0</v>
      </c>
      <c r="M1435" s="31"/>
    </row>
    <row r="1436" spans="1:13">
      <c r="A1436" s="27" t="s">
        <v>2764</v>
      </c>
      <c r="B1436" s="27" t="s">
        <v>2761</v>
      </c>
      <c r="C1436" s="27"/>
      <c r="D1436" s="27"/>
      <c r="E1436" s="28"/>
      <c r="F1436" s="27"/>
      <c r="G1436" s="27"/>
      <c r="H1436" s="29">
        <v>185</v>
      </c>
      <c r="I1436" s="30">
        <v>191.5</v>
      </c>
      <c r="J1436" s="30">
        <v>0</v>
      </c>
      <c r="K1436" s="30">
        <f>J1436*H1436</f>
        <v>0</v>
      </c>
      <c r="L1436" s="30">
        <f>+J1436*I1436</f>
        <v>0</v>
      </c>
      <c r="M1436" s="31"/>
    </row>
    <row r="1437" spans="1:13">
      <c r="A1437" s="27" t="s">
        <v>2878</v>
      </c>
      <c r="B1437" s="27" t="s">
        <v>5865</v>
      </c>
      <c r="C1437" s="27"/>
      <c r="D1437" s="27"/>
      <c r="E1437" s="28"/>
      <c r="F1437" s="27"/>
      <c r="G1437" s="27"/>
      <c r="H1437" s="29">
        <v>221</v>
      </c>
      <c r="I1437" s="30">
        <v>298.25</v>
      </c>
      <c r="J1437" s="30">
        <v>0</v>
      </c>
      <c r="K1437" s="30">
        <f>J1437*H1437</f>
        <v>0</v>
      </c>
      <c r="L1437" s="30">
        <f>+J1437*I1437</f>
        <v>0</v>
      </c>
      <c r="M1437" s="31"/>
    </row>
    <row r="1438" spans="1:13">
      <c r="A1438" s="27" t="s">
        <v>2318</v>
      </c>
      <c r="B1438" s="27" t="s">
        <v>2317</v>
      </c>
      <c r="C1438" s="27"/>
      <c r="D1438" s="27"/>
      <c r="E1438" s="28"/>
      <c r="F1438" s="27"/>
      <c r="G1438" s="27"/>
      <c r="H1438" s="29">
        <v>119</v>
      </c>
      <c r="I1438" s="30">
        <v>123.25</v>
      </c>
      <c r="J1438" s="30">
        <v>0</v>
      </c>
      <c r="K1438" s="30">
        <f>J1438*H1438</f>
        <v>0</v>
      </c>
      <c r="L1438" s="30">
        <f>+J1438*I1438</f>
        <v>0</v>
      </c>
      <c r="M1438" s="31"/>
    </row>
    <row r="1439" spans="1:13">
      <c r="A1439" s="27" t="s">
        <v>2823</v>
      </c>
      <c r="B1439" s="27" t="s">
        <v>2822</v>
      </c>
      <c r="C1439" s="27"/>
      <c r="D1439" s="27"/>
      <c r="E1439" s="28"/>
      <c r="F1439" s="27"/>
      <c r="G1439" s="27"/>
      <c r="H1439" s="29">
        <v>206</v>
      </c>
      <c r="I1439" s="30">
        <v>213.25</v>
      </c>
      <c r="J1439" s="30">
        <v>0</v>
      </c>
      <c r="K1439" s="30">
        <f>J1439*H1439</f>
        <v>0</v>
      </c>
      <c r="L1439" s="30">
        <f>+J1439*I1439</f>
        <v>0</v>
      </c>
      <c r="M1439" s="31"/>
    </row>
    <row r="1440" spans="1:13">
      <c r="A1440" s="27" t="s">
        <v>2870</v>
      </c>
      <c r="B1440" s="27" t="s">
        <v>2869</v>
      </c>
      <c r="C1440" s="27"/>
      <c r="D1440" s="27"/>
      <c r="E1440" s="28"/>
      <c r="F1440" s="27"/>
      <c r="G1440" s="27"/>
      <c r="H1440" s="29">
        <v>218</v>
      </c>
      <c r="I1440" s="30">
        <v>218</v>
      </c>
      <c r="J1440" s="30">
        <v>0</v>
      </c>
      <c r="K1440" s="30">
        <f>J1440*H1440</f>
        <v>0</v>
      </c>
      <c r="L1440" s="30">
        <f>+J1440*I1440</f>
        <v>0</v>
      </c>
      <c r="M1440" s="31"/>
    </row>
    <row r="1441" spans="1:13">
      <c r="A1441" s="27" t="s">
        <v>2915</v>
      </c>
      <c r="B1441" s="27" t="s">
        <v>2914</v>
      </c>
      <c r="C1441" s="27"/>
      <c r="D1441" s="27"/>
      <c r="E1441" s="28"/>
      <c r="F1441" s="27"/>
      <c r="G1441" s="27"/>
      <c r="H1441" s="29">
        <v>231</v>
      </c>
      <c r="I1441" s="30">
        <v>231</v>
      </c>
      <c r="J1441" s="30">
        <v>0</v>
      </c>
      <c r="K1441" s="30">
        <f>J1441*H1441</f>
        <v>0</v>
      </c>
      <c r="L1441" s="30">
        <f>+J1441*I1441</f>
        <v>0</v>
      </c>
      <c r="M1441" s="31"/>
    </row>
    <row r="1442" spans="1:13">
      <c r="A1442" s="27" t="s">
        <v>2895</v>
      </c>
      <c r="B1442" s="27" t="s">
        <v>2894</v>
      </c>
      <c r="C1442" s="27"/>
      <c r="D1442" s="27"/>
      <c r="E1442" s="28"/>
      <c r="F1442" s="27"/>
      <c r="G1442" s="27"/>
      <c r="H1442" s="29">
        <v>227</v>
      </c>
      <c r="I1442" s="30">
        <v>227</v>
      </c>
      <c r="J1442" s="30">
        <v>0</v>
      </c>
      <c r="K1442" s="30">
        <f>J1442*H1442</f>
        <v>0</v>
      </c>
      <c r="L1442" s="30">
        <f>+J1442*I1442</f>
        <v>0</v>
      </c>
      <c r="M1442" s="31"/>
    </row>
    <row r="1443" spans="1:13">
      <c r="A1443" s="27" t="s">
        <v>2456</v>
      </c>
      <c r="B1443" s="27" t="s">
        <v>2455</v>
      </c>
      <c r="C1443" s="27"/>
      <c r="D1443" s="27"/>
      <c r="E1443" s="28"/>
      <c r="F1443" s="27"/>
      <c r="G1443" s="27"/>
      <c r="H1443" s="29">
        <v>139</v>
      </c>
      <c r="I1443" s="30">
        <v>139</v>
      </c>
      <c r="J1443" s="30">
        <v>0</v>
      </c>
      <c r="K1443" s="30">
        <f>J1443*H1443</f>
        <v>0</v>
      </c>
      <c r="L1443" s="30">
        <f>+J1443*I1443</f>
        <v>0</v>
      </c>
      <c r="M1443" s="31"/>
    </row>
    <row r="1444" spans="1:13">
      <c r="A1444" s="27" t="s">
        <v>5462</v>
      </c>
      <c r="B1444" s="27" t="s">
        <v>5463</v>
      </c>
      <c r="C1444" s="27"/>
      <c r="D1444" s="27"/>
      <c r="E1444" s="28"/>
      <c r="F1444" s="27"/>
      <c r="G1444" s="27"/>
      <c r="H1444" s="29">
        <v>694</v>
      </c>
      <c r="I1444" s="30">
        <v>937</v>
      </c>
      <c r="J1444" s="30">
        <v>0</v>
      </c>
      <c r="K1444" s="30">
        <f>J1444*H1444</f>
        <v>0</v>
      </c>
      <c r="L1444" s="30">
        <f>+J1444*I1444</f>
        <v>0</v>
      </c>
      <c r="M1444" s="31"/>
    </row>
    <row r="1445" spans="1:13">
      <c r="A1445" s="27" t="s">
        <v>5464</v>
      </c>
      <c r="B1445" s="27" t="s">
        <v>5465</v>
      </c>
      <c r="C1445" s="27"/>
      <c r="D1445" s="27"/>
      <c r="E1445" s="28"/>
      <c r="F1445" s="27"/>
      <c r="G1445" s="27"/>
      <c r="H1445" s="29">
        <v>100</v>
      </c>
      <c r="I1445" s="30">
        <v>103.5</v>
      </c>
      <c r="J1445" s="30">
        <v>0</v>
      </c>
      <c r="K1445" s="30">
        <f>J1445*H1445</f>
        <v>0</v>
      </c>
      <c r="L1445" s="30">
        <f>+J1445*I1445</f>
        <v>0</v>
      </c>
      <c r="M1445" s="31"/>
    </row>
    <row r="1446" spans="1:13">
      <c r="A1446" s="27" t="s">
        <v>3843</v>
      </c>
      <c r="B1446" s="27" t="s">
        <v>3842</v>
      </c>
      <c r="C1446" s="27"/>
      <c r="D1446" s="27"/>
      <c r="E1446" s="28"/>
      <c r="F1446" s="27"/>
      <c r="G1446" s="27"/>
      <c r="H1446" s="29">
        <v>801</v>
      </c>
      <c r="I1446" s="30">
        <v>829</v>
      </c>
      <c r="J1446" s="30">
        <v>0</v>
      </c>
      <c r="K1446" s="30">
        <f>J1446*H1446</f>
        <v>0</v>
      </c>
      <c r="L1446" s="30">
        <f>+J1446*I1446</f>
        <v>0</v>
      </c>
      <c r="M1446" s="31"/>
    </row>
    <row r="1447" spans="1:13">
      <c r="A1447" s="27" t="s">
        <v>3907</v>
      </c>
      <c r="B1447" s="27" t="s">
        <v>3906</v>
      </c>
      <c r="C1447" s="27"/>
      <c r="D1447" s="27"/>
      <c r="E1447" s="28"/>
      <c r="F1447" s="27"/>
      <c r="G1447" s="27"/>
      <c r="H1447" s="29">
        <v>875</v>
      </c>
      <c r="I1447" s="30">
        <v>905.75</v>
      </c>
      <c r="J1447" s="30">
        <v>0</v>
      </c>
      <c r="K1447" s="30">
        <f>J1447*H1447</f>
        <v>0</v>
      </c>
      <c r="L1447" s="30">
        <f>+J1447*I1447</f>
        <v>0</v>
      </c>
      <c r="M1447" s="31"/>
    </row>
    <row r="1448" spans="1:13">
      <c r="A1448" s="27" t="s">
        <v>3347</v>
      </c>
      <c r="B1448" s="27" t="s">
        <v>3346</v>
      </c>
      <c r="C1448" s="27"/>
      <c r="D1448" s="27"/>
      <c r="E1448" s="28"/>
      <c r="F1448" s="27"/>
      <c r="G1448" s="27"/>
      <c r="H1448" s="29">
        <v>435</v>
      </c>
      <c r="I1448" s="30">
        <v>450.25</v>
      </c>
      <c r="J1448" s="30">
        <v>0</v>
      </c>
      <c r="K1448" s="30">
        <f>J1448*H1448</f>
        <v>0</v>
      </c>
      <c r="L1448" s="30">
        <f>+J1448*I1448</f>
        <v>0</v>
      </c>
      <c r="M1448" s="31"/>
    </row>
    <row r="1449" spans="1:13">
      <c r="A1449" s="27" t="s">
        <v>2352</v>
      </c>
      <c r="B1449" s="27" t="s">
        <v>2350</v>
      </c>
      <c r="C1449" s="27"/>
      <c r="D1449" s="27"/>
      <c r="E1449" s="28"/>
      <c r="F1449" s="27"/>
      <c r="G1449" s="27"/>
      <c r="H1449" s="29">
        <v>121</v>
      </c>
      <c r="I1449" s="30">
        <v>125.25</v>
      </c>
      <c r="J1449" s="30">
        <v>0</v>
      </c>
      <c r="K1449" s="30">
        <f>J1449*H1449</f>
        <v>0</v>
      </c>
      <c r="L1449" s="30">
        <f>+J1449*I1449</f>
        <v>0</v>
      </c>
      <c r="M1449" s="31"/>
    </row>
    <row r="1450" spans="1:13">
      <c r="A1450" s="27" t="s">
        <v>5709</v>
      </c>
      <c r="B1450" s="27" t="s">
        <v>5710</v>
      </c>
      <c r="C1450" s="27"/>
      <c r="D1450" s="27"/>
      <c r="E1450" s="28"/>
      <c r="F1450" s="27"/>
      <c r="G1450" s="27"/>
      <c r="H1450" s="29">
        <v>90</v>
      </c>
      <c r="I1450" s="30">
        <v>93.25</v>
      </c>
      <c r="J1450" s="30">
        <v>0</v>
      </c>
      <c r="K1450" s="30">
        <f>J1450*H1450</f>
        <v>0</v>
      </c>
      <c r="L1450" s="30">
        <f>+J1450*I1450</f>
        <v>0</v>
      </c>
      <c r="M1450" s="31"/>
    </row>
    <row r="1451" spans="1:13">
      <c r="A1451" s="27" t="s">
        <v>5730</v>
      </c>
      <c r="B1451" s="27" t="s">
        <v>5731</v>
      </c>
      <c r="C1451" s="27"/>
      <c r="D1451" s="27"/>
      <c r="E1451" s="28"/>
      <c r="F1451" s="27"/>
      <c r="G1451" s="27"/>
      <c r="H1451" s="29">
        <v>100</v>
      </c>
      <c r="I1451" s="30">
        <v>103.5</v>
      </c>
      <c r="J1451" s="30">
        <v>0</v>
      </c>
      <c r="K1451" s="30">
        <f>J1451*H1451</f>
        <v>0</v>
      </c>
      <c r="L1451" s="30">
        <f>+J1451*I1451</f>
        <v>0</v>
      </c>
      <c r="M1451" s="31"/>
    </row>
    <row r="1452" spans="1:13">
      <c r="A1452" s="27" t="s">
        <v>5801</v>
      </c>
      <c r="B1452" s="27" t="s">
        <v>5798</v>
      </c>
      <c r="C1452" s="27"/>
      <c r="D1452" s="27"/>
      <c r="E1452" s="28"/>
      <c r="F1452" s="27"/>
      <c r="G1452" s="27"/>
      <c r="H1452" s="29">
        <v>180</v>
      </c>
      <c r="I1452" s="30">
        <v>180</v>
      </c>
      <c r="J1452" s="30">
        <v>0</v>
      </c>
      <c r="K1452" s="30">
        <f>J1452*H1452</f>
        <v>0</v>
      </c>
      <c r="L1452" s="30">
        <f>+J1452*I1452</f>
        <v>0</v>
      </c>
      <c r="M1452" s="31"/>
    </row>
    <row r="1453" spans="1:13">
      <c r="A1453" s="27" t="s">
        <v>5797</v>
      </c>
      <c r="B1453" s="27" t="s">
        <v>5798</v>
      </c>
      <c r="C1453" s="27"/>
      <c r="D1453" s="27"/>
      <c r="E1453" s="28"/>
      <c r="F1453" s="27"/>
      <c r="G1453" s="27"/>
      <c r="H1453" s="29">
        <v>180</v>
      </c>
      <c r="I1453" s="30">
        <v>180</v>
      </c>
      <c r="J1453" s="30">
        <v>0</v>
      </c>
      <c r="K1453" s="30">
        <f>J1453*H1453</f>
        <v>0</v>
      </c>
      <c r="L1453" s="30">
        <f>+J1453*I1453</f>
        <v>0</v>
      </c>
      <c r="M1453" s="31"/>
    </row>
    <row r="1454" spans="1:13">
      <c r="A1454" s="27" t="s">
        <v>5799</v>
      </c>
      <c r="B1454" s="27" t="s">
        <v>5771</v>
      </c>
      <c r="C1454" s="27"/>
      <c r="D1454" s="27"/>
      <c r="E1454" s="28"/>
      <c r="F1454" s="27"/>
      <c r="G1454" s="27"/>
      <c r="H1454" s="29">
        <v>180</v>
      </c>
      <c r="I1454" s="30">
        <v>180</v>
      </c>
      <c r="J1454" s="30">
        <v>0</v>
      </c>
      <c r="K1454" s="30">
        <f>J1454*H1454</f>
        <v>0</v>
      </c>
      <c r="L1454" s="30">
        <f>+J1454*I1454</f>
        <v>0</v>
      </c>
      <c r="M1454" s="31"/>
    </row>
    <row r="1455" spans="1:13">
      <c r="A1455" s="27" t="s">
        <v>5800</v>
      </c>
      <c r="B1455" s="27" t="s">
        <v>5771</v>
      </c>
      <c r="C1455" s="27"/>
      <c r="D1455" s="27"/>
      <c r="E1455" s="28"/>
      <c r="F1455" s="27"/>
      <c r="G1455" s="27"/>
      <c r="H1455" s="29">
        <v>180</v>
      </c>
      <c r="I1455" s="30">
        <v>180</v>
      </c>
      <c r="J1455" s="30">
        <v>0</v>
      </c>
      <c r="K1455" s="30">
        <f>J1455*H1455</f>
        <v>0</v>
      </c>
      <c r="L1455" s="30">
        <f>+J1455*I1455</f>
        <v>0</v>
      </c>
      <c r="M1455" s="31"/>
    </row>
    <row r="1456" spans="1:13">
      <c r="A1456" s="27" t="s">
        <v>5833</v>
      </c>
      <c r="B1456" s="27" t="s">
        <v>5834</v>
      </c>
      <c r="C1456" s="27"/>
      <c r="D1456" s="27"/>
      <c r="E1456" s="28"/>
      <c r="F1456" s="27"/>
      <c r="G1456" s="27"/>
      <c r="H1456" s="29">
        <v>0</v>
      </c>
      <c r="I1456" s="30">
        <v>225.75</v>
      </c>
      <c r="J1456" s="30">
        <v>0</v>
      </c>
      <c r="K1456" s="30">
        <f>J1456*H1456</f>
        <v>0</v>
      </c>
      <c r="L1456" s="30">
        <f>+J1456*I1456</f>
        <v>0</v>
      </c>
      <c r="M1456" s="31"/>
    </row>
    <row r="1457" spans="1:13">
      <c r="A1457" s="27" t="s">
        <v>5858</v>
      </c>
      <c r="B1457" s="27" t="s">
        <v>5859</v>
      </c>
      <c r="C1457" s="27"/>
      <c r="D1457" s="27"/>
      <c r="E1457" s="28"/>
      <c r="F1457" s="27"/>
      <c r="G1457" s="27"/>
      <c r="H1457" s="29">
        <v>0</v>
      </c>
      <c r="I1457" s="30">
        <v>278</v>
      </c>
      <c r="J1457" s="30">
        <v>0</v>
      </c>
      <c r="K1457" s="30">
        <f>J1457*H1457</f>
        <v>0</v>
      </c>
      <c r="L1457" s="30">
        <f>+J1457*I1457</f>
        <v>0</v>
      </c>
      <c r="M1457" s="31"/>
    </row>
    <row r="1458" spans="1:13">
      <c r="A1458" s="27" t="s">
        <v>5760</v>
      </c>
      <c r="B1458" s="27" t="s">
        <v>5761</v>
      </c>
      <c r="C1458" s="27"/>
      <c r="D1458" s="27"/>
      <c r="E1458" s="28"/>
      <c r="F1458" s="27"/>
      <c r="G1458" s="27"/>
      <c r="H1458" s="29">
        <v>0</v>
      </c>
      <c r="I1458" s="30">
        <v>123</v>
      </c>
      <c r="J1458" s="30">
        <v>0</v>
      </c>
      <c r="K1458" s="30">
        <f>J1458*H1458</f>
        <v>0</v>
      </c>
      <c r="L1458" s="30">
        <f>+J1458*I1458</f>
        <v>0</v>
      </c>
      <c r="M1458" s="31"/>
    </row>
    <row r="1459" spans="1:13">
      <c r="A1459" s="27" t="s">
        <v>5812</v>
      </c>
      <c r="B1459" s="27" t="s">
        <v>5813</v>
      </c>
      <c r="C1459" s="27"/>
      <c r="D1459" s="27"/>
      <c r="E1459" s="28"/>
      <c r="F1459" s="27"/>
      <c r="G1459" s="27"/>
      <c r="H1459" s="29">
        <v>0</v>
      </c>
      <c r="I1459" s="30">
        <v>194</v>
      </c>
      <c r="J1459" s="30">
        <v>0</v>
      </c>
      <c r="K1459" s="30">
        <f>J1459*H1459</f>
        <v>0</v>
      </c>
      <c r="L1459" s="30">
        <f>+J1459*I1459</f>
        <v>0</v>
      </c>
      <c r="M1459" s="31"/>
    </row>
    <row r="1460" spans="1:13">
      <c r="A1460" s="27" t="s">
        <v>5893</v>
      </c>
      <c r="B1460" s="27" t="s">
        <v>5894</v>
      </c>
      <c r="C1460" s="27"/>
      <c r="D1460" s="27"/>
      <c r="E1460" s="28"/>
      <c r="F1460" s="27"/>
      <c r="G1460" s="27"/>
      <c r="H1460" s="29">
        <v>0</v>
      </c>
      <c r="I1460" s="30">
        <v>435</v>
      </c>
      <c r="J1460" s="30">
        <v>0</v>
      </c>
      <c r="K1460" s="30">
        <f>J1460*H1460</f>
        <v>0</v>
      </c>
      <c r="L1460" s="30">
        <f>+J1460*I1460</f>
        <v>0</v>
      </c>
      <c r="M1460" s="31"/>
    </row>
    <row r="1461" spans="1:13">
      <c r="A1461" s="27" t="s">
        <v>5982</v>
      </c>
      <c r="B1461" s="27" t="s">
        <v>5983</v>
      </c>
      <c r="C1461" s="27"/>
      <c r="D1461" s="27"/>
      <c r="E1461" s="28"/>
      <c r="F1461" s="27"/>
      <c r="G1461" s="27"/>
      <c r="H1461" s="29">
        <v>0</v>
      </c>
      <c r="I1461" s="30">
        <v>801</v>
      </c>
      <c r="J1461" s="30">
        <v>0</v>
      </c>
      <c r="K1461" s="30">
        <f>J1461*H1461</f>
        <v>0</v>
      </c>
      <c r="L1461" s="30">
        <f>+J1461*I1461</f>
        <v>0</v>
      </c>
      <c r="M1461" s="31"/>
    </row>
    <row r="1462" spans="1:13">
      <c r="A1462" s="27" t="s">
        <v>5967</v>
      </c>
      <c r="B1462" s="27" t="s">
        <v>5968</v>
      </c>
      <c r="C1462" s="27"/>
      <c r="D1462" s="27"/>
      <c r="E1462" s="28"/>
      <c r="F1462" s="27"/>
      <c r="G1462" s="27"/>
      <c r="H1462" s="29">
        <v>0</v>
      </c>
      <c r="I1462" s="30">
        <v>729</v>
      </c>
      <c r="J1462" s="30">
        <v>0</v>
      </c>
      <c r="K1462" s="30">
        <f>J1462*H1462</f>
        <v>0</v>
      </c>
      <c r="L1462" s="30">
        <f>+J1462*I1462</f>
        <v>0</v>
      </c>
      <c r="M1462" s="31"/>
    </row>
    <row r="1463" spans="1:13">
      <c r="A1463" s="27" t="s">
        <v>5467</v>
      </c>
      <c r="B1463" s="27" t="s">
        <v>5463</v>
      </c>
      <c r="C1463" s="27"/>
      <c r="D1463" s="27"/>
      <c r="E1463" s="28"/>
      <c r="F1463" s="27"/>
      <c r="G1463" s="27"/>
      <c r="H1463" s="29">
        <v>694</v>
      </c>
      <c r="I1463" s="30">
        <v>937</v>
      </c>
      <c r="J1463" s="30">
        <v>0</v>
      </c>
      <c r="K1463" s="30">
        <f>J1463*H1463</f>
        <v>0</v>
      </c>
      <c r="L1463" s="30">
        <f>+J1463*I1463</f>
        <v>0</v>
      </c>
      <c r="M1463" s="31"/>
    </row>
    <row r="1464" spans="1:13">
      <c r="A1464" s="27" t="s">
        <v>2638</v>
      </c>
      <c r="B1464" s="27" t="s">
        <v>2636</v>
      </c>
      <c r="C1464" s="27"/>
      <c r="D1464" s="27"/>
      <c r="E1464" s="28"/>
      <c r="F1464" s="27"/>
      <c r="G1464" s="27"/>
      <c r="H1464" s="29">
        <v>175</v>
      </c>
      <c r="I1464" s="30">
        <v>181.25</v>
      </c>
      <c r="J1464" s="30">
        <v>0</v>
      </c>
      <c r="K1464" s="30">
        <f>J1464*H1464</f>
        <v>0</v>
      </c>
      <c r="L1464" s="30">
        <f>+J1464*I1464</f>
        <v>0</v>
      </c>
      <c r="M1464" s="31"/>
    </row>
    <row r="1465" spans="1:13">
      <c r="A1465" s="27" t="s">
        <v>2868</v>
      </c>
      <c r="B1465" s="27" t="s">
        <v>2866</v>
      </c>
      <c r="C1465" s="27"/>
      <c r="D1465" s="27"/>
      <c r="E1465" s="28"/>
      <c r="F1465" s="27"/>
      <c r="G1465" s="27"/>
      <c r="H1465" s="29">
        <v>219</v>
      </c>
      <c r="I1465" s="30">
        <v>226.75</v>
      </c>
      <c r="J1465" s="30">
        <v>0</v>
      </c>
      <c r="K1465" s="30">
        <f>J1465*H1465</f>
        <v>0</v>
      </c>
      <c r="L1465" s="30">
        <f>+J1465*I1465</f>
        <v>0</v>
      </c>
      <c r="M1465" s="31"/>
    </row>
    <row r="1466" spans="1:13">
      <c r="A1466" s="27" t="s">
        <v>2934</v>
      </c>
      <c r="B1466" s="27" t="s">
        <v>5841</v>
      </c>
      <c r="C1466" s="27"/>
      <c r="D1466" s="27"/>
      <c r="E1466" s="28"/>
      <c r="F1466" s="27"/>
      <c r="G1466" s="27"/>
      <c r="H1466" s="29">
        <v>238</v>
      </c>
      <c r="I1466" s="30">
        <v>246.25</v>
      </c>
      <c r="J1466" s="30">
        <v>0</v>
      </c>
      <c r="K1466" s="30">
        <f>J1466*H1466</f>
        <v>0</v>
      </c>
      <c r="L1466" s="30">
        <f>+J1466*I1466</f>
        <v>0</v>
      </c>
      <c r="M1466" s="31"/>
    </row>
    <row r="1467" spans="1:13">
      <c r="A1467" s="27" t="s">
        <v>2763</v>
      </c>
      <c r="B1467" s="27" t="s">
        <v>2761</v>
      </c>
      <c r="C1467" s="27"/>
      <c r="D1467" s="27"/>
      <c r="E1467" s="28"/>
      <c r="F1467" s="27"/>
      <c r="G1467" s="27"/>
      <c r="H1467" s="29">
        <v>185</v>
      </c>
      <c r="I1467" s="30">
        <v>191.5</v>
      </c>
      <c r="J1467" s="30">
        <v>0</v>
      </c>
      <c r="K1467" s="30">
        <f>J1467*H1467</f>
        <v>0</v>
      </c>
      <c r="L1467" s="30">
        <f>+J1467*I1467</f>
        <v>0</v>
      </c>
      <c r="M1467" s="31"/>
    </row>
    <row r="1468" spans="1:13">
      <c r="A1468" s="27" t="s">
        <v>2821</v>
      </c>
      <c r="B1468" s="27" t="s">
        <v>2819</v>
      </c>
      <c r="C1468" s="27"/>
      <c r="D1468" s="27"/>
      <c r="E1468" s="28"/>
      <c r="F1468" s="27"/>
      <c r="G1468" s="27"/>
      <c r="H1468" s="29">
        <v>206</v>
      </c>
      <c r="I1468" s="30">
        <v>213.25</v>
      </c>
      <c r="J1468" s="30">
        <v>0</v>
      </c>
      <c r="K1468" s="30">
        <f>J1468*H1468</f>
        <v>0</v>
      </c>
      <c r="L1468" s="30">
        <f>+J1468*I1468</f>
        <v>0</v>
      </c>
      <c r="M1468" s="31"/>
    </row>
    <row r="1469" spans="1:13">
      <c r="A1469" s="27" t="s">
        <v>2943</v>
      </c>
      <c r="B1469" s="27" t="s">
        <v>2941</v>
      </c>
      <c r="C1469" s="27"/>
      <c r="D1469" s="27"/>
      <c r="E1469" s="28"/>
      <c r="F1469" s="27"/>
      <c r="G1469" s="27"/>
      <c r="H1469" s="29">
        <v>241</v>
      </c>
      <c r="I1469" s="30">
        <v>249.5</v>
      </c>
      <c r="J1469" s="30">
        <v>0</v>
      </c>
      <c r="K1469" s="30">
        <f>J1469*H1469</f>
        <v>0</v>
      </c>
      <c r="L1469" s="30">
        <f>+J1469*I1469</f>
        <v>0</v>
      </c>
      <c r="M1469" s="31"/>
    </row>
    <row r="1470" spans="1:13">
      <c r="A1470" s="27" t="s">
        <v>3044</v>
      </c>
      <c r="B1470" s="27" t="s">
        <v>3042</v>
      </c>
      <c r="C1470" s="27"/>
      <c r="D1470" s="27"/>
      <c r="E1470" s="28"/>
      <c r="F1470" s="27"/>
      <c r="G1470" s="27"/>
      <c r="H1470" s="29">
        <v>262</v>
      </c>
      <c r="I1470" s="30">
        <v>271.25</v>
      </c>
      <c r="J1470" s="30">
        <v>0</v>
      </c>
      <c r="K1470" s="30">
        <f>J1470*H1470</f>
        <v>0</v>
      </c>
      <c r="L1470" s="30">
        <f>+J1470*I1470</f>
        <v>0</v>
      </c>
      <c r="M1470" s="31"/>
    </row>
    <row r="1471" spans="1:13">
      <c r="A1471" s="27" t="s">
        <v>3412</v>
      </c>
      <c r="B1471" s="27" t="s">
        <v>3410</v>
      </c>
      <c r="C1471" s="27"/>
      <c r="D1471" s="27"/>
      <c r="E1471" s="28"/>
      <c r="F1471" s="27"/>
      <c r="G1471" s="27"/>
      <c r="H1471" s="29">
        <v>452</v>
      </c>
      <c r="I1471" s="30">
        <v>452</v>
      </c>
      <c r="J1471" s="30">
        <v>0</v>
      </c>
      <c r="K1471" s="30">
        <f>J1471*H1471</f>
        <v>0</v>
      </c>
      <c r="L1471" s="30">
        <f>+J1471*I1471</f>
        <v>0</v>
      </c>
      <c r="M1471" s="31"/>
    </row>
    <row r="1472" spans="1:13">
      <c r="A1472" s="27" t="s">
        <v>2709</v>
      </c>
      <c r="B1472" s="27" t="s">
        <v>2707</v>
      </c>
      <c r="C1472" s="27"/>
      <c r="D1472" s="27"/>
      <c r="E1472" s="28"/>
      <c r="F1472" s="27"/>
      <c r="G1472" s="27"/>
      <c r="H1472" s="29">
        <v>179</v>
      </c>
      <c r="I1472" s="30">
        <v>185.25</v>
      </c>
      <c r="J1472" s="30">
        <v>0</v>
      </c>
      <c r="K1472" s="30">
        <f>J1472*H1472</f>
        <v>0</v>
      </c>
      <c r="L1472" s="30">
        <f>+J1472*I1472</f>
        <v>0</v>
      </c>
      <c r="M1472" s="31"/>
    </row>
    <row r="1473" spans="1:13">
      <c r="A1473" s="27" t="s">
        <v>3442</v>
      </c>
      <c r="B1473" s="27" t="s">
        <v>3440</v>
      </c>
      <c r="C1473" s="27"/>
      <c r="D1473" s="27"/>
      <c r="E1473" s="28"/>
      <c r="F1473" s="27"/>
      <c r="G1473" s="27"/>
      <c r="H1473" s="29">
        <v>469</v>
      </c>
      <c r="I1473" s="30">
        <v>469</v>
      </c>
      <c r="J1473" s="30">
        <v>0</v>
      </c>
      <c r="K1473" s="30">
        <f>J1473*H1473</f>
        <v>0</v>
      </c>
      <c r="L1473" s="30">
        <f>+J1473*I1473</f>
        <v>0</v>
      </c>
      <c r="M1473" s="31"/>
    </row>
    <row r="1474" spans="1:13">
      <c r="A1474" s="27" t="s">
        <v>3615</v>
      </c>
      <c r="B1474" s="27" t="s">
        <v>3613</v>
      </c>
      <c r="C1474" s="27"/>
      <c r="D1474" s="27"/>
      <c r="E1474" s="28"/>
      <c r="F1474" s="27"/>
      <c r="G1474" s="27"/>
      <c r="H1474" s="29">
        <v>586</v>
      </c>
      <c r="I1474" s="30">
        <v>586</v>
      </c>
      <c r="J1474" s="30">
        <v>0</v>
      </c>
      <c r="K1474" s="30">
        <f>J1474*H1474</f>
        <v>0</v>
      </c>
      <c r="L1474" s="30">
        <f>+J1474*I1474</f>
        <v>0</v>
      </c>
      <c r="M1474" s="31"/>
    </row>
    <row r="1475" spans="1:13">
      <c r="A1475" s="27" t="s">
        <v>5727</v>
      </c>
      <c r="B1475" s="27" t="s">
        <v>5726</v>
      </c>
      <c r="C1475" s="27"/>
      <c r="D1475" s="27"/>
      <c r="E1475" s="28"/>
      <c r="F1475" s="27"/>
      <c r="G1475" s="27"/>
      <c r="H1475" s="29">
        <v>100</v>
      </c>
      <c r="I1475" s="30">
        <v>103.5</v>
      </c>
      <c r="J1475" s="30">
        <v>0</v>
      </c>
      <c r="K1475" s="30">
        <f>J1475*H1475</f>
        <v>0</v>
      </c>
      <c r="L1475" s="30">
        <f>+J1475*I1475</f>
        <v>0</v>
      </c>
      <c r="M1475" s="31"/>
    </row>
    <row r="1476" spans="1:13">
      <c r="A1476" s="27" t="s">
        <v>5708</v>
      </c>
      <c r="B1476" s="27" t="s">
        <v>5705</v>
      </c>
      <c r="C1476" s="27"/>
      <c r="D1476" s="27"/>
      <c r="E1476" s="28"/>
      <c r="F1476" s="27"/>
      <c r="G1476" s="27"/>
      <c r="H1476" s="29">
        <v>90</v>
      </c>
      <c r="I1476" s="30">
        <v>93.25</v>
      </c>
      <c r="J1476" s="30">
        <v>0</v>
      </c>
      <c r="K1476" s="30">
        <f>J1476*H1476</f>
        <v>0</v>
      </c>
      <c r="L1476" s="30">
        <f>+J1476*I1476</f>
        <v>0</v>
      </c>
      <c r="M1476" s="31"/>
    </row>
    <row r="1477" spans="1:13">
      <c r="A1477" s="27" t="s">
        <v>5980</v>
      </c>
      <c r="B1477" s="27" t="s">
        <v>5981</v>
      </c>
      <c r="C1477" s="27"/>
      <c r="D1477" s="27"/>
      <c r="E1477" s="28"/>
      <c r="F1477" s="27"/>
      <c r="G1477" s="27"/>
      <c r="H1477" s="29">
        <v>801</v>
      </c>
      <c r="I1477" s="30">
        <v>801</v>
      </c>
      <c r="J1477" s="30">
        <v>0</v>
      </c>
      <c r="K1477" s="30">
        <f>J1477*H1477</f>
        <v>0</v>
      </c>
      <c r="L1477" s="30">
        <f>+J1477*I1477</f>
        <v>0</v>
      </c>
      <c r="M1477" s="31"/>
    </row>
    <row r="1478" spans="1:13">
      <c r="A1478" s="27" t="s">
        <v>5891</v>
      </c>
      <c r="B1478" s="27" t="s">
        <v>5892</v>
      </c>
      <c r="C1478" s="27"/>
      <c r="D1478" s="27"/>
      <c r="E1478" s="28"/>
      <c r="F1478" s="27"/>
      <c r="G1478" s="27"/>
      <c r="H1478" s="29">
        <v>435</v>
      </c>
      <c r="I1478" s="30">
        <v>435</v>
      </c>
      <c r="J1478" s="30">
        <v>0</v>
      </c>
      <c r="K1478" s="30">
        <f>J1478*H1478</f>
        <v>0</v>
      </c>
      <c r="L1478" s="30">
        <f>+J1478*I1478</f>
        <v>0</v>
      </c>
      <c r="M1478" s="31"/>
    </row>
    <row r="1479" spans="1:13">
      <c r="A1479" s="27" t="s">
        <v>5829</v>
      </c>
      <c r="B1479" s="27" t="s">
        <v>5828</v>
      </c>
      <c r="C1479" s="27"/>
      <c r="D1479" s="27"/>
      <c r="E1479" s="28"/>
      <c r="F1479" s="27"/>
      <c r="G1479" s="27"/>
      <c r="H1479" s="29">
        <v>218</v>
      </c>
      <c r="I1479" s="30">
        <v>218</v>
      </c>
      <c r="J1479" s="30">
        <v>0</v>
      </c>
      <c r="K1479" s="30">
        <f>J1479*H1479</f>
        <v>0</v>
      </c>
      <c r="L1479" s="30">
        <f>+J1479*I1479</f>
        <v>0</v>
      </c>
      <c r="M1479" s="31"/>
    </row>
    <row r="1480" spans="1:13">
      <c r="A1480" s="27" t="s">
        <v>3043</v>
      </c>
      <c r="B1480" s="27" t="s">
        <v>3042</v>
      </c>
      <c r="C1480" s="27"/>
      <c r="D1480" s="27"/>
      <c r="E1480" s="28"/>
      <c r="F1480" s="27"/>
      <c r="G1480" s="27"/>
      <c r="H1480" s="29">
        <v>262</v>
      </c>
      <c r="I1480" s="30">
        <v>271.25</v>
      </c>
      <c r="J1480" s="30">
        <v>0</v>
      </c>
      <c r="K1480" s="30">
        <f>J1480*H1480</f>
        <v>0</v>
      </c>
      <c r="L1480" s="30">
        <f>+J1480*I1480</f>
        <v>0</v>
      </c>
      <c r="M1480" s="31"/>
    </row>
    <row r="1481" spans="1:13">
      <c r="A1481" s="27" t="s">
        <v>2637</v>
      </c>
      <c r="B1481" s="27" t="s">
        <v>2636</v>
      </c>
      <c r="C1481" s="27"/>
      <c r="D1481" s="27"/>
      <c r="E1481" s="28"/>
      <c r="F1481" s="27"/>
      <c r="G1481" s="27"/>
      <c r="H1481" s="29">
        <v>175</v>
      </c>
      <c r="I1481" s="30">
        <v>181.25</v>
      </c>
      <c r="J1481" s="30">
        <v>0</v>
      </c>
      <c r="K1481" s="30">
        <f>J1481*H1481</f>
        <v>0</v>
      </c>
      <c r="L1481" s="30">
        <f>+J1481*I1481</f>
        <v>0</v>
      </c>
      <c r="M1481" s="31"/>
    </row>
    <row r="1482" spans="1:13">
      <c r="A1482" s="27" t="s">
        <v>2933</v>
      </c>
      <c r="B1482" s="27" t="s">
        <v>5841</v>
      </c>
      <c r="C1482" s="27"/>
      <c r="D1482" s="27"/>
      <c r="E1482" s="28"/>
      <c r="F1482" s="27"/>
      <c r="G1482" s="27"/>
      <c r="H1482" s="29">
        <v>238</v>
      </c>
      <c r="I1482" s="30">
        <v>246.25</v>
      </c>
      <c r="J1482" s="30">
        <v>0</v>
      </c>
      <c r="K1482" s="30">
        <f>J1482*H1482</f>
        <v>0</v>
      </c>
      <c r="L1482" s="30">
        <f>+J1482*I1482</f>
        <v>0</v>
      </c>
      <c r="M1482" s="31"/>
    </row>
    <row r="1483" spans="1:13">
      <c r="A1483" s="27" t="s">
        <v>2351</v>
      </c>
      <c r="B1483" s="27" t="s">
        <v>2350</v>
      </c>
      <c r="C1483" s="27"/>
      <c r="D1483" s="27"/>
      <c r="E1483" s="28"/>
      <c r="F1483" s="27"/>
      <c r="G1483" s="27"/>
      <c r="H1483" s="29">
        <v>121</v>
      </c>
      <c r="I1483" s="30">
        <v>125.25</v>
      </c>
      <c r="J1483" s="30">
        <v>0</v>
      </c>
      <c r="K1483" s="30">
        <f>J1483*H1483</f>
        <v>0</v>
      </c>
      <c r="L1483" s="30">
        <f>+J1483*I1483</f>
        <v>0</v>
      </c>
      <c r="M1483" s="31"/>
    </row>
    <row r="1484" spans="1:13">
      <c r="A1484" s="27" t="s">
        <v>2561</v>
      </c>
      <c r="B1484" s="27" t="s">
        <v>2560</v>
      </c>
      <c r="C1484" s="27"/>
      <c r="D1484" s="27"/>
      <c r="E1484" s="28"/>
      <c r="F1484" s="27"/>
      <c r="G1484" s="27"/>
      <c r="H1484" s="29">
        <v>155</v>
      </c>
      <c r="I1484" s="30">
        <v>160.5</v>
      </c>
      <c r="J1484" s="30">
        <v>0</v>
      </c>
      <c r="K1484" s="30">
        <f>J1484*H1484</f>
        <v>0</v>
      </c>
      <c r="L1484" s="30">
        <f>+J1484*I1484</f>
        <v>0</v>
      </c>
      <c r="M1484" s="31"/>
    </row>
    <row r="1485" spans="1:13">
      <c r="A1485" s="27" t="s">
        <v>2395</v>
      </c>
      <c r="B1485" s="27" t="s">
        <v>5862</v>
      </c>
      <c r="C1485" s="27"/>
      <c r="D1485" s="27"/>
      <c r="E1485" s="28"/>
      <c r="F1485" s="27"/>
      <c r="G1485" s="27"/>
      <c r="H1485" s="29">
        <v>129</v>
      </c>
      <c r="I1485" s="30">
        <v>289.75</v>
      </c>
      <c r="J1485" s="30">
        <v>0</v>
      </c>
      <c r="K1485" s="30">
        <f>J1485*H1485</f>
        <v>0</v>
      </c>
      <c r="L1485" s="30">
        <f>+J1485*I1485</f>
        <v>0</v>
      </c>
      <c r="M1485" s="31"/>
    </row>
    <row r="1486" spans="1:13">
      <c r="A1486" s="27" t="s">
        <v>2039</v>
      </c>
      <c r="B1486" s="27" t="s">
        <v>2038</v>
      </c>
      <c r="C1486" s="27"/>
      <c r="D1486" s="27"/>
      <c r="E1486" s="28"/>
      <c r="F1486" s="27"/>
      <c r="G1486" s="27"/>
      <c r="H1486" s="29">
        <v>87</v>
      </c>
      <c r="I1486" s="30">
        <v>90</v>
      </c>
      <c r="J1486" s="30">
        <v>0</v>
      </c>
      <c r="K1486" s="30">
        <f>J1486*H1486</f>
        <v>0</v>
      </c>
      <c r="L1486" s="30">
        <f>+J1486*I1486</f>
        <v>0</v>
      </c>
      <c r="M1486" s="31"/>
    </row>
    <row r="1487" spans="1:13">
      <c r="A1487" s="27" t="s">
        <v>2168</v>
      </c>
      <c r="B1487" s="27" t="s">
        <v>2167</v>
      </c>
      <c r="C1487" s="27"/>
      <c r="D1487" s="27"/>
      <c r="E1487" s="28"/>
      <c r="F1487" s="27"/>
      <c r="G1487" s="27"/>
      <c r="H1487" s="29">
        <v>142</v>
      </c>
      <c r="I1487" s="30">
        <v>147</v>
      </c>
      <c r="J1487" s="30">
        <v>0</v>
      </c>
      <c r="K1487" s="30">
        <f>J1487*H1487</f>
        <v>0</v>
      </c>
      <c r="L1487" s="30">
        <f>+J1487*I1487</f>
        <v>0</v>
      </c>
      <c r="M1487" s="31"/>
    </row>
    <row r="1488" spans="1:13">
      <c r="A1488" s="27" t="s">
        <v>2820</v>
      </c>
      <c r="B1488" s="27" t="s">
        <v>2819</v>
      </c>
      <c r="C1488" s="27"/>
      <c r="D1488" s="27"/>
      <c r="E1488" s="28"/>
      <c r="F1488" s="27"/>
      <c r="G1488" s="27"/>
      <c r="H1488" s="29">
        <v>206</v>
      </c>
      <c r="I1488" s="30">
        <v>213.25</v>
      </c>
      <c r="J1488" s="30">
        <v>0</v>
      </c>
      <c r="K1488" s="30">
        <f>J1488*H1488</f>
        <v>0</v>
      </c>
      <c r="L1488" s="30">
        <f>+J1488*I1488</f>
        <v>0</v>
      </c>
      <c r="M1488" s="31"/>
    </row>
    <row r="1489" spans="1:13">
      <c r="A1489" s="27" t="s">
        <v>2860</v>
      </c>
      <c r="B1489" s="27" t="s">
        <v>2859</v>
      </c>
      <c r="C1489" s="27"/>
      <c r="D1489" s="27"/>
      <c r="E1489" s="28"/>
      <c r="F1489" s="27"/>
      <c r="G1489" s="27"/>
      <c r="H1489" s="29">
        <v>218</v>
      </c>
      <c r="I1489" s="30">
        <v>225.75</v>
      </c>
      <c r="J1489" s="30">
        <v>0</v>
      </c>
      <c r="K1489" s="30">
        <f>J1489*H1489</f>
        <v>0</v>
      </c>
      <c r="L1489" s="30">
        <f>+J1489*I1489</f>
        <v>0</v>
      </c>
      <c r="M1489" s="31"/>
    </row>
    <row r="1490" spans="1:13">
      <c r="A1490" s="27" t="s">
        <v>2147</v>
      </c>
      <c r="B1490" s="27" t="s">
        <v>2145</v>
      </c>
      <c r="C1490" s="27"/>
      <c r="D1490" s="27"/>
      <c r="E1490" s="28"/>
      <c r="F1490" s="27"/>
      <c r="G1490" s="27"/>
      <c r="H1490" s="29">
        <v>98</v>
      </c>
      <c r="I1490" s="30">
        <v>101.5</v>
      </c>
      <c r="J1490" s="30">
        <v>0</v>
      </c>
      <c r="K1490" s="30">
        <f>J1490*H1490</f>
        <v>0</v>
      </c>
      <c r="L1490" s="30">
        <f>+J1490*I1490</f>
        <v>0</v>
      </c>
      <c r="M1490" s="31"/>
    </row>
    <row r="1491" spans="1:13">
      <c r="A1491" s="27" t="s">
        <v>2146</v>
      </c>
      <c r="B1491" s="27" t="s">
        <v>2145</v>
      </c>
      <c r="C1491" s="27"/>
      <c r="D1491" s="27"/>
      <c r="E1491" s="28"/>
      <c r="F1491" s="27"/>
      <c r="G1491" s="27"/>
      <c r="H1491" s="29">
        <v>98</v>
      </c>
      <c r="I1491" s="30">
        <v>101.5</v>
      </c>
      <c r="J1491" s="30">
        <v>0</v>
      </c>
      <c r="K1491" s="30">
        <f>J1491*H1491</f>
        <v>0</v>
      </c>
      <c r="L1491" s="30">
        <f>+J1491*I1491</f>
        <v>0</v>
      </c>
      <c r="M1491" s="31"/>
    </row>
    <row r="1492" spans="1:13">
      <c r="A1492" s="27" t="s">
        <v>5764</v>
      </c>
      <c r="B1492" s="27" t="s">
        <v>5765</v>
      </c>
      <c r="C1492" s="27"/>
      <c r="D1492" s="27"/>
      <c r="E1492" s="28"/>
      <c r="F1492" s="27"/>
      <c r="G1492" s="27"/>
      <c r="H1492" s="29">
        <v>0</v>
      </c>
      <c r="I1492" s="30">
        <v>123.25</v>
      </c>
      <c r="J1492" s="30">
        <v>0</v>
      </c>
      <c r="K1492" s="30">
        <f>J1492*H1492</f>
        <v>0</v>
      </c>
      <c r="L1492" s="30">
        <f>+J1492*I1492</f>
        <v>0</v>
      </c>
      <c r="M1492" s="31"/>
    </row>
    <row r="1493" spans="1:13">
      <c r="A1493" s="27" t="s">
        <v>5766</v>
      </c>
      <c r="B1493" s="27" t="s">
        <v>5765</v>
      </c>
      <c r="C1493" s="27"/>
      <c r="D1493" s="27"/>
      <c r="E1493" s="28"/>
      <c r="F1493" s="27"/>
      <c r="G1493" s="27"/>
      <c r="H1493" s="29">
        <v>0</v>
      </c>
      <c r="I1493" s="30">
        <v>123.25</v>
      </c>
      <c r="J1493" s="30">
        <v>0</v>
      </c>
      <c r="K1493" s="30">
        <f>J1493*H1493</f>
        <v>0</v>
      </c>
      <c r="L1493" s="30">
        <f>+J1493*I1493</f>
        <v>0</v>
      </c>
      <c r="M1493" s="31"/>
    </row>
    <row r="1494" spans="1:13">
      <c r="A1494" s="27" t="s">
        <v>3576</v>
      </c>
      <c r="B1494" s="27" t="s">
        <v>3574</v>
      </c>
      <c r="C1494" s="27"/>
      <c r="D1494" s="27"/>
      <c r="E1494" s="28"/>
      <c r="F1494" s="27"/>
      <c r="G1494" s="27"/>
      <c r="H1494" s="29">
        <v>552</v>
      </c>
      <c r="I1494" s="30">
        <v>552</v>
      </c>
      <c r="J1494" s="30">
        <v>0</v>
      </c>
      <c r="K1494" s="30">
        <f>J1494*H1494</f>
        <v>0</v>
      </c>
      <c r="L1494" s="30">
        <f>+J1494*I1494</f>
        <v>0</v>
      </c>
      <c r="M1494" s="31"/>
    </row>
    <row r="1495" spans="1:13">
      <c r="A1495" s="27" t="s">
        <v>2900</v>
      </c>
      <c r="B1495" s="27" t="s">
        <v>2898</v>
      </c>
      <c r="C1495" s="27"/>
      <c r="D1495" s="27"/>
      <c r="E1495" s="28"/>
      <c r="F1495" s="27"/>
      <c r="G1495" s="27"/>
      <c r="H1495" s="29">
        <v>228</v>
      </c>
      <c r="I1495" s="30">
        <v>228</v>
      </c>
      <c r="J1495" s="30">
        <v>0</v>
      </c>
      <c r="K1495" s="30">
        <f>J1495*H1495</f>
        <v>0</v>
      </c>
      <c r="L1495" s="30">
        <f>+J1495*I1495</f>
        <v>0</v>
      </c>
      <c r="M1495" s="31"/>
    </row>
    <row r="1496" spans="1:13">
      <c r="A1496" s="27" t="s">
        <v>4051</v>
      </c>
      <c r="B1496" s="27" t="s">
        <v>4049</v>
      </c>
      <c r="C1496" s="27"/>
      <c r="D1496" s="27"/>
      <c r="E1496" s="28"/>
      <c r="F1496" s="27"/>
      <c r="G1496" s="27"/>
      <c r="H1496" s="29">
        <v>1026</v>
      </c>
      <c r="I1496" s="30">
        <v>1026</v>
      </c>
      <c r="J1496" s="30">
        <v>0</v>
      </c>
      <c r="K1496" s="30">
        <f>J1496*H1496</f>
        <v>0</v>
      </c>
      <c r="L1496" s="30">
        <f>+J1496*I1496</f>
        <v>0</v>
      </c>
      <c r="M1496" s="31"/>
    </row>
    <row r="1497" spans="1:13">
      <c r="A1497" s="27" t="s">
        <v>3343</v>
      </c>
      <c r="B1497" s="27" t="s">
        <v>3341</v>
      </c>
      <c r="C1497" s="27"/>
      <c r="D1497" s="27"/>
      <c r="E1497" s="28"/>
      <c r="F1497" s="27"/>
      <c r="G1497" s="27"/>
      <c r="H1497" s="29">
        <v>412</v>
      </c>
      <c r="I1497" s="30">
        <v>412</v>
      </c>
      <c r="J1497" s="30">
        <v>0</v>
      </c>
      <c r="K1497" s="30">
        <f>J1497*H1497</f>
        <v>0</v>
      </c>
      <c r="L1497" s="30">
        <f>+J1497*I1497</f>
        <v>0</v>
      </c>
      <c r="M1497" s="31"/>
    </row>
    <row r="1498" spans="1:13">
      <c r="A1498" s="27" t="s">
        <v>3532</v>
      </c>
      <c r="B1498" s="27" t="s">
        <v>3530</v>
      </c>
      <c r="C1498" s="27"/>
      <c r="D1498" s="27"/>
      <c r="E1498" s="28"/>
      <c r="F1498" s="27"/>
      <c r="G1498" s="27"/>
      <c r="H1498" s="29">
        <v>525</v>
      </c>
      <c r="I1498" s="30">
        <v>525</v>
      </c>
      <c r="J1498" s="30">
        <v>0</v>
      </c>
      <c r="K1498" s="30">
        <f>J1498*H1498</f>
        <v>0</v>
      </c>
      <c r="L1498" s="30">
        <f>+J1498*I1498</f>
        <v>0</v>
      </c>
      <c r="M1498" s="31"/>
    </row>
    <row r="1499" spans="1:13">
      <c r="A1499" s="27" t="s">
        <v>5471</v>
      </c>
      <c r="B1499" s="27" t="s">
        <v>5472</v>
      </c>
      <c r="C1499" s="27"/>
      <c r="D1499" s="27"/>
      <c r="E1499" s="28"/>
      <c r="F1499" s="27"/>
      <c r="G1499" s="27"/>
      <c r="H1499" s="29">
        <v>2660</v>
      </c>
      <c r="I1499" s="30">
        <v>3047</v>
      </c>
      <c r="J1499" s="30">
        <v>0</v>
      </c>
      <c r="K1499" s="30">
        <f>J1499*H1499</f>
        <v>0</v>
      </c>
      <c r="L1499" s="30">
        <f>+J1499*I1499</f>
        <v>0</v>
      </c>
      <c r="M1499" s="31"/>
    </row>
    <row r="1500" spans="1:13">
      <c r="A1500" s="27" t="s">
        <v>6037</v>
      </c>
      <c r="B1500" s="27" t="s">
        <v>6038</v>
      </c>
      <c r="C1500" s="27"/>
      <c r="D1500" s="27"/>
      <c r="E1500" s="28"/>
      <c r="F1500" s="27"/>
      <c r="G1500" s="27"/>
      <c r="H1500" s="29">
        <v>1475</v>
      </c>
      <c r="I1500" s="30">
        <v>1475</v>
      </c>
      <c r="J1500" s="30">
        <v>0</v>
      </c>
      <c r="K1500" s="30">
        <f>J1500*H1500</f>
        <v>0</v>
      </c>
      <c r="L1500" s="30">
        <f>+J1500*I1500</f>
        <v>0</v>
      </c>
      <c r="M1500" s="31"/>
    </row>
    <row r="1501" spans="1:13">
      <c r="A1501" s="27" t="s">
        <v>5706</v>
      </c>
      <c r="B1501" s="27" t="s">
        <v>5707</v>
      </c>
      <c r="C1501" s="27"/>
      <c r="D1501" s="27"/>
      <c r="E1501" s="28"/>
      <c r="F1501" s="27"/>
      <c r="G1501" s="27"/>
      <c r="H1501" s="29">
        <v>90</v>
      </c>
      <c r="I1501" s="30">
        <v>93.25</v>
      </c>
      <c r="J1501" s="30">
        <v>0</v>
      </c>
      <c r="K1501" s="30">
        <f>J1501*H1501</f>
        <v>0</v>
      </c>
      <c r="L1501" s="30">
        <f>+J1501*I1501</f>
        <v>0</v>
      </c>
      <c r="M1501" s="31"/>
    </row>
    <row r="1502" spans="1:13">
      <c r="A1502" s="27" t="s">
        <v>5933</v>
      </c>
      <c r="B1502" s="27" t="s">
        <v>5934</v>
      </c>
      <c r="C1502" s="27"/>
      <c r="D1502" s="27"/>
      <c r="E1502" s="28"/>
      <c r="F1502" s="27"/>
      <c r="G1502" s="27"/>
      <c r="H1502" s="29">
        <v>439.53</v>
      </c>
      <c r="I1502" s="30">
        <v>593.25</v>
      </c>
      <c r="J1502" s="30">
        <v>0</v>
      </c>
      <c r="K1502" s="30">
        <f>J1502*H1502</f>
        <v>0</v>
      </c>
      <c r="L1502" s="30">
        <f>+J1502*I1502</f>
        <v>0</v>
      </c>
      <c r="M1502" s="31"/>
    </row>
    <row r="1503" spans="1:13">
      <c r="A1503" s="27" t="s">
        <v>5804</v>
      </c>
      <c r="B1503" s="27" t="s">
        <v>5805</v>
      </c>
      <c r="C1503" s="27"/>
      <c r="D1503" s="27"/>
      <c r="E1503" s="28"/>
      <c r="F1503" s="27"/>
      <c r="G1503" s="27"/>
      <c r="H1503" s="29">
        <v>138.03</v>
      </c>
      <c r="I1503" s="30">
        <v>186.25</v>
      </c>
      <c r="J1503" s="30">
        <v>0</v>
      </c>
      <c r="K1503" s="30">
        <f>J1503*H1503</f>
        <v>0</v>
      </c>
      <c r="L1503" s="30">
        <f>+J1503*I1503</f>
        <v>0</v>
      </c>
      <c r="M1503" s="31"/>
    </row>
    <row r="1504" spans="1:13">
      <c r="A1504" s="27" t="s">
        <v>5806</v>
      </c>
      <c r="B1504" s="27" t="s">
        <v>5807</v>
      </c>
      <c r="C1504" s="27"/>
      <c r="D1504" s="27"/>
      <c r="E1504" s="28"/>
      <c r="F1504" s="27"/>
      <c r="G1504" s="27"/>
      <c r="H1504" s="29">
        <v>138.03</v>
      </c>
      <c r="I1504" s="30">
        <v>186.25</v>
      </c>
      <c r="J1504" s="30">
        <v>0</v>
      </c>
      <c r="K1504" s="30">
        <f>J1504*H1504</f>
        <v>0</v>
      </c>
      <c r="L1504" s="30">
        <f>+J1504*I1504</f>
        <v>0</v>
      </c>
      <c r="M1504" s="31"/>
    </row>
    <row r="1505" spans="1:13">
      <c r="A1505" s="27" t="s">
        <v>4038</v>
      </c>
      <c r="B1505" s="27" t="s">
        <v>4037</v>
      </c>
      <c r="C1505" s="27"/>
      <c r="D1505" s="27"/>
      <c r="E1505" s="28"/>
      <c r="F1505" s="27"/>
      <c r="G1505" s="27"/>
      <c r="H1505" s="29">
        <v>738</v>
      </c>
      <c r="I1505" s="30">
        <v>769.5</v>
      </c>
      <c r="J1505" s="30">
        <v>0</v>
      </c>
      <c r="K1505" s="30">
        <f>J1505*H1505</f>
        <v>0</v>
      </c>
      <c r="L1505" s="30">
        <f>+J1505*I1505</f>
        <v>0</v>
      </c>
      <c r="M1505" s="31"/>
    </row>
    <row r="1506" spans="1:13">
      <c r="A1506" s="27" t="s">
        <v>4651</v>
      </c>
      <c r="B1506" s="27" t="s">
        <v>4650</v>
      </c>
      <c r="C1506" s="27"/>
      <c r="D1506" s="27"/>
      <c r="E1506" s="28"/>
      <c r="F1506" s="27"/>
      <c r="G1506" s="27"/>
      <c r="H1506" s="29">
        <v>3036</v>
      </c>
      <c r="I1506" s="30">
        <v>4098.5</v>
      </c>
      <c r="J1506" s="30">
        <v>0</v>
      </c>
      <c r="K1506" s="30">
        <f>J1506*H1506</f>
        <v>0</v>
      </c>
      <c r="L1506" s="30">
        <f>+J1506*I1506</f>
        <v>0</v>
      </c>
      <c r="M1506" s="31"/>
    </row>
    <row r="1507" spans="1:13">
      <c r="A1507" s="27" t="s">
        <v>2247</v>
      </c>
      <c r="B1507" s="27" t="s">
        <v>2246</v>
      </c>
      <c r="C1507" s="27"/>
      <c r="D1507" s="27"/>
      <c r="E1507" s="28"/>
      <c r="F1507" s="27"/>
      <c r="G1507" s="27"/>
      <c r="H1507" s="29">
        <v>81</v>
      </c>
      <c r="I1507" s="30">
        <v>109.25</v>
      </c>
      <c r="J1507" s="30">
        <v>0</v>
      </c>
      <c r="K1507" s="30">
        <f>J1507*H1507</f>
        <v>0</v>
      </c>
      <c r="L1507" s="30">
        <f>+J1507*I1507</f>
        <v>0</v>
      </c>
      <c r="M1507" s="31"/>
    </row>
    <row r="1508" spans="1:13">
      <c r="A1508" s="27" t="s">
        <v>1746</v>
      </c>
      <c r="B1508" s="27" t="s">
        <v>1745</v>
      </c>
      <c r="C1508" s="27"/>
      <c r="D1508" s="27"/>
      <c r="E1508" s="28"/>
      <c r="F1508" s="27"/>
      <c r="G1508" s="27"/>
      <c r="H1508" s="29">
        <v>66</v>
      </c>
      <c r="I1508" s="30">
        <v>89</v>
      </c>
      <c r="J1508" s="30">
        <v>0</v>
      </c>
      <c r="K1508" s="30">
        <f>J1508*H1508</f>
        <v>0</v>
      </c>
      <c r="L1508" s="30">
        <f>+J1508*I1508</f>
        <v>0</v>
      </c>
      <c r="M1508" s="31"/>
    </row>
    <row r="1509" spans="1:13">
      <c r="A1509" s="27" t="s">
        <v>2408</v>
      </c>
      <c r="B1509" s="27" t="s">
        <v>2407</v>
      </c>
      <c r="C1509" s="27"/>
      <c r="D1509" s="27"/>
      <c r="E1509" s="28"/>
      <c r="F1509" s="27"/>
      <c r="G1509" s="27"/>
      <c r="H1509" s="29">
        <v>172</v>
      </c>
      <c r="I1509" s="30">
        <v>232.25</v>
      </c>
      <c r="J1509" s="30">
        <v>0</v>
      </c>
      <c r="K1509" s="30">
        <f>J1509*H1509</f>
        <v>0</v>
      </c>
      <c r="L1509" s="30">
        <f>+J1509*I1509</f>
        <v>0</v>
      </c>
      <c r="M1509" s="31"/>
    </row>
    <row r="1510" spans="1:13">
      <c r="A1510" s="27" t="s">
        <v>2321</v>
      </c>
      <c r="B1510" s="27" t="s">
        <v>2320</v>
      </c>
      <c r="C1510" s="27"/>
      <c r="D1510" s="27"/>
      <c r="E1510" s="28"/>
      <c r="F1510" s="27"/>
      <c r="G1510" s="27"/>
      <c r="H1510" s="29">
        <v>120</v>
      </c>
      <c r="I1510" s="30">
        <v>120</v>
      </c>
      <c r="J1510" s="30">
        <v>0</v>
      </c>
      <c r="K1510" s="30">
        <f>J1510*H1510</f>
        <v>0</v>
      </c>
      <c r="L1510" s="30">
        <f>+J1510*I1510</f>
        <v>0</v>
      </c>
      <c r="M1510" s="31"/>
    </row>
    <row r="1511" spans="1:13">
      <c r="A1511" s="27" t="s">
        <v>142</v>
      </c>
      <c r="B1511" s="27" t="s">
        <v>141</v>
      </c>
      <c r="C1511" s="27"/>
      <c r="D1511" s="27"/>
      <c r="E1511" s="28"/>
      <c r="F1511" s="27"/>
      <c r="G1511" s="27"/>
      <c r="H1511" s="29">
        <v>7</v>
      </c>
      <c r="I1511" s="30">
        <v>7</v>
      </c>
      <c r="J1511" s="30">
        <v>0</v>
      </c>
      <c r="K1511" s="30">
        <f>J1511*H1511</f>
        <v>0</v>
      </c>
      <c r="L1511" s="30">
        <f>+J1511*I1511</f>
        <v>0</v>
      </c>
      <c r="M1511" s="31"/>
    </row>
    <row r="1512" spans="1:13">
      <c r="A1512" s="27" t="s">
        <v>1972</v>
      </c>
      <c r="B1512" s="27" t="s">
        <v>1971</v>
      </c>
      <c r="C1512" s="27"/>
      <c r="D1512" s="27"/>
      <c r="E1512" s="28"/>
      <c r="F1512" s="27"/>
      <c r="G1512" s="27"/>
      <c r="H1512" s="29">
        <v>81</v>
      </c>
      <c r="I1512" s="30">
        <v>81</v>
      </c>
      <c r="J1512" s="30">
        <v>0</v>
      </c>
      <c r="K1512" s="30">
        <f>J1512*H1512</f>
        <v>0</v>
      </c>
      <c r="L1512" s="30">
        <f>+J1512*I1512</f>
        <v>0</v>
      </c>
      <c r="M1512" s="31"/>
    </row>
    <row r="1513" spans="1:13">
      <c r="A1513" s="27" t="s">
        <v>915</v>
      </c>
      <c r="B1513" s="27" t="s">
        <v>914</v>
      </c>
      <c r="C1513" s="27"/>
      <c r="D1513" s="27"/>
      <c r="E1513" s="28"/>
      <c r="F1513" s="27"/>
      <c r="G1513" s="27"/>
      <c r="H1513" s="29">
        <v>22</v>
      </c>
      <c r="I1513" s="30">
        <v>22</v>
      </c>
      <c r="J1513" s="30">
        <v>0</v>
      </c>
      <c r="K1513" s="30">
        <f>J1513*H1513</f>
        <v>0</v>
      </c>
      <c r="L1513" s="30">
        <f>+J1513*I1513</f>
        <v>0</v>
      </c>
      <c r="M1513" s="31"/>
    </row>
    <row r="1514" spans="1:13">
      <c r="A1514" s="27" t="s">
        <v>202</v>
      </c>
      <c r="B1514" s="27" t="s">
        <v>201</v>
      </c>
      <c r="C1514" s="27"/>
      <c r="D1514" s="27"/>
      <c r="E1514" s="28"/>
      <c r="F1514" s="27"/>
      <c r="G1514" s="27"/>
      <c r="H1514" s="29">
        <v>9</v>
      </c>
      <c r="I1514" s="30">
        <v>9</v>
      </c>
      <c r="J1514" s="30">
        <v>0</v>
      </c>
      <c r="K1514" s="30">
        <f>J1514*H1514</f>
        <v>0</v>
      </c>
      <c r="L1514" s="30">
        <f>+J1514*I1514</f>
        <v>0</v>
      </c>
      <c r="M1514" s="31"/>
    </row>
    <row r="1515" spans="1:13">
      <c r="A1515" s="27" t="s">
        <v>936</v>
      </c>
      <c r="B1515" s="27" t="s">
        <v>935</v>
      </c>
      <c r="C1515" s="27"/>
      <c r="D1515" s="27"/>
      <c r="E1515" s="28"/>
      <c r="F1515" s="27"/>
      <c r="G1515" s="27"/>
      <c r="H1515" s="29">
        <v>23</v>
      </c>
      <c r="I1515" s="30">
        <v>23</v>
      </c>
      <c r="J1515" s="30">
        <v>0</v>
      </c>
      <c r="K1515" s="30">
        <f>J1515*H1515</f>
        <v>0</v>
      </c>
      <c r="L1515" s="30">
        <f>+J1515*I1515</f>
        <v>0</v>
      </c>
      <c r="M1515" s="31"/>
    </row>
    <row r="1516" spans="1:13">
      <c r="A1516" s="27" t="s">
        <v>97</v>
      </c>
      <c r="B1516" s="27" t="s">
        <v>96</v>
      </c>
      <c r="C1516" s="27"/>
      <c r="D1516" s="27"/>
      <c r="E1516" s="28"/>
      <c r="F1516" s="27"/>
      <c r="G1516" s="27"/>
      <c r="H1516" s="29">
        <v>4</v>
      </c>
      <c r="I1516" s="30">
        <v>4</v>
      </c>
      <c r="J1516" s="30">
        <v>0</v>
      </c>
      <c r="K1516" s="30">
        <f>J1516*H1516</f>
        <v>0</v>
      </c>
      <c r="L1516" s="30">
        <f>+J1516*I1516</f>
        <v>0</v>
      </c>
      <c r="M1516" s="31"/>
    </row>
    <row r="1517" spans="1:13">
      <c r="A1517" s="27" t="s">
        <v>3912</v>
      </c>
      <c r="B1517" s="27" t="s">
        <v>5988</v>
      </c>
      <c r="C1517" s="27"/>
      <c r="D1517" s="27"/>
      <c r="E1517" s="28"/>
      <c r="F1517" s="27"/>
      <c r="G1517" s="27"/>
      <c r="H1517" s="29">
        <v>836</v>
      </c>
      <c r="I1517" s="30">
        <v>836</v>
      </c>
      <c r="J1517" s="30">
        <v>0</v>
      </c>
      <c r="K1517" s="30">
        <f>J1517*H1517</f>
        <v>0</v>
      </c>
      <c r="L1517" s="30">
        <f>+J1517*I1517</f>
        <v>0</v>
      </c>
      <c r="M1517" s="31"/>
    </row>
    <row r="1518" spans="1:13">
      <c r="A1518" s="27" t="s">
        <v>2920</v>
      </c>
      <c r="B1518" s="27" t="s">
        <v>2919</v>
      </c>
      <c r="C1518" s="27"/>
      <c r="D1518" s="27"/>
      <c r="E1518" s="28"/>
      <c r="F1518" s="27"/>
      <c r="G1518" s="27"/>
      <c r="H1518" s="29">
        <v>232</v>
      </c>
      <c r="I1518" s="30">
        <v>260</v>
      </c>
      <c r="J1518" s="30">
        <v>0</v>
      </c>
      <c r="K1518" s="30">
        <f>J1518*H1518</f>
        <v>0</v>
      </c>
      <c r="L1518" s="30">
        <f>+J1518*I1518</f>
        <v>0</v>
      </c>
      <c r="M1518" s="31"/>
    </row>
    <row r="1519" spans="1:13">
      <c r="A1519" s="27" t="s">
        <v>5310</v>
      </c>
      <c r="B1519" s="27" t="s">
        <v>5309</v>
      </c>
      <c r="C1519" s="27">
        <v>3182</v>
      </c>
      <c r="D1519" s="27" t="s">
        <v>5362</v>
      </c>
      <c r="E1519" s="28" t="s">
        <v>5356</v>
      </c>
      <c r="F1519" s="27">
        <v>214</v>
      </c>
      <c r="G1519" s="27">
        <v>214</v>
      </c>
      <c r="H1519" s="29">
        <v>5580</v>
      </c>
      <c r="I1519" s="30">
        <v>5859</v>
      </c>
      <c r="J1519" s="30" t="e">
        <v>#N/A</v>
      </c>
      <c r="K1519" s="30" t="e">
        <f>J1519*H1519</f>
        <v>#N/A</v>
      </c>
      <c r="L1519" s="30" t="e">
        <f>+J1519*I1519</f>
        <v>#N/A</v>
      </c>
      <c r="M1519" s="31"/>
    </row>
    <row r="1520" spans="1:13">
      <c r="A1520" s="27" t="s">
        <v>5251</v>
      </c>
      <c r="B1520" s="27" t="s">
        <v>5250</v>
      </c>
      <c r="C1520" s="27">
        <v>3182</v>
      </c>
      <c r="D1520" s="27" t="s">
        <v>5362</v>
      </c>
      <c r="E1520" s="28" t="s">
        <v>5367</v>
      </c>
      <c r="F1520" s="27">
        <v>121</v>
      </c>
      <c r="G1520" s="27">
        <v>121</v>
      </c>
      <c r="H1520" s="29">
        <v>3190</v>
      </c>
      <c r="I1520" s="30">
        <v>3509</v>
      </c>
      <c r="J1520" s="30" t="e">
        <v>#N/A</v>
      </c>
      <c r="K1520" s="30" t="e">
        <f>J1520*H1520</f>
        <v>#N/A</v>
      </c>
      <c r="L1520" s="30" t="e">
        <f>+J1520*I1520</f>
        <v>#N/A</v>
      </c>
      <c r="M1520" s="31"/>
    </row>
    <row r="1521" spans="1:13">
      <c r="A1521" s="27" t="s">
        <v>5247</v>
      </c>
      <c r="B1521" s="27" t="s">
        <v>5246</v>
      </c>
      <c r="C1521" s="27">
        <v>3010</v>
      </c>
      <c r="D1521" s="27" t="s">
        <v>5353</v>
      </c>
      <c r="E1521" s="28" t="s">
        <v>5356</v>
      </c>
      <c r="F1521" s="27">
        <v>214</v>
      </c>
      <c r="G1521" s="27">
        <v>214</v>
      </c>
      <c r="H1521" s="29">
        <v>3190</v>
      </c>
      <c r="I1521" s="30">
        <v>3509</v>
      </c>
      <c r="J1521" s="30" t="e">
        <v>#N/A</v>
      </c>
      <c r="K1521" s="30" t="e">
        <f>J1521*H1521</f>
        <v>#N/A</v>
      </c>
      <c r="L1521" s="30" t="e">
        <f>+J1521*I1521</f>
        <v>#N/A</v>
      </c>
      <c r="M1521" s="31"/>
    </row>
    <row r="1522" spans="1:13">
      <c r="A1522" s="27" t="s">
        <v>5245</v>
      </c>
      <c r="B1522" s="27" t="s">
        <v>5244</v>
      </c>
      <c r="C1522" s="27">
        <v>3010</v>
      </c>
      <c r="D1522" s="27" t="s">
        <v>5353</v>
      </c>
      <c r="E1522" s="28" t="s">
        <v>5368</v>
      </c>
      <c r="F1522" s="27">
        <v>200</v>
      </c>
      <c r="G1522" s="27">
        <v>200</v>
      </c>
      <c r="H1522" s="29">
        <v>3190</v>
      </c>
      <c r="I1522" s="30">
        <v>3509</v>
      </c>
      <c r="J1522" s="30" t="e">
        <v>#N/A</v>
      </c>
      <c r="K1522" s="30" t="e">
        <f>J1522*H1522</f>
        <v>#N/A</v>
      </c>
      <c r="L1522" s="30" t="e">
        <f>+J1522*I1522</f>
        <v>#N/A</v>
      </c>
      <c r="M1522" s="31"/>
    </row>
    <row r="1523" spans="1:13">
      <c r="A1523" s="27" t="s">
        <v>5284</v>
      </c>
      <c r="B1523" s="27" t="s">
        <v>5283</v>
      </c>
      <c r="C1523" s="27">
        <v>3130</v>
      </c>
      <c r="D1523" s="27" t="s">
        <v>5355</v>
      </c>
      <c r="E1523" s="28" t="s">
        <v>5356</v>
      </c>
      <c r="F1523" s="27">
        <v>214</v>
      </c>
      <c r="G1523" s="27">
        <v>214</v>
      </c>
      <c r="H1523" s="29">
        <v>4490</v>
      </c>
      <c r="I1523" s="30">
        <v>4939</v>
      </c>
      <c r="J1523" s="30" t="e">
        <v>#N/A</v>
      </c>
      <c r="K1523" s="30" t="e">
        <f>J1523*H1523</f>
        <v>#N/A</v>
      </c>
      <c r="L1523" s="30" t="e">
        <f>+J1523*I1523</f>
        <v>#N/A</v>
      </c>
      <c r="M1523" s="31"/>
    </row>
    <row r="1524" spans="1:13">
      <c r="A1524" s="27" t="s">
        <v>5592</v>
      </c>
      <c r="B1524" s="27" t="s">
        <v>5593</v>
      </c>
      <c r="C1524" s="27">
        <v>3530</v>
      </c>
      <c r="D1524" s="27" t="s">
        <v>5360</v>
      </c>
      <c r="E1524" s="28" t="s">
        <v>5361</v>
      </c>
      <c r="F1524" s="27">
        <v>171</v>
      </c>
      <c r="G1524" s="27">
        <v>171</v>
      </c>
      <c r="H1524" s="29">
        <v>0</v>
      </c>
      <c r="I1524" s="30">
        <v>4939</v>
      </c>
      <c r="J1524" s="30" t="e">
        <v>#N/A</v>
      </c>
      <c r="K1524" s="30" t="e">
        <f>J1524*H1524</f>
        <v>#N/A</v>
      </c>
      <c r="L1524" s="30" t="e">
        <f>+J1524*I1524</f>
        <v>#N/A</v>
      </c>
      <c r="M1524" s="31"/>
    </row>
    <row r="1525" spans="1:13">
      <c r="A1525" s="27" t="s">
        <v>5320</v>
      </c>
      <c r="B1525" s="27" t="s">
        <v>5319</v>
      </c>
      <c r="C1525" s="27">
        <v>4540</v>
      </c>
      <c r="D1525" s="27" t="s">
        <v>5385</v>
      </c>
      <c r="E1525" s="28" t="s">
        <v>5391</v>
      </c>
      <c r="F1525" s="27">
        <v>302</v>
      </c>
      <c r="G1525" s="27">
        <v>302</v>
      </c>
      <c r="H1525" s="29">
        <v>6910</v>
      </c>
      <c r="I1525" s="30">
        <v>7255.5</v>
      </c>
      <c r="J1525" s="30" t="e">
        <v>#N/A</v>
      </c>
      <c r="K1525" s="30" t="e">
        <f>J1525*H1525</f>
        <v>#N/A</v>
      </c>
      <c r="L1525" s="30" t="e">
        <f>+J1525*I1525</f>
        <v>#N/A</v>
      </c>
      <c r="M1525" s="31"/>
    </row>
    <row r="1526" spans="1:13">
      <c r="A1526" s="27" t="s">
        <v>5314</v>
      </c>
      <c r="B1526" s="27" t="s">
        <v>5313</v>
      </c>
      <c r="C1526" s="27">
        <v>4590</v>
      </c>
      <c r="D1526" s="27" t="s">
        <v>5394</v>
      </c>
      <c r="E1526" s="28" t="s">
        <v>5396</v>
      </c>
      <c r="F1526" s="27">
        <v>921</v>
      </c>
      <c r="G1526" s="27">
        <v>921</v>
      </c>
      <c r="H1526" s="29">
        <v>6910</v>
      </c>
      <c r="I1526" s="30">
        <v>7255.5</v>
      </c>
      <c r="J1526" s="30" t="e">
        <v>#N/A</v>
      </c>
      <c r="K1526" s="30" t="e">
        <f>J1526*H1526</f>
        <v>#N/A</v>
      </c>
      <c r="L1526" s="30" t="e">
        <f>+J1526*I1526</f>
        <v>#N/A</v>
      </c>
      <c r="M1526" s="31"/>
    </row>
    <row r="1527" spans="1:13">
      <c r="A1527" s="27" t="s">
        <v>5302</v>
      </c>
      <c r="B1527" s="27" t="s">
        <v>5301</v>
      </c>
      <c r="C1527" s="27">
        <v>4650</v>
      </c>
      <c r="D1527" s="27" t="s">
        <v>5399</v>
      </c>
      <c r="E1527" s="28" t="s">
        <v>5400</v>
      </c>
      <c r="F1527" s="27">
        <v>341</v>
      </c>
      <c r="G1527" s="27">
        <v>341</v>
      </c>
      <c r="H1527" s="29">
        <v>5210</v>
      </c>
      <c r="I1527" s="30">
        <v>5470.5</v>
      </c>
      <c r="J1527" s="30" t="e">
        <v>#N/A</v>
      </c>
      <c r="K1527" s="30" t="e">
        <f>J1527*H1527</f>
        <v>#N/A</v>
      </c>
      <c r="L1527" s="30" t="e">
        <f>+J1527*I1527</f>
        <v>#N/A</v>
      </c>
      <c r="M1527" s="31"/>
    </row>
    <row r="1528" spans="1:13">
      <c r="A1528" s="27" t="s">
        <v>5294</v>
      </c>
      <c r="B1528" s="27" t="s">
        <v>5293</v>
      </c>
      <c r="C1528" s="27">
        <v>4720</v>
      </c>
      <c r="D1528" s="27" t="s">
        <v>5383</v>
      </c>
      <c r="E1528" s="28" t="s">
        <v>5402</v>
      </c>
      <c r="F1528" s="27">
        <v>410</v>
      </c>
      <c r="G1528" s="27">
        <v>410</v>
      </c>
      <c r="H1528" s="29">
        <v>5210</v>
      </c>
      <c r="I1528" s="30">
        <v>5470.5</v>
      </c>
      <c r="J1528" s="30" t="e">
        <v>#N/A</v>
      </c>
      <c r="K1528" s="30" t="e">
        <f>J1528*H1528</f>
        <v>#N/A</v>
      </c>
      <c r="L1528" s="30" t="e">
        <f>+J1528*I1528</f>
        <v>#N/A</v>
      </c>
      <c r="M1528" s="31"/>
    </row>
    <row r="1529" spans="1:13">
      <c r="A1529" s="27" t="s">
        <v>5601</v>
      </c>
      <c r="B1529" s="27" t="s">
        <v>5602</v>
      </c>
      <c r="C1529" s="27">
        <v>4595</v>
      </c>
      <c r="D1529" s="27" t="s">
        <v>5403</v>
      </c>
      <c r="E1529" s="28" t="s">
        <v>5396</v>
      </c>
      <c r="F1529" s="27">
        <v>921</v>
      </c>
      <c r="G1529" s="27">
        <v>921</v>
      </c>
      <c r="H1529" s="29">
        <v>3025</v>
      </c>
      <c r="I1529" s="30">
        <v>5470.5</v>
      </c>
      <c r="J1529" s="30" t="e">
        <v>#N/A</v>
      </c>
      <c r="K1529" s="30" t="e">
        <f>J1529*H1529</f>
        <v>#N/A</v>
      </c>
      <c r="L1529" s="30" t="e">
        <f>+J1529*I1529</f>
        <v>#N/A</v>
      </c>
      <c r="M1529" s="31"/>
    </row>
    <row r="1530" spans="1:13">
      <c r="A1530" s="27" t="s">
        <v>5286</v>
      </c>
      <c r="B1530" s="27" t="s">
        <v>5285</v>
      </c>
      <c r="C1530" s="27">
        <v>4790</v>
      </c>
      <c r="D1530" s="27" t="s">
        <v>5406</v>
      </c>
      <c r="E1530" s="28" t="s">
        <v>5407</v>
      </c>
      <c r="F1530" s="27">
        <v>430</v>
      </c>
      <c r="G1530" s="27">
        <v>430</v>
      </c>
      <c r="H1530" s="29">
        <v>5210</v>
      </c>
      <c r="I1530" s="30">
        <v>5470.5</v>
      </c>
      <c r="J1530" s="30" t="e">
        <v>#N/A</v>
      </c>
      <c r="K1530" s="30" t="e">
        <f>J1530*H1530</f>
        <v>#N/A</v>
      </c>
      <c r="L1530" s="30" t="e">
        <f>+J1530*I1530</f>
        <v>#N/A</v>
      </c>
      <c r="M1530" s="31"/>
    </row>
    <row r="1531" spans="1:13">
      <c r="A1531" s="27" t="s">
        <v>5603</v>
      </c>
      <c r="B1531" s="27" t="s">
        <v>5604</v>
      </c>
      <c r="C1531" s="27">
        <v>4790</v>
      </c>
      <c r="D1531" s="27" t="s">
        <v>5406</v>
      </c>
      <c r="E1531" s="28" t="s">
        <v>5407</v>
      </c>
      <c r="F1531" s="27">
        <v>430</v>
      </c>
      <c r="G1531" s="27">
        <v>430</v>
      </c>
      <c r="H1531" s="29">
        <v>5975</v>
      </c>
      <c r="I1531" s="30">
        <v>5975</v>
      </c>
      <c r="J1531" s="30" t="e">
        <v>#N/A</v>
      </c>
      <c r="K1531" s="30" t="e">
        <f>J1531*H1531</f>
        <v>#N/A</v>
      </c>
      <c r="L1531" s="30" t="e">
        <f>+J1531*I1531</f>
        <v>#N/A</v>
      </c>
      <c r="M1531" s="31"/>
    </row>
    <row r="1532" spans="1:13">
      <c r="A1532" s="27" t="s">
        <v>77</v>
      </c>
      <c r="B1532" s="27" t="s">
        <v>76</v>
      </c>
      <c r="C1532" s="27">
        <v>4010</v>
      </c>
      <c r="D1532" s="27" t="s">
        <v>5365</v>
      </c>
      <c r="E1532" s="28" t="s">
        <v>5378</v>
      </c>
      <c r="F1532" s="27">
        <v>450</v>
      </c>
      <c r="G1532" s="27">
        <v>450</v>
      </c>
      <c r="H1532" s="29">
        <v>0</v>
      </c>
      <c r="I1532" s="30">
        <v>0</v>
      </c>
      <c r="J1532" s="30" t="e">
        <v>#N/A</v>
      </c>
      <c r="K1532" s="30" t="e">
        <f>J1532*H1532</f>
        <v>#N/A</v>
      </c>
      <c r="L1532" s="30" t="e">
        <f>+J1532*I1532</f>
        <v>#N/A</v>
      </c>
      <c r="M1532" s="31"/>
    </row>
    <row r="1533" spans="1:13">
      <c r="A1533" s="27" t="s">
        <v>75</v>
      </c>
      <c r="B1533" s="27" t="s">
        <v>74</v>
      </c>
      <c r="C1533" s="27">
        <v>4010</v>
      </c>
      <c r="D1533" s="27" t="s">
        <v>5365</v>
      </c>
      <c r="E1533" s="28" t="s">
        <v>5378</v>
      </c>
      <c r="F1533" s="27">
        <v>450</v>
      </c>
      <c r="G1533" s="27">
        <v>450</v>
      </c>
      <c r="H1533" s="29">
        <v>0</v>
      </c>
      <c r="I1533" s="30">
        <v>0</v>
      </c>
      <c r="J1533" s="30" t="e">
        <v>#N/A</v>
      </c>
      <c r="K1533" s="30" t="e">
        <f>J1533*H1533</f>
        <v>#N/A</v>
      </c>
      <c r="L1533" s="30" t="e">
        <f>+J1533*I1533</f>
        <v>#N/A</v>
      </c>
      <c r="M1533" s="31"/>
    </row>
    <row r="1534" spans="1:13">
      <c r="A1534" s="27" t="s">
        <v>73</v>
      </c>
      <c r="B1534" s="27" t="s">
        <v>72</v>
      </c>
      <c r="C1534" s="27">
        <v>4010</v>
      </c>
      <c r="D1534" s="27" t="s">
        <v>5365</v>
      </c>
      <c r="E1534" s="28" t="s">
        <v>5378</v>
      </c>
      <c r="F1534" s="27">
        <v>450</v>
      </c>
      <c r="G1534" s="27">
        <v>450</v>
      </c>
      <c r="H1534" s="29">
        <v>0</v>
      </c>
      <c r="I1534" s="30">
        <v>0</v>
      </c>
      <c r="J1534" s="30" t="e">
        <v>#N/A</v>
      </c>
      <c r="K1534" s="30" t="e">
        <f>J1534*H1534</f>
        <v>#N/A</v>
      </c>
      <c r="L1534" s="30" t="e">
        <f>+J1534*I1534</f>
        <v>#N/A</v>
      </c>
      <c r="M1534" s="31"/>
    </row>
    <row r="1535" spans="1:13">
      <c r="A1535" s="27" t="s">
        <v>5605</v>
      </c>
      <c r="B1535" s="27" t="s">
        <v>5606</v>
      </c>
      <c r="C1535" s="27">
        <v>4010</v>
      </c>
      <c r="D1535" s="27" t="s">
        <v>5365</v>
      </c>
      <c r="E1535" s="28" t="s">
        <v>5378</v>
      </c>
      <c r="F1535" s="27">
        <v>450</v>
      </c>
      <c r="G1535" s="27">
        <v>450</v>
      </c>
      <c r="H1535" s="29">
        <v>0</v>
      </c>
      <c r="I1535" s="30">
        <v>3239.5</v>
      </c>
      <c r="J1535" s="30" t="e">
        <v>#N/A</v>
      </c>
      <c r="K1535" s="30" t="e">
        <f>J1535*H1535</f>
        <v>#N/A</v>
      </c>
      <c r="L1535" s="30" t="e">
        <f>+J1535*I1535</f>
        <v>#N/A</v>
      </c>
      <c r="M1535" s="31"/>
    </row>
    <row r="1536" spans="1:13">
      <c r="A1536" s="27" t="s">
        <v>5609</v>
      </c>
      <c r="B1536" s="27" t="s">
        <v>5610</v>
      </c>
      <c r="C1536" s="27">
        <v>4010</v>
      </c>
      <c r="D1536" s="27" t="s">
        <v>5365</v>
      </c>
      <c r="E1536" s="28" t="s">
        <v>5378</v>
      </c>
      <c r="F1536" s="27">
        <v>450</v>
      </c>
      <c r="G1536" s="27">
        <v>450</v>
      </c>
      <c r="H1536" s="29">
        <v>0</v>
      </c>
      <c r="I1536" s="30">
        <v>3239.5</v>
      </c>
      <c r="J1536" s="30" t="e">
        <v>#N/A</v>
      </c>
      <c r="K1536" s="30" t="e">
        <f>J1536*H1536</f>
        <v>#N/A</v>
      </c>
      <c r="L1536" s="30" t="e">
        <f>+J1536*I1536</f>
        <v>#N/A</v>
      </c>
      <c r="M1536" s="31"/>
    </row>
    <row r="1537" spans="1:13">
      <c r="A1537" s="27" t="s">
        <v>5329</v>
      </c>
      <c r="B1537" s="27" t="s">
        <v>5328</v>
      </c>
      <c r="C1537" s="27">
        <v>4010</v>
      </c>
      <c r="D1537" s="27" t="s">
        <v>5365</v>
      </c>
      <c r="E1537" s="28" t="s">
        <v>5378</v>
      </c>
      <c r="F1537" s="27">
        <v>450</v>
      </c>
      <c r="G1537" s="27">
        <v>450</v>
      </c>
      <c r="H1537" s="29">
        <v>7405</v>
      </c>
      <c r="I1537" s="30">
        <v>7775.25</v>
      </c>
      <c r="J1537" s="30" t="e">
        <v>#N/A</v>
      </c>
      <c r="K1537" s="30" t="e">
        <f>J1537*H1537</f>
        <v>#N/A</v>
      </c>
      <c r="L1537" s="30" t="e">
        <f>+J1537*I1537</f>
        <v>#N/A</v>
      </c>
      <c r="M1537" s="31"/>
    </row>
    <row r="1538" spans="1:13">
      <c r="A1538" s="27" t="s">
        <v>5327</v>
      </c>
      <c r="B1538" s="27" t="s">
        <v>5326</v>
      </c>
      <c r="C1538" s="27">
        <v>4010</v>
      </c>
      <c r="D1538" s="27" t="s">
        <v>5365</v>
      </c>
      <c r="E1538" s="28" t="s">
        <v>5378</v>
      </c>
      <c r="F1538" s="27">
        <v>450</v>
      </c>
      <c r="G1538" s="27">
        <v>450</v>
      </c>
      <c r="H1538" s="29">
        <v>7405</v>
      </c>
      <c r="I1538" s="30">
        <v>7775.25</v>
      </c>
      <c r="J1538" s="30" t="e">
        <v>#N/A</v>
      </c>
      <c r="K1538" s="30" t="e">
        <f>J1538*H1538</f>
        <v>#N/A</v>
      </c>
      <c r="L1538" s="30" t="e">
        <f>+J1538*I1538</f>
        <v>#N/A</v>
      </c>
      <c r="M1538" s="31"/>
    </row>
    <row r="1539" spans="1:13">
      <c r="A1539" s="27" t="s">
        <v>5325</v>
      </c>
      <c r="B1539" s="27" t="s">
        <v>5324</v>
      </c>
      <c r="C1539" s="27">
        <v>4010</v>
      </c>
      <c r="D1539" s="27" t="s">
        <v>5365</v>
      </c>
      <c r="E1539" s="28" t="s">
        <v>5378</v>
      </c>
      <c r="F1539" s="27">
        <v>450</v>
      </c>
      <c r="G1539" s="27">
        <v>450</v>
      </c>
      <c r="H1539" s="29">
        <v>7405</v>
      </c>
      <c r="I1539" s="30">
        <v>8145.5</v>
      </c>
      <c r="J1539" s="30" t="e">
        <v>#N/A</v>
      </c>
      <c r="K1539" s="30" t="e">
        <f>J1539*H1539</f>
        <v>#N/A</v>
      </c>
      <c r="L1539" s="30" t="e">
        <f>+J1539*I1539</f>
        <v>#N/A</v>
      </c>
      <c r="M1539" s="31"/>
    </row>
    <row r="1540" spans="1:13">
      <c r="A1540" s="27" t="s">
        <v>69</v>
      </c>
      <c r="B1540" s="27" t="s">
        <v>68</v>
      </c>
      <c r="C1540" s="27">
        <v>4010</v>
      </c>
      <c r="D1540" s="27" t="s">
        <v>5365</v>
      </c>
      <c r="E1540" s="28" t="s">
        <v>5378</v>
      </c>
      <c r="F1540" s="27">
        <v>450</v>
      </c>
      <c r="G1540" s="27">
        <v>450</v>
      </c>
      <c r="H1540" s="29">
        <v>0</v>
      </c>
      <c r="I1540" s="30">
        <v>0</v>
      </c>
      <c r="J1540" s="30" t="e">
        <v>#N/A</v>
      </c>
      <c r="K1540" s="30" t="e">
        <f>J1540*H1540</f>
        <v>#N/A</v>
      </c>
      <c r="L1540" s="30" t="e">
        <f>+J1540*I1540</f>
        <v>#N/A</v>
      </c>
      <c r="M1540" s="31"/>
    </row>
    <row r="1541" spans="1:13">
      <c r="A1541" s="27" t="s">
        <v>67</v>
      </c>
      <c r="B1541" s="27" t="s">
        <v>66</v>
      </c>
      <c r="C1541" s="27">
        <v>4593</v>
      </c>
      <c r="D1541" s="27" t="s">
        <v>5410</v>
      </c>
      <c r="E1541" s="28" t="s">
        <v>5411</v>
      </c>
      <c r="F1541" s="27">
        <v>943</v>
      </c>
      <c r="G1541" s="27">
        <v>943</v>
      </c>
      <c r="H1541" s="29">
        <v>0</v>
      </c>
      <c r="I1541" s="30">
        <v>0</v>
      </c>
      <c r="J1541" s="30" t="e">
        <v>#N/A</v>
      </c>
      <c r="K1541" s="30" t="e">
        <f>J1541*H1541</f>
        <v>#N/A</v>
      </c>
      <c r="L1541" s="30" t="e">
        <f>+J1541*I1541</f>
        <v>#N/A</v>
      </c>
      <c r="M1541" s="31"/>
    </row>
    <row r="1542" spans="1:13">
      <c r="A1542" s="27" t="s">
        <v>65</v>
      </c>
      <c r="B1542" s="27" t="s">
        <v>64</v>
      </c>
      <c r="C1542" s="27">
        <v>4802</v>
      </c>
      <c r="D1542" s="27" t="s">
        <v>5414</v>
      </c>
      <c r="E1542" s="28" t="s">
        <v>5381</v>
      </c>
      <c r="F1542" s="27">
        <v>361</v>
      </c>
      <c r="G1542" s="27">
        <v>361</v>
      </c>
      <c r="H1542" s="29">
        <v>0</v>
      </c>
      <c r="I1542" s="30">
        <v>0</v>
      </c>
      <c r="J1542" s="30" t="e">
        <v>#N/A</v>
      </c>
      <c r="K1542" s="30" t="e">
        <f>J1542*H1542</f>
        <v>#N/A</v>
      </c>
      <c r="L1542" s="30" t="e">
        <f>+J1542*I1542</f>
        <v>#N/A</v>
      </c>
      <c r="M1542" s="31"/>
    </row>
    <row r="1543" spans="1:13">
      <c r="A1543" s="27" t="s">
        <v>5323</v>
      </c>
      <c r="B1543" s="27" t="s">
        <v>5322</v>
      </c>
      <c r="C1543" s="27">
        <v>4802</v>
      </c>
      <c r="D1543" s="27" t="s">
        <v>5414</v>
      </c>
      <c r="E1543" s="28" t="s">
        <v>5381</v>
      </c>
      <c r="F1543" s="27">
        <v>361</v>
      </c>
      <c r="G1543" s="27">
        <v>361</v>
      </c>
      <c r="H1543" s="29">
        <v>7405</v>
      </c>
      <c r="I1543" s="30">
        <v>7775.25</v>
      </c>
      <c r="J1543" s="30" t="e">
        <v>#N/A</v>
      </c>
      <c r="K1543" s="30" t="e">
        <f>J1543*H1543</f>
        <v>#N/A</v>
      </c>
      <c r="L1543" s="30" t="e">
        <f>+J1543*I1543</f>
        <v>#N/A</v>
      </c>
      <c r="M1543" s="31"/>
    </row>
    <row r="1544" spans="1:13">
      <c r="A1544" s="27" t="s">
        <v>3142</v>
      </c>
      <c r="B1544" s="27" t="s">
        <v>3141</v>
      </c>
      <c r="C1544" s="27">
        <v>4630</v>
      </c>
      <c r="D1544" s="27" t="s">
        <v>5415</v>
      </c>
      <c r="E1544" s="28" t="s">
        <v>5416</v>
      </c>
      <c r="F1544" s="27">
        <v>320</v>
      </c>
      <c r="G1544" s="27">
        <v>320</v>
      </c>
      <c r="H1544" s="29">
        <v>289</v>
      </c>
      <c r="I1544" s="30">
        <v>332.25</v>
      </c>
      <c r="J1544" s="30" t="e">
        <v>#N/A</v>
      </c>
      <c r="K1544" s="30" t="e">
        <f>J1544*H1544</f>
        <v>#N/A</v>
      </c>
      <c r="L1544" s="30" t="e">
        <f>+J1544*I1544</f>
        <v>#N/A</v>
      </c>
      <c r="M1544" s="31"/>
    </row>
    <row r="1545" spans="1:13">
      <c r="A1545" s="27" t="s">
        <v>3939</v>
      </c>
      <c r="B1545" s="27" t="s">
        <v>3938</v>
      </c>
      <c r="C1545" s="27">
        <v>4630</v>
      </c>
      <c r="D1545" s="27" t="s">
        <v>5415</v>
      </c>
      <c r="E1545" s="28" t="s">
        <v>5416</v>
      </c>
      <c r="F1545" s="27">
        <v>320</v>
      </c>
      <c r="G1545" s="27">
        <v>320</v>
      </c>
      <c r="H1545" s="29">
        <v>856</v>
      </c>
      <c r="I1545" s="30">
        <v>984.5</v>
      </c>
      <c r="J1545" s="30" t="e">
        <v>#N/A</v>
      </c>
      <c r="K1545" s="30" t="e">
        <f>J1545*H1545</f>
        <v>#N/A</v>
      </c>
      <c r="L1545" s="30" t="e">
        <f>+J1545*I1545</f>
        <v>#N/A</v>
      </c>
      <c r="M1545" s="31"/>
    </row>
    <row r="1546" spans="1:13">
      <c r="A1546" s="27" t="s">
        <v>3371</v>
      </c>
      <c r="B1546" s="27" t="s">
        <v>3370</v>
      </c>
      <c r="C1546" s="27">
        <v>4630</v>
      </c>
      <c r="D1546" s="27" t="s">
        <v>5415</v>
      </c>
      <c r="E1546" s="28" t="s">
        <v>5416</v>
      </c>
      <c r="F1546" s="27">
        <v>320</v>
      </c>
      <c r="G1546" s="27">
        <v>320</v>
      </c>
      <c r="H1546" s="29">
        <v>427</v>
      </c>
      <c r="I1546" s="30">
        <v>491</v>
      </c>
      <c r="J1546" s="30" t="e">
        <v>#N/A</v>
      </c>
      <c r="K1546" s="30" t="e">
        <f>J1546*H1546</f>
        <v>#N/A</v>
      </c>
      <c r="L1546" s="30" t="e">
        <f>+J1546*I1546</f>
        <v>#N/A</v>
      </c>
      <c r="M1546" s="31"/>
    </row>
    <row r="1547" spans="1:13">
      <c r="A1547" s="27" t="s">
        <v>4121</v>
      </c>
      <c r="B1547" s="27" t="s">
        <v>3610</v>
      </c>
      <c r="C1547" s="27">
        <v>4630</v>
      </c>
      <c r="D1547" s="27" t="s">
        <v>5415</v>
      </c>
      <c r="E1547" s="28" t="s">
        <v>5416</v>
      </c>
      <c r="F1547" s="27">
        <v>320</v>
      </c>
      <c r="G1547" s="27">
        <v>320</v>
      </c>
      <c r="H1547" s="29">
        <v>569</v>
      </c>
      <c r="I1547" s="30">
        <v>569</v>
      </c>
      <c r="J1547" s="30" t="e">
        <v>#N/A</v>
      </c>
      <c r="K1547" s="30" t="e">
        <f>J1547*H1547</f>
        <v>#N/A</v>
      </c>
      <c r="L1547" s="30" t="e">
        <f>+J1547*I1547</f>
        <v>#N/A</v>
      </c>
      <c r="M1547" s="31"/>
    </row>
    <row r="1548" spans="1:13">
      <c r="A1548" s="27" t="s">
        <v>1305</v>
      </c>
      <c r="B1548" s="27" t="s">
        <v>1304</v>
      </c>
      <c r="C1548" s="27">
        <v>4630</v>
      </c>
      <c r="D1548" s="27" t="s">
        <v>5415</v>
      </c>
      <c r="E1548" s="28" t="s">
        <v>5416</v>
      </c>
      <c r="F1548" s="27">
        <v>320</v>
      </c>
      <c r="G1548" s="27">
        <v>320</v>
      </c>
      <c r="H1548" s="29">
        <v>34</v>
      </c>
      <c r="I1548" s="30">
        <v>37.5</v>
      </c>
      <c r="J1548" s="30" t="e">
        <v>#N/A</v>
      </c>
      <c r="K1548" s="30" t="e">
        <f>J1548*H1548</f>
        <v>#N/A</v>
      </c>
      <c r="L1548" s="30" t="e">
        <f>+J1548*I1548</f>
        <v>#N/A</v>
      </c>
      <c r="M1548" s="31"/>
    </row>
    <row r="1549" spans="1:13">
      <c r="A1549" s="27" t="s">
        <v>2446</v>
      </c>
      <c r="B1549" s="27" t="s">
        <v>2445</v>
      </c>
      <c r="C1549" s="27">
        <v>4630</v>
      </c>
      <c r="D1549" s="27" t="s">
        <v>5415</v>
      </c>
      <c r="E1549" s="28" t="s">
        <v>5416</v>
      </c>
      <c r="F1549" s="27">
        <v>320</v>
      </c>
      <c r="G1549" s="27">
        <v>320</v>
      </c>
      <c r="H1549" s="29">
        <v>137</v>
      </c>
      <c r="I1549" s="30">
        <v>150.75</v>
      </c>
      <c r="J1549" s="30" t="e">
        <v>#N/A</v>
      </c>
      <c r="K1549" s="30" t="e">
        <f>J1549*H1549</f>
        <v>#N/A</v>
      </c>
      <c r="L1549" s="30" t="e">
        <f>+J1549*I1549</f>
        <v>#N/A</v>
      </c>
      <c r="M1549" s="31"/>
    </row>
    <row r="1550" spans="1:13">
      <c r="A1550" s="27" t="s">
        <v>2938</v>
      </c>
      <c r="B1550" s="27" t="s">
        <v>2937</v>
      </c>
      <c r="C1550" s="27">
        <v>4630</v>
      </c>
      <c r="D1550" s="27" t="s">
        <v>5415</v>
      </c>
      <c r="E1550" s="28" t="s">
        <v>5416</v>
      </c>
      <c r="F1550" s="27">
        <v>320</v>
      </c>
      <c r="G1550" s="27">
        <v>320</v>
      </c>
      <c r="H1550" s="29">
        <v>238</v>
      </c>
      <c r="I1550" s="30">
        <v>261.75</v>
      </c>
      <c r="J1550" s="30" t="e">
        <v>#N/A</v>
      </c>
      <c r="K1550" s="30" t="e">
        <f>J1550*H1550</f>
        <v>#N/A</v>
      </c>
      <c r="L1550" s="30" t="e">
        <f>+J1550*I1550</f>
        <v>#N/A</v>
      </c>
      <c r="M1550" s="31"/>
    </row>
    <row r="1551" spans="1:13">
      <c r="A1551" s="27" t="s">
        <v>2936</v>
      </c>
      <c r="B1551" s="27" t="s">
        <v>2935</v>
      </c>
      <c r="C1551" s="27">
        <v>4630</v>
      </c>
      <c r="D1551" s="27" t="s">
        <v>5415</v>
      </c>
      <c r="E1551" s="28" t="s">
        <v>5416</v>
      </c>
      <c r="F1551" s="27">
        <v>320</v>
      </c>
      <c r="G1551" s="27">
        <v>320</v>
      </c>
      <c r="H1551" s="29">
        <v>238</v>
      </c>
      <c r="I1551" s="30">
        <v>261.75</v>
      </c>
      <c r="J1551" s="30" t="e">
        <v>#N/A</v>
      </c>
      <c r="K1551" s="30" t="e">
        <f>J1551*H1551</f>
        <v>#N/A</v>
      </c>
      <c r="L1551" s="30" t="e">
        <f>+J1551*I1551</f>
        <v>#N/A</v>
      </c>
      <c r="M1551" s="31"/>
    </row>
    <row r="1552" spans="1:13">
      <c r="A1552" s="27" t="s">
        <v>3313</v>
      </c>
      <c r="B1552" s="27" t="s">
        <v>3312</v>
      </c>
      <c r="C1552" s="27">
        <v>4630</v>
      </c>
      <c r="D1552" s="27" t="s">
        <v>5415</v>
      </c>
      <c r="E1552" s="28" t="s">
        <v>5419</v>
      </c>
      <c r="F1552" s="27">
        <v>322</v>
      </c>
      <c r="G1552" s="27">
        <v>322</v>
      </c>
      <c r="H1552" s="29">
        <v>389</v>
      </c>
      <c r="I1552" s="30">
        <v>389</v>
      </c>
      <c r="J1552" s="30" t="e">
        <v>#N/A</v>
      </c>
      <c r="K1552" s="30" t="e">
        <f>J1552*H1552</f>
        <v>#N/A</v>
      </c>
      <c r="L1552" s="30" t="e">
        <f>+J1552*I1552</f>
        <v>#N/A</v>
      </c>
      <c r="M1552" s="31"/>
    </row>
    <row r="1553" spans="1:13">
      <c r="A1553" s="27" t="s">
        <v>5017</v>
      </c>
      <c r="B1553" s="27" t="s">
        <v>5015</v>
      </c>
      <c r="C1553" s="27">
        <v>4630</v>
      </c>
      <c r="D1553" s="27" t="s">
        <v>5415</v>
      </c>
      <c r="E1553" s="28" t="s">
        <v>5416</v>
      </c>
      <c r="F1553" s="27">
        <v>320</v>
      </c>
      <c r="G1553" s="27">
        <v>320</v>
      </c>
      <c r="H1553" s="29">
        <v>6610</v>
      </c>
      <c r="I1553" s="30">
        <v>7601.5</v>
      </c>
      <c r="J1553" s="30" t="e">
        <v>#N/A</v>
      </c>
      <c r="K1553" s="30" t="e">
        <f>J1553*H1553</f>
        <v>#N/A</v>
      </c>
      <c r="L1553" s="30" t="e">
        <f>+J1553*I1553</f>
        <v>#N/A</v>
      </c>
      <c r="M1553" s="31"/>
    </row>
    <row r="1554" spans="1:13">
      <c r="A1554" s="27" t="s">
        <v>2380</v>
      </c>
      <c r="B1554" s="27" t="s">
        <v>2378</v>
      </c>
      <c r="C1554" s="27">
        <v>4630</v>
      </c>
      <c r="D1554" s="27" t="s">
        <v>5415</v>
      </c>
      <c r="E1554" s="28" t="s">
        <v>5416</v>
      </c>
      <c r="F1554" s="27">
        <v>320</v>
      </c>
      <c r="G1554" s="27">
        <v>320</v>
      </c>
      <c r="H1554" s="29">
        <v>125</v>
      </c>
      <c r="I1554" s="30">
        <v>143.75</v>
      </c>
      <c r="J1554" s="30" t="e">
        <v>#N/A</v>
      </c>
      <c r="K1554" s="30" t="e">
        <f>J1554*H1554</f>
        <v>#N/A</v>
      </c>
      <c r="L1554" s="30" t="e">
        <f>+J1554*I1554</f>
        <v>#N/A</v>
      </c>
      <c r="M1554" s="31"/>
    </row>
    <row r="1555" spans="1:13">
      <c r="A1555" s="27" t="s">
        <v>4734</v>
      </c>
      <c r="B1555" s="27" t="s">
        <v>6003</v>
      </c>
      <c r="C1555" s="27">
        <v>4680</v>
      </c>
      <c r="D1555" s="27" t="s">
        <v>5418</v>
      </c>
      <c r="E1555" s="28" t="s">
        <v>5422</v>
      </c>
      <c r="F1555" s="27">
        <v>352</v>
      </c>
      <c r="G1555" s="27">
        <v>352</v>
      </c>
      <c r="H1555" s="29">
        <v>983</v>
      </c>
      <c r="I1555" s="30">
        <v>983</v>
      </c>
      <c r="J1555" s="30" t="e">
        <v>#N/A</v>
      </c>
      <c r="K1555" s="30" t="e">
        <f>J1555*H1555</f>
        <v>#N/A</v>
      </c>
      <c r="L1555" s="30" t="e">
        <f>+J1555*I1555</f>
        <v>#N/A</v>
      </c>
      <c r="M1555" s="31"/>
    </row>
    <row r="1556" spans="1:13">
      <c r="A1556" s="27" t="s">
        <v>3611</v>
      </c>
      <c r="B1556" s="27" t="s">
        <v>3610</v>
      </c>
      <c r="C1556" s="27">
        <v>4630</v>
      </c>
      <c r="D1556" s="27" t="s">
        <v>5415</v>
      </c>
      <c r="E1556" s="28" t="s">
        <v>5416</v>
      </c>
      <c r="F1556" s="27">
        <v>320</v>
      </c>
      <c r="G1556" s="27">
        <v>320</v>
      </c>
      <c r="H1556" s="29">
        <v>569</v>
      </c>
      <c r="I1556" s="30">
        <v>569</v>
      </c>
      <c r="J1556" s="30" t="e">
        <v>#N/A</v>
      </c>
      <c r="K1556" s="30" t="e">
        <f>J1556*H1556</f>
        <v>#N/A</v>
      </c>
      <c r="L1556" s="30" t="e">
        <f>+J1556*I1556</f>
        <v>#N/A</v>
      </c>
      <c r="M1556" s="31"/>
    </row>
    <row r="1557" spans="1:13">
      <c r="A1557" s="27" t="s">
        <v>4140</v>
      </c>
      <c r="B1557" s="27" t="s">
        <v>4139</v>
      </c>
      <c r="C1557" s="27">
        <v>4670</v>
      </c>
      <c r="D1557" s="27" t="s">
        <v>5423</v>
      </c>
      <c r="E1557" s="28" t="s">
        <v>5424</v>
      </c>
      <c r="F1557" s="27">
        <v>402</v>
      </c>
      <c r="G1557" s="27">
        <v>402</v>
      </c>
      <c r="H1557" s="29">
        <v>1200</v>
      </c>
      <c r="I1557" s="30">
        <v>1380</v>
      </c>
      <c r="J1557" s="30" t="e">
        <v>#N/A</v>
      </c>
      <c r="K1557" s="30" t="e">
        <f>J1557*H1557</f>
        <v>#N/A</v>
      </c>
      <c r="L1557" s="30" t="e">
        <f>+J1557*I1557</f>
        <v>#N/A</v>
      </c>
      <c r="M1557" s="31"/>
    </row>
    <row r="1558" spans="1:13">
      <c r="A1558" s="27" t="s">
        <v>1413</v>
      </c>
      <c r="B1558" s="27" t="s">
        <v>1412</v>
      </c>
      <c r="C1558" s="27">
        <v>4670</v>
      </c>
      <c r="D1558" s="27" t="s">
        <v>5423</v>
      </c>
      <c r="E1558" s="28" t="s">
        <v>5424</v>
      </c>
      <c r="F1558" s="27">
        <v>402</v>
      </c>
      <c r="G1558" s="27">
        <v>402</v>
      </c>
      <c r="H1558" s="29">
        <v>41</v>
      </c>
      <c r="I1558" s="30">
        <v>47.25</v>
      </c>
      <c r="J1558" s="30" t="e">
        <v>#N/A</v>
      </c>
      <c r="K1558" s="30" t="e">
        <f>J1558*H1558</f>
        <v>#N/A</v>
      </c>
      <c r="L1558" s="30" t="e">
        <f>+J1558*I1558</f>
        <v>#N/A</v>
      </c>
      <c r="M1558" s="31"/>
    </row>
    <row r="1559" spans="1:13">
      <c r="A1559" s="27" t="s">
        <v>4241</v>
      </c>
      <c r="B1559" s="27" t="s">
        <v>4240</v>
      </c>
      <c r="C1559" s="27">
        <v>4670</v>
      </c>
      <c r="D1559" s="27" t="s">
        <v>5423</v>
      </c>
      <c r="E1559" s="28" t="s">
        <v>5377</v>
      </c>
      <c r="F1559" s="27">
        <v>360</v>
      </c>
      <c r="G1559" s="27">
        <v>360</v>
      </c>
      <c r="H1559" s="29">
        <v>1436</v>
      </c>
      <c r="I1559" s="30">
        <v>1651.5</v>
      </c>
      <c r="J1559" s="30" t="e">
        <v>#N/A</v>
      </c>
      <c r="K1559" s="30" t="e">
        <f>J1559*H1559</f>
        <v>#N/A</v>
      </c>
      <c r="L1559" s="30" t="e">
        <f>+J1559*I1559</f>
        <v>#N/A</v>
      </c>
      <c r="M1559" s="31"/>
    </row>
    <row r="1560" spans="1:13">
      <c r="A1560" s="27" t="s">
        <v>6123</v>
      </c>
      <c r="B1560" s="27" t="s">
        <v>6124</v>
      </c>
      <c r="C1560" s="27">
        <v>4670</v>
      </c>
      <c r="D1560" s="27" t="s">
        <v>5423</v>
      </c>
      <c r="E1560" s="28" t="s">
        <v>5424</v>
      </c>
      <c r="F1560" s="27">
        <v>402</v>
      </c>
      <c r="G1560" s="27">
        <v>402</v>
      </c>
      <c r="H1560" s="29">
        <v>70892.5</v>
      </c>
      <c r="I1560" s="30">
        <v>77981.75</v>
      </c>
      <c r="J1560" s="30" t="e">
        <v>#N/A</v>
      </c>
      <c r="K1560" s="30" t="e">
        <f>J1560*H1560</f>
        <v>#N/A</v>
      </c>
      <c r="L1560" s="30" t="e">
        <f>+J1560*I1560</f>
        <v>#N/A</v>
      </c>
      <c r="M1560" s="31"/>
    </row>
    <row r="1561" spans="1:13">
      <c r="A1561" s="27" t="s">
        <v>3166</v>
      </c>
      <c r="B1561" s="27" t="s">
        <v>3165</v>
      </c>
      <c r="C1561" s="27">
        <v>4680</v>
      </c>
      <c r="D1561" s="27" t="s">
        <v>5418</v>
      </c>
      <c r="E1561" s="28" t="s">
        <v>5425</v>
      </c>
      <c r="F1561" s="27">
        <v>351</v>
      </c>
      <c r="G1561" s="27">
        <v>351</v>
      </c>
      <c r="H1561" s="29">
        <v>302</v>
      </c>
      <c r="I1561" s="30">
        <v>332.19</v>
      </c>
      <c r="J1561" s="30" t="e">
        <v>#N/A</v>
      </c>
      <c r="K1561" s="30" t="e">
        <f>J1561*H1561</f>
        <v>#N/A</v>
      </c>
      <c r="L1561" s="30" t="e">
        <f>+J1561*I1561</f>
        <v>#N/A</v>
      </c>
      <c r="M1561" s="31"/>
    </row>
    <row r="1562" spans="1:13">
      <c r="A1562" s="27" t="s">
        <v>2750</v>
      </c>
      <c r="B1562" s="27" t="s">
        <v>2749</v>
      </c>
      <c r="C1562" s="27">
        <v>4680</v>
      </c>
      <c r="D1562" s="27" t="s">
        <v>5418</v>
      </c>
      <c r="E1562" s="28" t="s">
        <v>5425</v>
      </c>
      <c r="F1562" s="27">
        <v>351</v>
      </c>
      <c r="G1562" s="27">
        <v>351</v>
      </c>
      <c r="H1562" s="29">
        <v>189</v>
      </c>
      <c r="I1562" s="30">
        <v>207.9</v>
      </c>
      <c r="J1562" s="30" t="e">
        <v>#N/A</v>
      </c>
      <c r="K1562" s="30" t="e">
        <f>J1562*H1562</f>
        <v>#N/A</v>
      </c>
      <c r="L1562" s="30" t="e">
        <f>+J1562*I1562</f>
        <v>#N/A</v>
      </c>
      <c r="M1562" s="31"/>
    </row>
    <row r="1563" spans="1:13">
      <c r="A1563" s="27" t="s">
        <v>2842</v>
      </c>
      <c r="B1563" s="27" t="s">
        <v>2841</v>
      </c>
      <c r="C1563" s="27">
        <v>4680</v>
      </c>
      <c r="D1563" s="27" t="s">
        <v>5418</v>
      </c>
      <c r="E1563" s="28" t="s">
        <v>5425</v>
      </c>
      <c r="F1563" s="27">
        <v>351</v>
      </c>
      <c r="G1563" s="27">
        <v>351</v>
      </c>
      <c r="H1563" s="29">
        <v>208</v>
      </c>
      <c r="I1563" s="30">
        <v>228.8</v>
      </c>
      <c r="J1563" s="30" t="e">
        <v>#N/A</v>
      </c>
      <c r="K1563" s="30" t="e">
        <f>J1563*H1563</f>
        <v>#N/A</v>
      </c>
      <c r="L1563" s="30" t="e">
        <f>+J1563*I1563</f>
        <v>#N/A</v>
      </c>
      <c r="M1563" s="31"/>
    </row>
    <row r="1564" spans="1:13">
      <c r="A1564" s="27" t="s">
        <v>4239</v>
      </c>
      <c r="B1564" s="27" t="s">
        <v>4238</v>
      </c>
      <c r="C1564" s="27">
        <v>4680</v>
      </c>
      <c r="D1564" s="27" t="s">
        <v>5418</v>
      </c>
      <c r="E1564" s="28" t="s">
        <v>5422</v>
      </c>
      <c r="F1564" s="27">
        <v>352</v>
      </c>
      <c r="G1564" s="27">
        <v>352</v>
      </c>
      <c r="H1564" s="29">
        <v>1427.76</v>
      </c>
      <c r="I1564" s="30">
        <v>1570.53</v>
      </c>
      <c r="J1564" s="30" t="e">
        <v>#N/A</v>
      </c>
      <c r="K1564" s="30" t="e">
        <f>J1564*H1564</f>
        <v>#N/A</v>
      </c>
      <c r="L1564" s="30" t="e">
        <f>+J1564*I1564</f>
        <v>#N/A</v>
      </c>
      <c r="M1564" s="31"/>
    </row>
    <row r="1565" spans="1:13">
      <c r="A1565" s="27" t="s">
        <v>3941</v>
      </c>
      <c r="B1565" s="27" t="s">
        <v>3940</v>
      </c>
      <c r="C1565" s="27">
        <v>4680</v>
      </c>
      <c r="D1565" s="27" t="s">
        <v>5418</v>
      </c>
      <c r="E1565" s="28" t="s">
        <v>5422</v>
      </c>
      <c r="F1565" s="27">
        <v>352</v>
      </c>
      <c r="G1565" s="27">
        <v>352</v>
      </c>
      <c r="H1565" s="29">
        <v>860</v>
      </c>
      <c r="I1565" s="30">
        <v>946</v>
      </c>
      <c r="J1565" s="30" t="e">
        <v>#N/A</v>
      </c>
      <c r="K1565" s="30" t="e">
        <f>J1565*H1565</f>
        <v>#N/A</v>
      </c>
      <c r="L1565" s="30" t="e">
        <f>+J1565*I1565</f>
        <v>#N/A</v>
      </c>
      <c r="M1565" s="31"/>
    </row>
    <row r="1566" spans="1:13">
      <c r="A1566" s="27" t="s">
        <v>3851</v>
      </c>
      <c r="B1566" s="27" t="s">
        <v>3850</v>
      </c>
      <c r="C1566" s="27">
        <v>4680</v>
      </c>
      <c r="D1566" s="27" t="s">
        <v>5418</v>
      </c>
      <c r="E1566" s="28" t="s">
        <v>5422</v>
      </c>
      <c r="F1566" s="27">
        <v>352</v>
      </c>
      <c r="G1566" s="27">
        <v>352</v>
      </c>
      <c r="H1566" s="29">
        <v>770</v>
      </c>
      <c r="I1566" s="30">
        <v>885.5</v>
      </c>
      <c r="J1566" s="30" t="e">
        <v>#N/A</v>
      </c>
      <c r="K1566" s="30" t="e">
        <f>J1566*H1566</f>
        <v>#N/A</v>
      </c>
      <c r="L1566" s="30" t="e">
        <f>+J1566*I1566</f>
        <v>#N/A</v>
      </c>
      <c r="M1566" s="31"/>
    </row>
    <row r="1567" spans="1:13">
      <c r="A1567" s="27" t="s">
        <v>5016</v>
      </c>
      <c r="B1567" s="27" t="s">
        <v>5015</v>
      </c>
      <c r="C1567" s="27">
        <v>4680</v>
      </c>
      <c r="D1567" s="27" t="s">
        <v>5418</v>
      </c>
      <c r="E1567" s="28" t="s">
        <v>5425</v>
      </c>
      <c r="F1567" s="27">
        <v>351</v>
      </c>
      <c r="G1567" s="27">
        <v>351</v>
      </c>
      <c r="H1567" s="29">
        <v>6610</v>
      </c>
      <c r="I1567" s="30">
        <v>7601.5</v>
      </c>
      <c r="J1567" s="30" t="e">
        <v>#N/A</v>
      </c>
      <c r="K1567" s="30" t="e">
        <f>J1567*H1567</f>
        <v>#N/A</v>
      </c>
      <c r="L1567" s="30" t="e">
        <f>+J1567*I1567</f>
        <v>#N/A</v>
      </c>
      <c r="M1567" s="31"/>
    </row>
    <row r="1568" spans="1:13">
      <c r="A1568" s="27" t="s">
        <v>4515</v>
      </c>
      <c r="B1568" s="27" t="s">
        <v>4514</v>
      </c>
      <c r="C1568" s="27">
        <v>4680</v>
      </c>
      <c r="D1568" s="27" t="s">
        <v>5418</v>
      </c>
      <c r="E1568" s="28" t="s">
        <v>5422</v>
      </c>
      <c r="F1568" s="27">
        <v>352</v>
      </c>
      <c r="G1568" s="27">
        <v>352</v>
      </c>
      <c r="H1568" s="29">
        <v>2307</v>
      </c>
      <c r="I1568" s="30">
        <v>2653</v>
      </c>
      <c r="J1568" s="30" t="e">
        <v>#N/A</v>
      </c>
      <c r="K1568" s="30" t="e">
        <f>J1568*H1568</f>
        <v>#N/A</v>
      </c>
      <c r="L1568" s="30" t="e">
        <f>+J1568*I1568</f>
        <v>#N/A</v>
      </c>
      <c r="M1568" s="31"/>
    </row>
    <row r="1569" spans="1:13">
      <c r="A1569" s="27" t="s">
        <v>4657</v>
      </c>
      <c r="B1569" s="27" t="s">
        <v>4656</v>
      </c>
      <c r="C1569" s="27">
        <v>4680</v>
      </c>
      <c r="D1569" s="27" t="s">
        <v>5418</v>
      </c>
      <c r="E1569" s="28" t="s">
        <v>5381</v>
      </c>
      <c r="F1569" s="27">
        <v>361</v>
      </c>
      <c r="G1569" s="27">
        <v>361</v>
      </c>
      <c r="H1569" s="29">
        <v>3055</v>
      </c>
      <c r="I1569" s="30">
        <v>3513.25</v>
      </c>
      <c r="J1569" s="30" t="e">
        <v>#N/A</v>
      </c>
      <c r="K1569" s="30" t="e">
        <f>J1569*H1569</f>
        <v>#N/A</v>
      </c>
      <c r="L1569" s="30" t="e">
        <f>+J1569*I1569</f>
        <v>#N/A</v>
      </c>
      <c r="M1569" s="31"/>
    </row>
    <row r="1570" spans="1:13">
      <c r="A1570" s="27" t="s">
        <v>5138</v>
      </c>
      <c r="B1570" s="27" t="s">
        <v>5137</v>
      </c>
      <c r="C1570" s="27">
        <v>4680</v>
      </c>
      <c r="D1570" s="27" t="s">
        <v>5418</v>
      </c>
      <c r="E1570" s="28" t="s">
        <v>5422</v>
      </c>
      <c r="F1570" s="27">
        <v>352</v>
      </c>
      <c r="G1570" s="27">
        <v>352</v>
      </c>
      <c r="H1570" s="29">
        <v>9060</v>
      </c>
      <c r="I1570" s="30">
        <v>10419</v>
      </c>
      <c r="J1570" s="30" t="e">
        <v>#N/A</v>
      </c>
      <c r="K1570" s="30" t="e">
        <f>J1570*H1570</f>
        <v>#N/A</v>
      </c>
      <c r="L1570" s="30" t="e">
        <f>+J1570*I1570</f>
        <v>#N/A</v>
      </c>
      <c r="M1570" s="31"/>
    </row>
    <row r="1571" spans="1:13">
      <c r="A1571" s="27" t="s">
        <v>4696</v>
      </c>
      <c r="B1571" s="27" t="s">
        <v>4695</v>
      </c>
      <c r="C1571" s="27">
        <v>4660</v>
      </c>
      <c r="D1571" s="27" t="s">
        <v>5426</v>
      </c>
      <c r="E1571" s="28" t="s">
        <v>5427</v>
      </c>
      <c r="F1571" s="27">
        <v>610</v>
      </c>
      <c r="G1571" s="27">
        <v>610</v>
      </c>
      <c r="H1571" s="29">
        <v>3310</v>
      </c>
      <c r="I1571" s="30">
        <v>3806.5</v>
      </c>
      <c r="J1571" s="30" t="e">
        <v>#N/A</v>
      </c>
      <c r="K1571" s="30" t="e">
        <f>J1571*H1571</f>
        <v>#N/A</v>
      </c>
      <c r="L1571" s="30" t="e">
        <f>+J1571*I1571</f>
        <v>#N/A</v>
      </c>
      <c r="M1571" s="31"/>
    </row>
    <row r="1572" spans="1:13">
      <c r="A1572" s="27" t="s">
        <v>5136</v>
      </c>
      <c r="B1572" s="27" t="s">
        <v>5135</v>
      </c>
      <c r="C1572" s="27">
        <v>4660</v>
      </c>
      <c r="D1572" s="27" t="s">
        <v>5426</v>
      </c>
      <c r="E1572" s="28" t="s">
        <v>5427</v>
      </c>
      <c r="F1572" s="27">
        <v>610</v>
      </c>
      <c r="G1572" s="27">
        <v>610</v>
      </c>
      <c r="H1572" s="29">
        <v>9060</v>
      </c>
      <c r="I1572" s="30">
        <v>10419</v>
      </c>
      <c r="J1572" s="30" t="e">
        <v>#N/A</v>
      </c>
      <c r="K1572" s="30" t="e">
        <f>J1572*H1572</f>
        <v>#N/A</v>
      </c>
      <c r="L1572" s="30" t="e">
        <f>+J1572*I1572</f>
        <v>#N/A</v>
      </c>
      <c r="M1572" s="31"/>
    </row>
    <row r="1573" spans="1:13">
      <c r="A1573" s="27" t="s">
        <v>4739</v>
      </c>
      <c r="B1573" s="27" t="s">
        <v>4738</v>
      </c>
      <c r="C1573" s="27">
        <v>4660</v>
      </c>
      <c r="D1573" s="27" t="s">
        <v>5426</v>
      </c>
      <c r="E1573" s="28" t="s">
        <v>5427</v>
      </c>
      <c r="F1573" s="27">
        <v>610</v>
      </c>
      <c r="G1573" s="27">
        <v>615</v>
      </c>
      <c r="H1573" s="29">
        <v>3690</v>
      </c>
      <c r="I1573" s="30">
        <v>4243.5</v>
      </c>
      <c r="J1573" s="30" t="e">
        <v>#N/A</v>
      </c>
      <c r="K1573" s="30" t="e">
        <f>J1573*H1573</f>
        <v>#N/A</v>
      </c>
      <c r="L1573" s="30" t="e">
        <f>+J1573*I1573</f>
        <v>#N/A</v>
      </c>
      <c r="M1573" s="31"/>
    </row>
    <row r="1574" spans="1:13">
      <c r="A1574" s="27" t="s">
        <v>3713</v>
      </c>
      <c r="B1574" s="27" t="s">
        <v>3712</v>
      </c>
      <c r="C1574" s="27">
        <v>4540</v>
      </c>
      <c r="D1574" s="27" t="s">
        <v>5385</v>
      </c>
      <c r="E1574" s="28" t="s">
        <v>5391</v>
      </c>
      <c r="F1574" s="27">
        <v>302</v>
      </c>
      <c r="G1574" s="27">
        <v>302</v>
      </c>
      <c r="H1574" s="29">
        <v>660</v>
      </c>
      <c r="I1574" s="30">
        <v>726</v>
      </c>
      <c r="J1574" s="30" t="e">
        <v>#N/A</v>
      </c>
      <c r="K1574" s="30" t="e">
        <f>J1574*H1574</f>
        <v>#N/A</v>
      </c>
      <c r="L1574" s="30" t="e">
        <f>+J1574*I1574</f>
        <v>#N/A</v>
      </c>
      <c r="M1574" s="31"/>
    </row>
    <row r="1575" spans="1:13">
      <c r="A1575" s="27" t="s">
        <v>3193</v>
      </c>
      <c r="B1575" s="27" t="s">
        <v>3192</v>
      </c>
      <c r="C1575" s="27">
        <v>4540</v>
      </c>
      <c r="D1575" s="27" t="s">
        <v>5385</v>
      </c>
      <c r="E1575" s="28" t="s">
        <v>5391</v>
      </c>
      <c r="F1575" s="27">
        <v>302</v>
      </c>
      <c r="G1575" s="27">
        <v>302</v>
      </c>
      <c r="H1575" s="29">
        <v>312</v>
      </c>
      <c r="I1575" s="30">
        <v>343.19</v>
      </c>
      <c r="J1575" s="30" t="e">
        <v>#N/A</v>
      </c>
      <c r="K1575" s="30" t="e">
        <f>J1575*H1575</f>
        <v>#N/A</v>
      </c>
      <c r="L1575" s="30" t="e">
        <f>+J1575*I1575</f>
        <v>#N/A</v>
      </c>
      <c r="M1575" s="31"/>
    </row>
    <row r="1576" spans="1:13">
      <c r="A1576" s="27" t="s">
        <v>4298</v>
      </c>
      <c r="B1576" s="27" t="s">
        <v>4297</v>
      </c>
      <c r="C1576" s="27">
        <v>4540</v>
      </c>
      <c r="D1576" s="27" t="s">
        <v>5385</v>
      </c>
      <c r="E1576" s="28" t="s">
        <v>5391</v>
      </c>
      <c r="F1576" s="27">
        <v>302</v>
      </c>
      <c r="G1576" s="27">
        <v>302</v>
      </c>
      <c r="H1576" s="29">
        <v>1583</v>
      </c>
      <c r="I1576" s="30">
        <v>1741.29</v>
      </c>
      <c r="J1576" s="30" t="e">
        <v>#N/A</v>
      </c>
      <c r="K1576" s="30" t="e">
        <f>J1576*H1576</f>
        <v>#N/A</v>
      </c>
      <c r="L1576" s="30" t="e">
        <f>+J1576*I1576</f>
        <v>#N/A</v>
      </c>
      <c r="M1576" s="31"/>
    </row>
    <row r="1577" spans="1:13">
      <c r="A1577" s="27" t="s">
        <v>2619</v>
      </c>
      <c r="B1577" s="27" t="s">
        <v>2618</v>
      </c>
      <c r="C1577" s="27">
        <v>4540</v>
      </c>
      <c r="D1577" s="27" t="s">
        <v>5385</v>
      </c>
      <c r="E1577" s="28" t="s">
        <v>5391</v>
      </c>
      <c r="F1577" s="27">
        <v>302</v>
      </c>
      <c r="G1577" s="27">
        <v>302</v>
      </c>
      <c r="H1577" s="29">
        <v>172</v>
      </c>
      <c r="I1577" s="30">
        <v>189.19</v>
      </c>
      <c r="J1577" s="30" t="e">
        <v>#N/A</v>
      </c>
      <c r="K1577" s="30" t="e">
        <f>J1577*H1577</f>
        <v>#N/A</v>
      </c>
      <c r="L1577" s="30" t="e">
        <f>+J1577*I1577</f>
        <v>#N/A</v>
      </c>
      <c r="M1577" s="31"/>
    </row>
    <row r="1578" spans="1:13">
      <c r="A1578" s="27" t="s">
        <v>4020</v>
      </c>
      <c r="B1578" s="27" t="s">
        <v>4019</v>
      </c>
      <c r="C1578" s="27">
        <v>4520</v>
      </c>
      <c r="D1578" s="27" t="s">
        <v>5431</v>
      </c>
      <c r="E1578" s="28" t="s">
        <v>5430</v>
      </c>
      <c r="F1578" s="27">
        <v>310</v>
      </c>
      <c r="G1578" s="27">
        <v>310</v>
      </c>
      <c r="H1578" s="29">
        <v>993</v>
      </c>
      <c r="I1578" s="30">
        <v>1092.29</v>
      </c>
      <c r="J1578" s="30" t="e">
        <v>#N/A</v>
      </c>
      <c r="K1578" s="30" t="e">
        <f>J1578*H1578</f>
        <v>#N/A</v>
      </c>
      <c r="L1578" s="30" t="e">
        <f>+J1578*I1578</f>
        <v>#N/A</v>
      </c>
      <c r="M1578" s="31"/>
    </row>
    <row r="1579" spans="1:13">
      <c r="A1579" s="27" t="s">
        <v>3297</v>
      </c>
      <c r="B1579" s="27" t="s">
        <v>3296</v>
      </c>
      <c r="C1579" s="27">
        <v>4520</v>
      </c>
      <c r="D1579" s="27" t="s">
        <v>5431</v>
      </c>
      <c r="E1579" s="28" t="s">
        <v>5430</v>
      </c>
      <c r="F1579" s="27">
        <v>310</v>
      </c>
      <c r="G1579" s="27">
        <v>310</v>
      </c>
      <c r="H1579" s="29">
        <v>378</v>
      </c>
      <c r="I1579" s="30">
        <v>415.8</v>
      </c>
      <c r="J1579" s="30" t="e">
        <v>#N/A</v>
      </c>
      <c r="K1579" s="30" t="e">
        <f>J1579*H1579</f>
        <v>#N/A</v>
      </c>
      <c r="L1579" s="30" t="e">
        <f>+J1579*I1579</f>
        <v>#N/A</v>
      </c>
      <c r="M1579" s="31"/>
    </row>
    <row r="1580" spans="1:13">
      <c r="A1580" s="27" t="s">
        <v>4014</v>
      </c>
      <c r="B1580" s="27" t="s">
        <v>4013</v>
      </c>
      <c r="C1580" s="27">
        <v>4520</v>
      </c>
      <c r="D1580" s="27" t="s">
        <v>5431</v>
      </c>
      <c r="E1580" s="28" t="s">
        <v>5432</v>
      </c>
      <c r="F1580" s="27">
        <v>311</v>
      </c>
      <c r="G1580" s="27">
        <v>311</v>
      </c>
      <c r="H1580" s="29">
        <v>982</v>
      </c>
      <c r="I1580" s="30">
        <v>1080.2</v>
      </c>
      <c r="J1580" s="30" t="e">
        <v>#N/A</v>
      </c>
      <c r="K1580" s="30" t="e">
        <f>J1580*H1580</f>
        <v>#N/A</v>
      </c>
      <c r="L1580" s="30" t="e">
        <f>+J1580*I1580</f>
        <v>#N/A</v>
      </c>
      <c r="M1580" s="31"/>
    </row>
    <row r="1581" spans="1:13">
      <c r="A1581" s="27" t="s">
        <v>2613</v>
      </c>
      <c r="B1581" s="27" t="s">
        <v>2612</v>
      </c>
      <c r="C1581" s="27">
        <v>4520</v>
      </c>
      <c r="D1581" s="27" t="s">
        <v>5431</v>
      </c>
      <c r="E1581" s="28" t="s">
        <v>5432</v>
      </c>
      <c r="F1581" s="27">
        <v>311</v>
      </c>
      <c r="G1581" s="27">
        <v>311</v>
      </c>
      <c r="H1581" s="29">
        <v>168</v>
      </c>
      <c r="I1581" s="30">
        <v>184.8</v>
      </c>
      <c r="J1581" s="30" t="e">
        <v>#N/A</v>
      </c>
      <c r="K1581" s="30" t="e">
        <f>J1581*H1581</f>
        <v>#N/A</v>
      </c>
      <c r="L1581" s="30" t="e">
        <f>+J1581*I1581</f>
        <v>#N/A</v>
      </c>
      <c r="M1581" s="31"/>
    </row>
    <row r="1582" spans="1:13">
      <c r="A1582" s="27" t="s">
        <v>3255</v>
      </c>
      <c r="B1582" s="27" t="s">
        <v>3254</v>
      </c>
      <c r="C1582" s="27">
        <v>4520</v>
      </c>
      <c r="D1582" s="27" t="s">
        <v>5431</v>
      </c>
      <c r="E1582" s="28" t="s">
        <v>5432</v>
      </c>
      <c r="F1582" s="27">
        <v>311</v>
      </c>
      <c r="G1582" s="27">
        <v>311</v>
      </c>
      <c r="H1582" s="29">
        <v>354</v>
      </c>
      <c r="I1582" s="30">
        <v>389.39</v>
      </c>
      <c r="J1582" s="30" t="e">
        <v>#N/A</v>
      </c>
      <c r="K1582" s="30" t="e">
        <f>J1582*H1582</f>
        <v>#N/A</v>
      </c>
      <c r="L1582" s="30" t="e">
        <f>+J1582*I1582</f>
        <v>#N/A</v>
      </c>
      <c r="M1582" s="31"/>
    </row>
    <row r="1583" spans="1:13">
      <c r="A1583" s="27" t="s">
        <v>4863</v>
      </c>
      <c r="B1583" s="27" t="s">
        <v>4862</v>
      </c>
      <c r="C1583" s="27">
        <v>4520</v>
      </c>
      <c r="D1583" s="27" t="s">
        <v>5431</v>
      </c>
      <c r="E1583" s="28" t="s">
        <v>5433</v>
      </c>
      <c r="F1583" s="27">
        <v>312</v>
      </c>
      <c r="G1583" s="27">
        <v>312</v>
      </c>
      <c r="H1583" s="29">
        <v>4725</v>
      </c>
      <c r="I1583" s="30">
        <v>5197.5</v>
      </c>
      <c r="J1583" s="30" t="e">
        <v>#N/A</v>
      </c>
      <c r="K1583" s="30" t="e">
        <f>J1583*H1583</f>
        <v>#N/A</v>
      </c>
      <c r="L1583" s="30" t="e">
        <f>+J1583*I1583</f>
        <v>#N/A</v>
      </c>
      <c r="M1583" s="31"/>
    </row>
    <row r="1584" spans="1:13">
      <c r="A1584" s="27" t="s">
        <v>3988</v>
      </c>
      <c r="B1584" s="27" t="s">
        <v>3987</v>
      </c>
      <c r="C1584" s="27">
        <v>4501</v>
      </c>
      <c r="D1584" s="27" t="s">
        <v>5434</v>
      </c>
      <c r="E1584" s="28" t="s">
        <v>5435</v>
      </c>
      <c r="F1584" s="27">
        <v>309</v>
      </c>
      <c r="G1584" s="27">
        <v>309</v>
      </c>
      <c r="H1584" s="29">
        <v>943</v>
      </c>
      <c r="I1584" s="30">
        <v>1037.29</v>
      </c>
      <c r="J1584" s="30" t="e">
        <v>#N/A</v>
      </c>
      <c r="K1584" s="30" t="e">
        <f>J1584*H1584</f>
        <v>#N/A</v>
      </c>
      <c r="L1584" s="30" t="e">
        <f>+J1584*I1584</f>
        <v>#N/A</v>
      </c>
      <c r="M1584" s="31"/>
    </row>
    <row r="1585" spans="1:13">
      <c r="A1585" s="27" t="s">
        <v>3801</v>
      </c>
      <c r="B1585" s="27" t="s">
        <v>3800</v>
      </c>
      <c r="C1585" s="27">
        <v>4501</v>
      </c>
      <c r="D1585" s="27" t="s">
        <v>5434</v>
      </c>
      <c r="E1585" s="28" t="s">
        <v>5390</v>
      </c>
      <c r="F1585" s="27">
        <v>301</v>
      </c>
      <c r="G1585" s="27">
        <v>301</v>
      </c>
      <c r="H1585" s="29">
        <v>723</v>
      </c>
      <c r="I1585" s="30">
        <v>795.29</v>
      </c>
      <c r="J1585" s="30" t="e">
        <v>#N/A</v>
      </c>
      <c r="K1585" s="30" t="e">
        <f>J1585*H1585</f>
        <v>#N/A</v>
      </c>
      <c r="L1585" s="30" t="e">
        <f>+J1585*I1585</f>
        <v>#N/A</v>
      </c>
      <c r="M1585" s="31"/>
    </row>
    <row r="1586" spans="1:13">
      <c r="A1586" s="27" t="s">
        <v>4131</v>
      </c>
      <c r="B1586" s="27" t="s">
        <v>4130</v>
      </c>
      <c r="C1586" s="27">
        <v>4501</v>
      </c>
      <c r="D1586" s="27" t="s">
        <v>5434</v>
      </c>
      <c r="E1586" s="28" t="s">
        <v>5392</v>
      </c>
      <c r="F1586" s="27">
        <v>305</v>
      </c>
      <c r="G1586" s="27">
        <v>305</v>
      </c>
      <c r="H1586" s="29">
        <v>1183</v>
      </c>
      <c r="I1586" s="30">
        <v>1301.29</v>
      </c>
      <c r="J1586" s="30" t="e">
        <v>#N/A</v>
      </c>
      <c r="K1586" s="30" t="e">
        <f>J1586*H1586</f>
        <v>#N/A</v>
      </c>
      <c r="L1586" s="30" t="e">
        <f>+J1586*I1586</f>
        <v>#N/A</v>
      </c>
      <c r="M1586" s="31"/>
    </row>
    <row r="1587" spans="1:13">
      <c r="A1587" s="27" t="s">
        <v>2826</v>
      </c>
      <c r="B1587" s="27" t="s">
        <v>2825</v>
      </c>
      <c r="C1587" s="27">
        <v>4501</v>
      </c>
      <c r="D1587" s="27" t="s">
        <v>5434</v>
      </c>
      <c r="E1587" s="28" t="s">
        <v>5392</v>
      </c>
      <c r="F1587" s="27">
        <v>305</v>
      </c>
      <c r="G1587" s="27">
        <v>305</v>
      </c>
      <c r="H1587" s="29">
        <v>206</v>
      </c>
      <c r="I1587" s="30">
        <v>226.59</v>
      </c>
      <c r="J1587" s="30" t="e">
        <v>#N/A</v>
      </c>
      <c r="K1587" s="30" t="e">
        <f>J1587*H1587</f>
        <v>#N/A</v>
      </c>
      <c r="L1587" s="30" t="e">
        <f>+J1587*I1587</f>
        <v>#N/A</v>
      </c>
      <c r="M1587" s="31"/>
    </row>
    <row r="1588" spans="1:13">
      <c r="A1588" s="27" t="s">
        <v>3187</v>
      </c>
      <c r="B1588" s="27" t="s">
        <v>3186</v>
      </c>
      <c r="C1588" s="27">
        <v>4501</v>
      </c>
      <c r="D1588" s="27" t="s">
        <v>5434</v>
      </c>
      <c r="E1588" s="28" t="s">
        <v>5435</v>
      </c>
      <c r="F1588" s="27">
        <v>309</v>
      </c>
      <c r="G1588" s="27">
        <v>309</v>
      </c>
      <c r="H1588" s="29">
        <v>309</v>
      </c>
      <c r="I1588" s="30">
        <v>339.89</v>
      </c>
      <c r="J1588" s="30" t="e">
        <v>#N/A</v>
      </c>
      <c r="K1588" s="30" t="e">
        <f>J1588*H1588</f>
        <v>#N/A</v>
      </c>
      <c r="L1588" s="30" t="e">
        <f>+J1588*I1588</f>
        <v>#N/A</v>
      </c>
      <c r="M1588" s="31"/>
    </row>
    <row r="1589" spans="1:13">
      <c r="A1589" s="27" t="s">
        <v>6103</v>
      </c>
      <c r="B1589" s="27" t="s">
        <v>6104</v>
      </c>
      <c r="C1589" s="27">
        <v>4502</v>
      </c>
      <c r="D1589" s="27" t="s">
        <v>5438</v>
      </c>
      <c r="E1589" s="28" t="s">
        <v>5436</v>
      </c>
      <c r="F1589" s="27">
        <v>306</v>
      </c>
      <c r="G1589" s="27">
        <v>306</v>
      </c>
      <c r="H1589" s="29">
        <v>7438</v>
      </c>
      <c r="I1589" s="30">
        <v>8181.8</v>
      </c>
      <c r="J1589" s="30" t="e">
        <v>#N/A</v>
      </c>
      <c r="K1589" s="30" t="e">
        <f>J1589*H1589</f>
        <v>#N/A</v>
      </c>
      <c r="L1589" s="30" t="e">
        <f>+J1589*I1589</f>
        <v>#N/A</v>
      </c>
      <c r="M1589" s="31"/>
    </row>
    <row r="1590" spans="1:13">
      <c r="A1590" s="27" t="s">
        <v>3795</v>
      </c>
      <c r="B1590" s="27" t="s">
        <v>3794</v>
      </c>
      <c r="C1590" s="27">
        <v>4502</v>
      </c>
      <c r="D1590" s="27" t="s">
        <v>5438</v>
      </c>
      <c r="E1590" s="28" t="s">
        <v>5390</v>
      </c>
      <c r="F1590" s="27">
        <v>301</v>
      </c>
      <c r="G1590" s="27">
        <v>301</v>
      </c>
      <c r="H1590" s="29">
        <v>718</v>
      </c>
      <c r="I1590" s="30">
        <v>825.75</v>
      </c>
      <c r="J1590" s="30" t="e">
        <v>#N/A</v>
      </c>
      <c r="K1590" s="30" t="e">
        <f>J1590*H1590</f>
        <v>#N/A</v>
      </c>
      <c r="L1590" s="30" t="e">
        <f>+J1590*I1590</f>
        <v>#N/A</v>
      </c>
      <c r="M1590" s="31"/>
    </row>
    <row r="1591" spans="1:13">
      <c r="A1591" s="27" t="s">
        <v>4923</v>
      </c>
      <c r="B1591" s="27" t="s">
        <v>4922</v>
      </c>
      <c r="C1591" s="27">
        <v>4502</v>
      </c>
      <c r="D1591" s="27" t="s">
        <v>5438</v>
      </c>
      <c r="E1591" s="28" t="s">
        <v>5436</v>
      </c>
      <c r="F1591" s="27">
        <v>306</v>
      </c>
      <c r="G1591" s="27">
        <v>306</v>
      </c>
      <c r="H1591" s="29">
        <v>5250</v>
      </c>
      <c r="I1591" s="30">
        <v>5775</v>
      </c>
      <c r="J1591" s="30" t="e">
        <v>#N/A</v>
      </c>
      <c r="K1591" s="30" t="e">
        <f>J1591*H1591</f>
        <v>#N/A</v>
      </c>
      <c r="L1591" s="30" t="e">
        <f>+J1591*I1591</f>
        <v>#N/A</v>
      </c>
      <c r="M1591" s="31"/>
    </row>
    <row r="1592" spans="1:13">
      <c r="A1592" s="27" t="s">
        <v>4031</v>
      </c>
      <c r="B1592" s="27" t="s">
        <v>4030</v>
      </c>
      <c r="C1592" s="27">
        <v>4502</v>
      </c>
      <c r="D1592" s="27" t="s">
        <v>5438</v>
      </c>
      <c r="E1592" s="28" t="s">
        <v>5436</v>
      </c>
      <c r="F1592" s="27">
        <v>306</v>
      </c>
      <c r="G1592" s="27">
        <v>306</v>
      </c>
      <c r="H1592" s="29">
        <v>1007</v>
      </c>
      <c r="I1592" s="30">
        <v>1107.7</v>
      </c>
      <c r="J1592" s="30" t="e">
        <v>#N/A</v>
      </c>
      <c r="K1592" s="30" t="e">
        <f>J1592*H1592</f>
        <v>#N/A</v>
      </c>
      <c r="L1592" s="30" t="e">
        <f>+J1592*I1592</f>
        <v>#N/A</v>
      </c>
      <c r="M1592" s="31"/>
    </row>
    <row r="1593" spans="1:13">
      <c r="A1593" s="27" t="s">
        <v>4029</v>
      </c>
      <c r="B1593" s="27" t="s">
        <v>4028</v>
      </c>
      <c r="C1593" s="27">
        <v>4502</v>
      </c>
      <c r="D1593" s="27" t="s">
        <v>5438</v>
      </c>
      <c r="E1593" s="28" t="s">
        <v>5436</v>
      </c>
      <c r="F1593" s="27">
        <v>306</v>
      </c>
      <c r="G1593" s="27">
        <v>306</v>
      </c>
      <c r="H1593" s="29">
        <v>1007</v>
      </c>
      <c r="I1593" s="30">
        <v>1107.7</v>
      </c>
      <c r="J1593" s="30" t="e">
        <v>#N/A</v>
      </c>
      <c r="K1593" s="30" t="e">
        <f>J1593*H1593</f>
        <v>#N/A</v>
      </c>
      <c r="L1593" s="30" t="e">
        <f>+J1593*I1593</f>
        <v>#N/A</v>
      </c>
      <c r="M1593" s="31"/>
    </row>
    <row r="1594" spans="1:13">
      <c r="A1594" s="27" t="s">
        <v>2345</v>
      </c>
      <c r="B1594" s="27" t="s">
        <v>2344</v>
      </c>
      <c r="C1594" s="27">
        <v>4503</v>
      </c>
      <c r="D1594" s="27" t="s">
        <v>5439</v>
      </c>
      <c r="E1594" s="28" t="s">
        <v>5390</v>
      </c>
      <c r="F1594" s="27">
        <v>301</v>
      </c>
      <c r="G1594" s="27">
        <v>301</v>
      </c>
      <c r="H1594" s="29">
        <v>120</v>
      </c>
      <c r="I1594" s="30">
        <v>132</v>
      </c>
      <c r="J1594" s="30" t="e">
        <v>#N/A</v>
      </c>
      <c r="K1594" s="30" t="e">
        <f>J1594*H1594</f>
        <v>#N/A</v>
      </c>
      <c r="L1594" s="30" t="e">
        <f>+J1594*I1594</f>
        <v>#N/A</v>
      </c>
      <c r="M1594" s="31"/>
    </row>
    <row r="1595" spans="1:13">
      <c r="A1595" s="27" t="s">
        <v>3115</v>
      </c>
      <c r="B1595" s="27" t="s">
        <v>3114</v>
      </c>
      <c r="C1595" s="27">
        <v>4503</v>
      </c>
      <c r="D1595" s="27" t="s">
        <v>5439</v>
      </c>
      <c r="E1595" s="28" t="s">
        <v>5390</v>
      </c>
      <c r="F1595" s="27">
        <v>301</v>
      </c>
      <c r="G1595" s="27">
        <v>301</v>
      </c>
      <c r="H1595" s="29">
        <v>282.5</v>
      </c>
      <c r="I1595" s="30">
        <v>310.75</v>
      </c>
      <c r="J1595" s="30" t="e">
        <v>#N/A</v>
      </c>
      <c r="K1595" s="30" t="e">
        <f>J1595*H1595</f>
        <v>#N/A</v>
      </c>
      <c r="L1595" s="30" t="e">
        <f>+J1595*I1595</f>
        <v>#N/A</v>
      </c>
      <c r="M1595" s="31"/>
    </row>
    <row r="1596" spans="1:13">
      <c r="A1596" s="27" t="s">
        <v>3113</v>
      </c>
      <c r="B1596" s="27" t="s">
        <v>3112</v>
      </c>
      <c r="C1596" s="27">
        <v>4503</v>
      </c>
      <c r="D1596" s="27" t="s">
        <v>5439</v>
      </c>
      <c r="E1596" s="28" t="s">
        <v>5390</v>
      </c>
      <c r="F1596" s="27">
        <v>301</v>
      </c>
      <c r="G1596" s="27">
        <v>301</v>
      </c>
      <c r="H1596" s="29">
        <v>282.5</v>
      </c>
      <c r="I1596" s="30">
        <v>310.75</v>
      </c>
      <c r="J1596" s="30" t="e">
        <v>#N/A</v>
      </c>
      <c r="K1596" s="30" t="e">
        <f>J1596*H1596</f>
        <v>#N/A</v>
      </c>
      <c r="L1596" s="30" t="e">
        <f>+J1596*I1596</f>
        <v>#N/A</v>
      </c>
      <c r="M1596" s="31"/>
    </row>
    <row r="1597" spans="1:13">
      <c r="A1597" s="27" t="s">
        <v>4444</v>
      </c>
      <c r="B1597" s="27" t="s">
        <v>4443</v>
      </c>
      <c r="C1597" s="27">
        <v>4503</v>
      </c>
      <c r="D1597" s="27" t="s">
        <v>5439</v>
      </c>
      <c r="E1597" s="28" t="s">
        <v>5390</v>
      </c>
      <c r="F1597" s="27">
        <v>301</v>
      </c>
      <c r="G1597" s="27">
        <v>301</v>
      </c>
      <c r="H1597" s="29">
        <v>2040.5</v>
      </c>
      <c r="I1597" s="30">
        <v>2244.5500000000002</v>
      </c>
      <c r="J1597" s="30" t="e">
        <v>#N/A</v>
      </c>
      <c r="K1597" s="30" t="e">
        <f>J1597*H1597</f>
        <v>#N/A</v>
      </c>
      <c r="L1597" s="30" t="e">
        <f>+J1597*I1597</f>
        <v>#N/A</v>
      </c>
      <c r="M1597" s="31"/>
    </row>
    <row r="1598" spans="1:13">
      <c r="A1598" s="27" t="s">
        <v>4426</v>
      </c>
      <c r="B1598" s="27" t="s">
        <v>4425</v>
      </c>
      <c r="C1598" s="27">
        <v>4503</v>
      </c>
      <c r="D1598" s="27" t="s">
        <v>5439</v>
      </c>
      <c r="E1598" s="28" t="s">
        <v>5390</v>
      </c>
      <c r="F1598" s="27">
        <v>301</v>
      </c>
      <c r="G1598" s="27">
        <v>301</v>
      </c>
      <c r="H1598" s="29">
        <v>2000</v>
      </c>
      <c r="I1598" s="30">
        <v>2200</v>
      </c>
      <c r="J1598" s="30" t="e">
        <v>#N/A</v>
      </c>
      <c r="K1598" s="30" t="e">
        <f>J1598*H1598</f>
        <v>#N/A</v>
      </c>
      <c r="L1598" s="30" t="e">
        <f>+J1598*I1598</f>
        <v>#N/A</v>
      </c>
      <c r="M1598" s="31"/>
    </row>
    <row r="1599" spans="1:13">
      <c r="A1599" s="27" t="s">
        <v>4420</v>
      </c>
      <c r="B1599" s="27" t="s">
        <v>4419</v>
      </c>
      <c r="C1599" s="27">
        <v>4505</v>
      </c>
      <c r="D1599" s="27" t="s">
        <v>5429</v>
      </c>
      <c r="E1599" s="28" t="s">
        <v>5391</v>
      </c>
      <c r="F1599" s="27">
        <v>302</v>
      </c>
      <c r="G1599" s="27">
        <v>302</v>
      </c>
      <c r="H1599" s="29">
        <v>2000</v>
      </c>
      <c r="I1599" s="30">
        <v>2200</v>
      </c>
      <c r="J1599" s="30" t="e">
        <v>#N/A</v>
      </c>
      <c r="K1599" s="30" t="e">
        <f>J1599*H1599</f>
        <v>#N/A</v>
      </c>
      <c r="L1599" s="30" t="e">
        <f>+J1599*I1599</f>
        <v>#N/A</v>
      </c>
      <c r="M1599" s="31"/>
    </row>
    <row r="1600" spans="1:13">
      <c r="A1600" s="27" t="s">
        <v>5448</v>
      </c>
      <c r="B1600" s="27" t="s">
        <v>5449</v>
      </c>
      <c r="C1600" s="27">
        <v>4503</v>
      </c>
      <c r="D1600" s="27" t="s">
        <v>5439</v>
      </c>
      <c r="E1600" s="28" t="s">
        <v>5390</v>
      </c>
      <c r="F1600" s="27">
        <v>301</v>
      </c>
      <c r="G1600" s="27">
        <v>301</v>
      </c>
      <c r="H1600" s="29">
        <v>6650</v>
      </c>
      <c r="I1600" s="30">
        <v>7315</v>
      </c>
      <c r="J1600" s="30" t="e">
        <v>#N/A</v>
      </c>
      <c r="K1600" s="30" t="e">
        <f>J1600*H1600</f>
        <v>#N/A</v>
      </c>
      <c r="L1600" s="30" t="e">
        <f>+J1600*I1600</f>
        <v>#N/A</v>
      </c>
      <c r="M1600" s="31"/>
    </row>
    <row r="1601" spans="1:13">
      <c r="A1601" s="27" t="s">
        <v>4371</v>
      </c>
      <c r="B1601" s="27" t="s">
        <v>4370</v>
      </c>
      <c r="C1601" s="27">
        <v>4503</v>
      </c>
      <c r="D1601" s="27" t="s">
        <v>5439</v>
      </c>
      <c r="E1601" s="28" t="s">
        <v>5390</v>
      </c>
      <c r="F1601" s="27">
        <v>301</v>
      </c>
      <c r="G1601" s="27">
        <v>301</v>
      </c>
      <c r="H1601" s="29">
        <v>1802.08</v>
      </c>
      <c r="I1601" s="30">
        <v>1982.28</v>
      </c>
      <c r="J1601" s="30" t="e">
        <v>#N/A</v>
      </c>
      <c r="K1601" s="30" t="e">
        <f>J1601*H1601</f>
        <v>#N/A</v>
      </c>
      <c r="L1601" s="30" t="e">
        <f>+J1601*I1601</f>
        <v>#N/A</v>
      </c>
      <c r="M1601" s="31"/>
    </row>
    <row r="1602" spans="1:13">
      <c r="A1602" s="27" t="s">
        <v>3205</v>
      </c>
      <c r="B1602" s="27" t="s">
        <v>3204</v>
      </c>
      <c r="C1602" s="27">
        <v>4503</v>
      </c>
      <c r="D1602" s="27" t="s">
        <v>5439</v>
      </c>
      <c r="E1602" s="28" t="s">
        <v>5390</v>
      </c>
      <c r="F1602" s="27">
        <v>301</v>
      </c>
      <c r="G1602" s="27">
        <v>301</v>
      </c>
      <c r="H1602" s="29">
        <v>329.18</v>
      </c>
      <c r="I1602" s="30">
        <v>362.09</v>
      </c>
      <c r="J1602" s="30" t="e">
        <v>#N/A</v>
      </c>
      <c r="K1602" s="30" t="e">
        <f>J1602*H1602</f>
        <v>#N/A</v>
      </c>
      <c r="L1602" s="30" t="e">
        <f>+J1602*I1602</f>
        <v>#N/A</v>
      </c>
      <c r="M1602" s="31"/>
    </row>
    <row r="1603" spans="1:13">
      <c r="A1603" s="27" t="s">
        <v>3268</v>
      </c>
      <c r="B1603" s="27" t="s">
        <v>3267</v>
      </c>
      <c r="C1603" s="27">
        <v>4503</v>
      </c>
      <c r="D1603" s="27" t="s">
        <v>5439</v>
      </c>
      <c r="E1603" s="28" t="s">
        <v>5391</v>
      </c>
      <c r="F1603" s="27">
        <v>302</v>
      </c>
      <c r="G1603" s="27">
        <v>302</v>
      </c>
      <c r="H1603" s="29">
        <v>365.75</v>
      </c>
      <c r="I1603" s="30">
        <v>402.32</v>
      </c>
      <c r="J1603" s="30" t="e">
        <v>#N/A</v>
      </c>
      <c r="K1603" s="30" t="e">
        <f>J1603*H1603</f>
        <v>#N/A</v>
      </c>
      <c r="L1603" s="30" t="e">
        <f>+J1603*I1603</f>
        <v>#N/A</v>
      </c>
      <c r="M1603" s="31"/>
    </row>
    <row r="1604" spans="1:13">
      <c r="A1604" s="27" t="s">
        <v>3283</v>
      </c>
      <c r="B1604" s="27" t="s">
        <v>3282</v>
      </c>
      <c r="C1604" s="27">
        <v>4503</v>
      </c>
      <c r="D1604" s="27" t="s">
        <v>5439</v>
      </c>
      <c r="E1604" s="28" t="s">
        <v>5390</v>
      </c>
      <c r="F1604" s="27">
        <v>301</v>
      </c>
      <c r="G1604" s="27">
        <v>301</v>
      </c>
      <c r="H1604" s="29">
        <v>373.45</v>
      </c>
      <c r="I1604" s="30">
        <v>410.79</v>
      </c>
      <c r="J1604" s="30" t="e">
        <v>#N/A</v>
      </c>
      <c r="K1604" s="30" t="e">
        <f>J1604*H1604</f>
        <v>#N/A</v>
      </c>
      <c r="L1604" s="30" t="e">
        <f>+J1604*I1604</f>
        <v>#N/A</v>
      </c>
      <c r="M1604" s="31"/>
    </row>
    <row r="1605" spans="1:13">
      <c r="A1605" s="27" t="s">
        <v>4082</v>
      </c>
      <c r="B1605" s="27" t="s">
        <v>4081</v>
      </c>
      <c r="C1605" s="27">
        <v>4503</v>
      </c>
      <c r="D1605" s="27" t="s">
        <v>5439</v>
      </c>
      <c r="E1605" s="28" t="s">
        <v>5391</v>
      </c>
      <c r="F1605" s="27">
        <v>302</v>
      </c>
      <c r="G1605" s="27">
        <v>302</v>
      </c>
      <c r="H1605" s="29">
        <v>1094.55</v>
      </c>
      <c r="I1605" s="30">
        <v>1204</v>
      </c>
      <c r="J1605" s="30" t="e">
        <v>#N/A</v>
      </c>
      <c r="K1605" s="30" t="e">
        <f>J1605*H1605</f>
        <v>#N/A</v>
      </c>
      <c r="L1605" s="30" t="e">
        <f>+J1605*I1605</f>
        <v>#N/A</v>
      </c>
      <c r="M1605" s="31"/>
    </row>
    <row r="1606" spans="1:13">
      <c r="A1606" s="27" t="s">
        <v>3502</v>
      </c>
      <c r="B1606" s="27" t="s">
        <v>3501</v>
      </c>
      <c r="C1606" s="27">
        <v>4503</v>
      </c>
      <c r="D1606" s="27" t="s">
        <v>5439</v>
      </c>
      <c r="E1606" s="28" t="s">
        <v>5390</v>
      </c>
      <c r="F1606" s="27">
        <v>301</v>
      </c>
      <c r="G1606" s="27">
        <v>301</v>
      </c>
      <c r="H1606" s="29">
        <v>503.33</v>
      </c>
      <c r="I1606" s="30">
        <v>553.66</v>
      </c>
      <c r="J1606" s="30" t="e">
        <v>#N/A</v>
      </c>
      <c r="K1606" s="30" t="e">
        <f>J1606*H1606</f>
        <v>#N/A</v>
      </c>
      <c r="L1606" s="30" t="e">
        <f>+J1606*I1606</f>
        <v>#N/A</v>
      </c>
      <c r="M1606" s="31"/>
    </row>
    <row r="1607" spans="1:13">
      <c r="A1607" s="27" t="s">
        <v>4012</v>
      </c>
      <c r="B1607" s="27" t="s">
        <v>4011</v>
      </c>
      <c r="C1607" s="27">
        <v>4504</v>
      </c>
      <c r="D1607" s="27" t="s">
        <v>5393</v>
      </c>
      <c r="E1607" s="28" t="s">
        <v>5391</v>
      </c>
      <c r="F1607" s="27">
        <v>302</v>
      </c>
      <c r="G1607" s="27">
        <v>302</v>
      </c>
      <c r="H1607" s="29">
        <v>970.9</v>
      </c>
      <c r="I1607" s="30">
        <v>1067.99</v>
      </c>
      <c r="J1607" s="30" t="e">
        <v>#N/A</v>
      </c>
      <c r="K1607" s="30" t="e">
        <f>J1607*H1607</f>
        <v>#N/A</v>
      </c>
      <c r="L1607" s="30" t="e">
        <f>+J1607*I1607</f>
        <v>#N/A</v>
      </c>
      <c r="M1607" s="31"/>
    </row>
    <row r="1608" spans="1:13">
      <c r="A1608" s="27" t="s">
        <v>4456</v>
      </c>
      <c r="B1608" s="27" t="s">
        <v>4455</v>
      </c>
      <c r="C1608" s="27">
        <v>4504</v>
      </c>
      <c r="D1608" s="27" t="s">
        <v>5393</v>
      </c>
      <c r="E1608" s="28" t="s">
        <v>5390</v>
      </c>
      <c r="F1608" s="27">
        <v>301</v>
      </c>
      <c r="G1608" s="27">
        <v>301</v>
      </c>
      <c r="H1608" s="29">
        <v>2071.58</v>
      </c>
      <c r="I1608" s="30">
        <v>2278.73</v>
      </c>
      <c r="J1608" s="30" t="e">
        <v>#N/A</v>
      </c>
      <c r="K1608" s="30" t="e">
        <f>J1608*H1608</f>
        <v>#N/A</v>
      </c>
      <c r="L1608" s="30" t="e">
        <f>+J1608*I1608</f>
        <v>#N/A</v>
      </c>
      <c r="M1608" s="31"/>
    </row>
    <row r="1609" spans="1:13">
      <c r="A1609" s="27" t="s">
        <v>3865</v>
      </c>
      <c r="B1609" s="27" t="s">
        <v>3864</v>
      </c>
      <c r="C1609" s="27">
        <v>4505</v>
      </c>
      <c r="D1609" s="27" t="s">
        <v>5429</v>
      </c>
      <c r="E1609" s="28" t="s">
        <v>5436</v>
      </c>
      <c r="F1609" s="27">
        <v>306</v>
      </c>
      <c r="G1609" s="27">
        <v>306</v>
      </c>
      <c r="H1609" s="29">
        <v>784.11</v>
      </c>
      <c r="I1609" s="30">
        <v>862.52</v>
      </c>
      <c r="J1609" s="30" t="e">
        <v>#N/A</v>
      </c>
      <c r="K1609" s="30" t="e">
        <f>J1609*H1609</f>
        <v>#N/A</v>
      </c>
      <c r="L1609" s="30" t="e">
        <f>+J1609*I1609</f>
        <v>#N/A</v>
      </c>
      <c r="M1609" s="31"/>
    </row>
    <row r="1610" spans="1:13">
      <c r="A1610" s="27" t="s">
        <v>4338</v>
      </c>
      <c r="B1610" s="27" t="s">
        <v>4337</v>
      </c>
      <c r="C1610" s="27">
        <v>4505</v>
      </c>
      <c r="D1610" s="27" t="s">
        <v>5429</v>
      </c>
      <c r="E1610" s="28" t="s">
        <v>5436</v>
      </c>
      <c r="F1610" s="27">
        <v>306</v>
      </c>
      <c r="G1610" s="27">
        <v>306</v>
      </c>
      <c r="H1610" s="29">
        <v>1711.19</v>
      </c>
      <c r="I1610" s="30">
        <v>1882.3</v>
      </c>
      <c r="J1610" s="30" t="e">
        <v>#N/A</v>
      </c>
      <c r="K1610" s="30" t="e">
        <f>J1610*H1610</f>
        <v>#N/A</v>
      </c>
      <c r="L1610" s="30" t="e">
        <f>+J1610*I1610</f>
        <v>#N/A</v>
      </c>
      <c r="M1610" s="31"/>
    </row>
    <row r="1611" spans="1:13">
      <c r="A1611" s="27" t="s">
        <v>4527</v>
      </c>
      <c r="B1611" s="27" t="s">
        <v>4526</v>
      </c>
      <c r="C1611" s="27">
        <v>4505</v>
      </c>
      <c r="D1611" s="27" t="s">
        <v>5429</v>
      </c>
      <c r="E1611" s="28" t="s">
        <v>5436</v>
      </c>
      <c r="F1611" s="27">
        <v>306</v>
      </c>
      <c r="G1611" s="27">
        <v>306</v>
      </c>
      <c r="H1611" s="29">
        <v>2353.1799999999998</v>
      </c>
      <c r="I1611" s="30">
        <v>2588.4899999999998</v>
      </c>
      <c r="J1611" s="30" t="e">
        <v>#N/A</v>
      </c>
      <c r="K1611" s="30" t="e">
        <f>J1611*H1611</f>
        <v>#N/A</v>
      </c>
      <c r="L1611" s="30" t="e">
        <f>+J1611*I1611</f>
        <v>#N/A</v>
      </c>
      <c r="M1611" s="31"/>
    </row>
    <row r="1612" spans="1:13">
      <c r="A1612" s="27" t="s">
        <v>4326</v>
      </c>
      <c r="B1612" s="27" t="s">
        <v>4325</v>
      </c>
      <c r="C1612" s="27">
        <v>4505</v>
      </c>
      <c r="D1612" s="27" t="s">
        <v>5429</v>
      </c>
      <c r="E1612" s="28" t="s">
        <v>5390</v>
      </c>
      <c r="F1612" s="27">
        <v>301</v>
      </c>
      <c r="G1612" s="27">
        <v>301</v>
      </c>
      <c r="H1612" s="29">
        <v>1695.85</v>
      </c>
      <c r="I1612" s="30">
        <v>1865.43</v>
      </c>
      <c r="J1612" s="30" t="e">
        <v>#N/A</v>
      </c>
      <c r="K1612" s="30" t="e">
        <f>J1612*H1612</f>
        <v>#N/A</v>
      </c>
      <c r="L1612" s="30" t="e">
        <f>+J1612*I1612</f>
        <v>#N/A</v>
      </c>
      <c r="M1612" s="31"/>
    </row>
    <row r="1613" spans="1:13">
      <c r="A1613" s="27" t="s">
        <v>4476</v>
      </c>
      <c r="B1613" s="27" t="s">
        <v>4475</v>
      </c>
      <c r="C1613" s="27">
        <v>4505</v>
      </c>
      <c r="D1613" s="27" t="s">
        <v>5429</v>
      </c>
      <c r="E1613" s="28" t="s">
        <v>5391</v>
      </c>
      <c r="F1613" s="27">
        <v>302</v>
      </c>
      <c r="G1613" s="27">
        <v>302</v>
      </c>
      <c r="H1613" s="29">
        <v>2162.5100000000002</v>
      </c>
      <c r="I1613" s="30">
        <v>2378.7600000000002</v>
      </c>
      <c r="J1613" s="30" t="e">
        <v>#N/A</v>
      </c>
      <c r="K1613" s="30" t="e">
        <f>J1613*H1613</f>
        <v>#N/A</v>
      </c>
      <c r="L1613" s="30" t="e">
        <f>+J1613*I1613</f>
        <v>#N/A</v>
      </c>
      <c r="M1613" s="31"/>
    </row>
    <row r="1614" spans="1:13">
      <c r="A1614" s="27" t="s">
        <v>3466</v>
      </c>
      <c r="B1614" s="27" t="s">
        <v>3465</v>
      </c>
      <c r="C1614" s="27">
        <v>4505</v>
      </c>
      <c r="D1614" s="27" t="s">
        <v>5429</v>
      </c>
      <c r="E1614" s="28" t="s">
        <v>5390</v>
      </c>
      <c r="F1614" s="27">
        <v>301</v>
      </c>
      <c r="G1614" s="27">
        <v>301</v>
      </c>
      <c r="H1614" s="29">
        <v>480.13</v>
      </c>
      <c r="I1614" s="30">
        <v>528.14</v>
      </c>
      <c r="J1614" s="30" t="e">
        <v>#N/A</v>
      </c>
      <c r="K1614" s="30" t="e">
        <f>J1614*H1614</f>
        <v>#N/A</v>
      </c>
      <c r="L1614" s="30" t="e">
        <f>+J1614*I1614</f>
        <v>#N/A</v>
      </c>
      <c r="M1614" s="31"/>
    </row>
    <row r="1615" spans="1:13">
      <c r="A1615" s="27" t="s">
        <v>3464</v>
      </c>
      <c r="B1615" s="27" t="s">
        <v>3463</v>
      </c>
      <c r="C1615" s="27">
        <v>4505</v>
      </c>
      <c r="D1615" s="27" t="s">
        <v>5429</v>
      </c>
      <c r="E1615" s="28" t="s">
        <v>5391</v>
      </c>
      <c r="F1615" s="27">
        <v>302</v>
      </c>
      <c r="G1615" s="27">
        <v>302</v>
      </c>
      <c r="H1615" s="29">
        <v>480.13</v>
      </c>
      <c r="I1615" s="30">
        <v>528.14</v>
      </c>
      <c r="J1615" s="30" t="e">
        <v>#N/A</v>
      </c>
      <c r="K1615" s="30" t="e">
        <f>J1615*H1615</f>
        <v>#N/A</v>
      </c>
      <c r="L1615" s="30" t="e">
        <f>+J1615*I1615</f>
        <v>#N/A</v>
      </c>
      <c r="M1615" s="31"/>
    </row>
    <row r="1616" spans="1:13">
      <c r="A1616" s="27" t="s">
        <v>3462</v>
      </c>
      <c r="B1616" s="27" t="s">
        <v>3461</v>
      </c>
      <c r="C1616" s="27">
        <v>4505</v>
      </c>
      <c r="D1616" s="27" t="s">
        <v>5429</v>
      </c>
      <c r="E1616" s="28" t="s">
        <v>5390</v>
      </c>
      <c r="F1616" s="27">
        <v>301</v>
      </c>
      <c r="G1616" s="27">
        <v>301</v>
      </c>
      <c r="H1616" s="29">
        <v>480.13</v>
      </c>
      <c r="I1616" s="30">
        <v>528.14</v>
      </c>
      <c r="J1616" s="30" t="e">
        <v>#N/A</v>
      </c>
      <c r="K1616" s="30" t="e">
        <f>J1616*H1616</f>
        <v>#N/A</v>
      </c>
      <c r="L1616" s="30" t="e">
        <f>+J1616*I1616</f>
        <v>#N/A</v>
      </c>
      <c r="M1616" s="31"/>
    </row>
    <row r="1617" spans="1:13">
      <c r="A1617" s="27" t="s">
        <v>4086</v>
      </c>
      <c r="B1617" s="27" t="s">
        <v>4085</v>
      </c>
      <c r="C1617" s="27">
        <v>4505</v>
      </c>
      <c r="D1617" s="27" t="s">
        <v>5429</v>
      </c>
      <c r="E1617" s="28" t="s">
        <v>5390</v>
      </c>
      <c r="F1617" s="27">
        <v>301</v>
      </c>
      <c r="G1617" s="27">
        <v>301</v>
      </c>
      <c r="H1617" s="29">
        <v>1105.6500000000001</v>
      </c>
      <c r="I1617" s="30">
        <v>1216.21</v>
      </c>
      <c r="J1617" s="30" t="e">
        <v>#N/A</v>
      </c>
      <c r="K1617" s="30" t="e">
        <f>J1617*H1617</f>
        <v>#N/A</v>
      </c>
      <c r="L1617" s="30" t="e">
        <f>+J1617*I1617</f>
        <v>#N/A</v>
      </c>
      <c r="M1617" s="31"/>
    </row>
    <row r="1618" spans="1:13">
      <c r="A1618" s="27" t="s">
        <v>4117</v>
      </c>
      <c r="B1618" s="27" t="s">
        <v>4116</v>
      </c>
      <c r="C1618" s="27">
        <v>4505</v>
      </c>
      <c r="D1618" s="27" t="s">
        <v>5429</v>
      </c>
      <c r="E1618" s="28" t="s">
        <v>5430</v>
      </c>
      <c r="F1618" s="27">
        <v>310</v>
      </c>
      <c r="G1618" s="27">
        <v>310</v>
      </c>
      <c r="H1618" s="29">
        <v>1167.71</v>
      </c>
      <c r="I1618" s="30">
        <v>1284.48</v>
      </c>
      <c r="J1618" s="30" t="e">
        <v>#N/A</v>
      </c>
      <c r="K1618" s="30" t="e">
        <f>J1618*H1618</f>
        <v>#N/A</v>
      </c>
      <c r="L1618" s="30" t="e">
        <f>+J1618*I1618</f>
        <v>#N/A</v>
      </c>
      <c r="M1618" s="31"/>
    </row>
    <row r="1619" spans="1:13">
      <c r="A1619" s="27" t="s">
        <v>4180</v>
      </c>
      <c r="B1619" s="27" t="s">
        <v>4179</v>
      </c>
      <c r="C1619" s="27">
        <v>4505</v>
      </c>
      <c r="D1619" s="27" t="s">
        <v>5429</v>
      </c>
      <c r="E1619" s="28" t="s">
        <v>5391</v>
      </c>
      <c r="F1619" s="27">
        <v>302</v>
      </c>
      <c r="G1619" s="27">
        <v>302</v>
      </c>
      <c r="H1619" s="29">
        <v>1273.68</v>
      </c>
      <c r="I1619" s="30">
        <v>1401.04</v>
      </c>
      <c r="J1619" s="30" t="e">
        <v>#N/A</v>
      </c>
      <c r="K1619" s="30" t="e">
        <f>J1619*H1619</f>
        <v>#N/A</v>
      </c>
      <c r="L1619" s="30" t="e">
        <f>+J1619*I1619</f>
        <v>#N/A</v>
      </c>
      <c r="M1619" s="31"/>
    </row>
    <row r="1620" spans="1:13">
      <c r="A1620" s="27" t="s">
        <v>4178</v>
      </c>
      <c r="B1620" s="27" t="s">
        <v>4177</v>
      </c>
      <c r="C1620" s="27">
        <v>4505</v>
      </c>
      <c r="D1620" s="27" t="s">
        <v>5429</v>
      </c>
      <c r="E1620" s="28" t="s">
        <v>5436</v>
      </c>
      <c r="F1620" s="27">
        <v>306</v>
      </c>
      <c r="G1620" s="27">
        <v>306</v>
      </c>
      <c r="H1620" s="29">
        <v>1272.83</v>
      </c>
      <c r="I1620" s="30">
        <v>1400.11</v>
      </c>
      <c r="J1620" s="30" t="e">
        <v>#N/A</v>
      </c>
      <c r="K1620" s="30" t="e">
        <f>J1620*H1620</f>
        <v>#N/A</v>
      </c>
      <c r="L1620" s="30" t="e">
        <f>+J1620*I1620</f>
        <v>#N/A</v>
      </c>
      <c r="M1620" s="31"/>
    </row>
    <row r="1621" spans="1:13">
      <c r="A1621" s="27" t="s">
        <v>3385</v>
      </c>
      <c r="B1621" s="27" t="s">
        <v>3384</v>
      </c>
      <c r="C1621" s="27">
        <v>4505</v>
      </c>
      <c r="D1621" s="27" t="s">
        <v>5429</v>
      </c>
      <c r="E1621" s="28" t="s">
        <v>5436</v>
      </c>
      <c r="F1621" s="27">
        <v>306</v>
      </c>
      <c r="G1621" s="27">
        <v>306</v>
      </c>
      <c r="H1621" s="29">
        <v>431.01</v>
      </c>
      <c r="I1621" s="30">
        <v>474.11</v>
      </c>
      <c r="J1621" s="30" t="e">
        <v>#N/A</v>
      </c>
      <c r="K1621" s="30" t="e">
        <f>J1621*H1621</f>
        <v>#N/A</v>
      </c>
      <c r="L1621" s="30" t="e">
        <f>+J1621*I1621</f>
        <v>#N/A</v>
      </c>
      <c r="M1621" s="31"/>
    </row>
    <row r="1622" spans="1:13">
      <c r="A1622" s="27" t="s">
        <v>3383</v>
      </c>
      <c r="B1622" s="27" t="s">
        <v>3382</v>
      </c>
      <c r="C1622" s="27">
        <v>4505</v>
      </c>
      <c r="D1622" s="27" t="s">
        <v>5429</v>
      </c>
      <c r="E1622" s="28" t="s">
        <v>5436</v>
      </c>
      <c r="F1622" s="27">
        <v>306</v>
      </c>
      <c r="G1622" s="27">
        <v>306</v>
      </c>
      <c r="H1622" s="29">
        <v>431.01</v>
      </c>
      <c r="I1622" s="30">
        <v>474.11</v>
      </c>
      <c r="J1622" s="30" t="e">
        <v>#N/A</v>
      </c>
      <c r="K1622" s="30" t="e">
        <f>J1622*H1622</f>
        <v>#N/A</v>
      </c>
      <c r="L1622" s="30" t="e">
        <f>+J1622*I1622</f>
        <v>#N/A</v>
      </c>
      <c r="M1622" s="31"/>
    </row>
    <row r="1623" spans="1:13">
      <c r="A1623" s="27" t="s">
        <v>3381</v>
      </c>
      <c r="B1623" s="27" t="s">
        <v>3380</v>
      </c>
      <c r="C1623" s="27">
        <v>4520</v>
      </c>
      <c r="D1623" s="27" t="s">
        <v>5431</v>
      </c>
      <c r="E1623" s="28" t="s">
        <v>5433</v>
      </c>
      <c r="F1623" s="27">
        <v>312</v>
      </c>
      <c r="G1623" s="27">
        <v>312</v>
      </c>
      <c r="H1623" s="29">
        <v>431.01</v>
      </c>
      <c r="I1623" s="30">
        <v>474.11</v>
      </c>
      <c r="J1623" s="30" t="e">
        <v>#N/A</v>
      </c>
      <c r="K1623" s="30" t="e">
        <f>J1623*H1623</f>
        <v>#N/A</v>
      </c>
      <c r="L1623" s="30" t="e">
        <f>+J1623*I1623</f>
        <v>#N/A</v>
      </c>
      <c r="M1623" s="31"/>
    </row>
    <row r="1624" spans="1:13">
      <c r="A1624" s="27" t="s">
        <v>3379</v>
      </c>
      <c r="B1624" s="27" t="s">
        <v>3378</v>
      </c>
      <c r="C1624" s="27">
        <v>4520</v>
      </c>
      <c r="D1624" s="27" t="s">
        <v>5431</v>
      </c>
      <c r="E1624" s="28" t="s">
        <v>5433</v>
      </c>
      <c r="F1624" s="27">
        <v>312</v>
      </c>
      <c r="G1624" s="27">
        <v>312</v>
      </c>
      <c r="H1624" s="29">
        <v>431.01</v>
      </c>
      <c r="I1624" s="30">
        <v>474.11</v>
      </c>
      <c r="J1624" s="30" t="e">
        <v>#N/A</v>
      </c>
      <c r="K1624" s="30" t="e">
        <f>J1624*H1624</f>
        <v>#N/A</v>
      </c>
      <c r="L1624" s="30" t="e">
        <f>+J1624*I1624</f>
        <v>#N/A</v>
      </c>
      <c r="M1624" s="31"/>
    </row>
    <row r="1625" spans="1:13">
      <c r="A1625" s="27" t="s">
        <v>3563</v>
      </c>
      <c r="B1625" s="27" t="s">
        <v>3562</v>
      </c>
      <c r="C1625" s="27">
        <v>4520</v>
      </c>
      <c r="D1625" s="27" t="s">
        <v>5431</v>
      </c>
      <c r="E1625" s="28" t="s">
        <v>5433</v>
      </c>
      <c r="F1625" s="27">
        <v>312</v>
      </c>
      <c r="G1625" s="27">
        <v>312</v>
      </c>
      <c r="H1625" s="29">
        <v>536.20000000000005</v>
      </c>
      <c r="I1625" s="30">
        <v>589.82000000000005</v>
      </c>
      <c r="J1625" s="30" t="e">
        <v>#N/A</v>
      </c>
      <c r="K1625" s="30" t="e">
        <f>J1625*H1625</f>
        <v>#N/A</v>
      </c>
      <c r="L1625" s="30" t="e">
        <f>+J1625*I1625</f>
        <v>#N/A</v>
      </c>
      <c r="M1625" s="31"/>
    </row>
    <row r="1626" spans="1:13">
      <c r="A1626" s="27" t="s">
        <v>3561</v>
      </c>
      <c r="B1626" s="27" t="s">
        <v>3560</v>
      </c>
      <c r="C1626" s="27">
        <v>4520</v>
      </c>
      <c r="D1626" s="27" t="s">
        <v>5431</v>
      </c>
      <c r="E1626" s="28" t="s">
        <v>5433</v>
      </c>
      <c r="F1626" s="27">
        <v>312</v>
      </c>
      <c r="G1626" s="27">
        <v>312</v>
      </c>
      <c r="H1626" s="29">
        <v>536.20000000000005</v>
      </c>
      <c r="I1626" s="30">
        <v>589.82000000000005</v>
      </c>
      <c r="J1626" s="30" t="e">
        <v>#N/A</v>
      </c>
      <c r="K1626" s="30" t="e">
        <f>J1626*H1626</f>
        <v>#N/A</v>
      </c>
      <c r="L1626" s="30" t="e">
        <f>+J1626*I1626</f>
        <v>#N/A</v>
      </c>
      <c r="M1626" s="31"/>
    </row>
    <row r="1627" spans="1:13">
      <c r="A1627" s="27" t="s">
        <v>3559</v>
      </c>
      <c r="B1627" s="27" t="s">
        <v>3558</v>
      </c>
      <c r="C1627" s="27">
        <v>4520</v>
      </c>
      <c r="D1627" s="27" t="s">
        <v>5431</v>
      </c>
      <c r="E1627" s="28" t="s">
        <v>5433</v>
      </c>
      <c r="F1627" s="27">
        <v>312</v>
      </c>
      <c r="G1627" s="27">
        <v>312</v>
      </c>
      <c r="H1627" s="29">
        <v>536.20000000000005</v>
      </c>
      <c r="I1627" s="30">
        <v>589.82000000000005</v>
      </c>
      <c r="J1627" s="30" t="e">
        <v>#N/A</v>
      </c>
      <c r="K1627" s="30" t="e">
        <f>J1627*H1627</f>
        <v>#N/A</v>
      </c>
      <c r="L1627" s="30" t="e">
        <f>+J1627*I1627</f>
        <v>#N/A</v>
      </c>
      <c r="M1627" s="31"/>
    </row>
    <row r="1628" spans="1:13">
      <c r="A1628" s="27" t="s">
        <v>3446</v>
      </c>
      <c r="B1628" s="27" t="s">
        <v>3445</v>
      </c>
      <c r="C1628" s="27">
        <v>4520</v>
      </c>
      <c r="D1628" s="27" t="s">
        <v>5431</v>
      </c>
      <c r="E1628" s="28" t="s">
        <v>5392</v>
      </c>
      <c r="F1628" s="27">
        <v>305</v>
      </c>
      <c r="G1628" s="27">
        <v>305</v>
      </c>
      <c r="H1628" s="29">
        <v>470.35</v>
      </c>
      <c r="I1628" s="30">
        <v>517.38</v>
      </c>
      <c r="J1628" s="30" t="e">
        <v>#N/A</v>
      </c>
      <c r="K1628" s="30" t="e">
        <f>J1628*H1628</f>
        <v>#N/A</v>
      </c>
      <c r="L1628" s="30" t="e">
        <f>+J1628*I1628</f>
        <v>#N/A</v>
      </c>
      <c r="M1628" s="31"/>
    </row>
    <row r="1629" spans="1:13">
      <c r="A1629" s="27" t="s">
        <v>3557</v>
      </c>
      <c r="B1629" s="27" t="s">
        <v>3556</v>
      </c>
      <c r="C1629" s="27">
        <v>4520</v>
      </c>
      <c r="D1629" s="27" t="s">
        <v>5431</v>
      </c>
      <c r="E1629" s="28" t="s">
        <v>5430</v>
      </c>
      <c r="F1629" s="27">
        <v>311</v>
      </c>
      <c r="G1629" s="27">
        <v>311</v>
      </c>
      <c r="H1629" s="29">
        <v>536.20000000000005</v>
      </c>
      <c r="I1629" s="30">
        <v>589.82000000000005</v>
      </c>
      <c r="J1629" s="30" t="e">
        <v>#N/A</v>
      </c>
      <c r="K1629" s="30" t="e">
        <f>J1629*H1629</f>
        <v>#N/A</v>
      </c>
      <c r="L1629" s="30" t="e">
        <f>+J1629*I1629</f>
        <v>#N/A</v>
      </c>
      <c r="M1629" s="31"/>
    </row>
    <row r="1630" spans="1:13">
      <c r="A1630" s="27" t="s">
        <v>3573</v>
      </c>
      <c r="B1630" s="27" t="s">
        <v>3572</v>
      </c>
      <c r="C1630" s="27">
        <v>4520</v>
      </c>
      <c r="D1630" s="27" t="s">
        <v>5431</v>
      </c>
      <c r="E1630" s="28" t="s">
        <v>5432</v>
      </c>
      <c r="F1630" s="27">
        <v>311</v>
      </c>
      <c r="G1630" s="27">
        <v>311</v>
      </c>
      <c r="H1630" s="29">
        <v>548.04</v>
      </c>
      <c r="I1630" s="30">
        <v>602.84</v>
      </c>
      <c r="J1630" s="30" t="e">
        <v>#N/A</v>
      </c>
      <c r="K1630" s="30" t="e">
        <f>J1630*H1630</f>
        <v>#N/A</v>
      </c>
      <c r="L1630" s="30" t="e">
        <f>+J1630*I1630</f>
        <v>#N/A</v>
      </c>
      <c r="M1630" s="31"/>
    </row>
    <row r="1631" spans="1:13">
      <c r="A1631" s="27" t="s">
        <v>3534</v>
      </c>
      <c r="B1631" s="27" t="s">
        <v>3533</v>
      </c>
      <c r="C1631" s="27">
        <v>4520</v>
      </c>
      <c r="D1631" s="27" t="s">
        <v>5431</v>
      </c>
      <c r="E1631" s="28" t="s">
        <v>5432</v>
      </c>
      <c r="F1631" s="27">
        <v>311</v>
      </c>
      <c r="G1631" s="27">
        <v>311</v>
      </c>
      <c r="H1631" s="29">
        <v>525</v>
      </c>
      <c r="I1631" s="30">
        <v>577.5</v>
      </c>
      <c r="J1631" s="30" t="e">
        <v>#N/A</v>
      </c>
      <c r="K1631" s="30" t="e">
        <f>J1631*H1631</f>
        <v>#N/A</v>
      </c>
      <c r="L1631" s="30" t="e">
        <f>+J1631*I1631</f>
        <v>#N/A</v>
      </c>
      <c r="M1631" s="31"/>
    </row>
    <row r="1632" spans="1:13">
      <c r="A1632" s="27" t="s">
        <v>4647</v>
      </c>
      <c r="B1632" s="27" t="s">
        <v>4646</v>
      </c>
      <c r="C1632" s="27"/>
      <c r="D1632" s="27"/>
      <c r="E1632" s="28"/>
      <c r="F1632" s="27"/>
      <c r="G1632" s="27"/>
      <c r="H1632" s="29">
        <v>3010</v>
      </c>
      <c r="I1632" s="30">
        <v>3311</v>
      </c>
      <c r="J1632" s="30" t="e">
        <v>#N/A</v>
      </c>
      <c r="K1632" s="30" t="e">
        <f>J1632*H1632</f>
        <v>#N/A</v>
      </c>
      <c r="L1632" s="30" t="e">
        <f>+J1632*I1632</f>
        <v>#N/A</v>
      </c>
      <c r="M1632" s="31"/>
    </row>
    <row r="1633" spans="1:13">
      <c r="A1633" s="27" t="s">
        <v>4645</v>
      </c>
      <c r="B1633" s="27" t="s">
        <v>4644</v>
      </c>
      <c r="C1633" s="27"/>
      <c r="D1633" s="27"/>
      <c r="E1633" s="28"/>
      <c r="F1633" s="27"/>
      <c r="G1633" s="27"/>
      <c r="H1633" s="29">
        <v>3010</v>
      </c>
      <c r="I1633" s="30">
        <v>3311</v>
      </c>
      <c r="J1633" s="30" t="e">
        <v>#N/A</v>
      </c>
      <c r="K1633" s="30" t="e">
        <f>J1633*H1633</f>
        <v>#N/A</v>
      </c>
      <c r="L1633" s="30" t="e">
        <f>+J1633*I1633</f>
        <v>#N/A</v>
      </c>
      <c r="M1633" s="31"/>
    </row>
    <row r="1634" spans="1:13">
      <c r="A1634" s="27" t="s">
        <v>5202</v>
      </c>
      <c r="B1634" s="27" t="s">
        <v>5201</v>
      </c>
      <c r="C1634" s="27">
        <v>4650</v>
      </c>
      <c r="D1634" s="27" t="s">
        <v>5399</v>
      </c>
      <c r="E1634" s="28" t="s">
        <v>5400</v>
      </c>
      <c r="F1634" s="27">
        <v>341</v>
      </c>
      <c r="G1634" s="27">
        <v>341</v>
      </c>
      <c r="H1634" s="29">
        <v>19250</v>
      </c>
      <c r="I1634" s="30">
        <v>21175</v>
      </c>
      <c r="J1634" s="30" t="e">
        <v>#N/A</v>
      </c>
      <c r="K1634" s="30" t="e">
        <f>J1634*H1634</f>
        <v>#N/A</v>
      </c>
      <c r="L1634" s="30" t="e">
        <f>+J1634*I1634</f>
        <v>#N/A</v>
      </c>
      <c r="M1634" s="31"/>
    </row>
    <row r="1635" spans="1:13">
      <c r="A1635" s="27" t="s">
        <v>5200</v>
      </c>
      <c r="B1635" s="27" t="s">
        <v>5199</v>
      </c>
      <c r="C1635" s="27">
        <v>4730</v>
      </c>
      <c r="D1635" s="27" t="s">
        <v>5389</v>
      </c>
      <c r="E1635" s="28" t="s">
        <v>5381</v>
      </c>
      <c r="F1635" s="27">
        <v>361</v>
      </c>
      <c r="G1635" s="27">
        <v>361</v>
      </c>
      <c r="H1635" s="29">
        <v>19250</v>
      </c>
      <c r="I1635" s="30">
        <v>21175</v>
      </c>
      <c r="J1635" s="30" t="e">
        <v>#N/A</v>
      </c>
      <c r="K1635" s="30" t="e">
        <f>J1635*H1635</f>
        <v>#N/A</v>
      </c>
      <c r="L1635" s="30" t="e">
        <f>+J1635*I1635</f>
        <v>#N/A</v>
      </c>
      <c r="M1635" s="31"/>
    </row>
    <row r="1636" spans="1:13">
      <c r="A1636" s="27" t="s">
        <v>5198</v>
      </c>
      <c r="B1636" s="27" t="s">
        <v>5197</v>
      </c>
      <c r="C1636" s="27">
        <v>4720</v>
      </c>
      <c r="D1636" s="27" t="s">
        <v>5383</v>
      </c>
      <c r="E1636" s="28" t="s">
        <v>5402</v>
      </c>
      <c r="F1636" s="27">
        <v>410</v>
      </c>
      <c r="G1636" s="27">
        <v>410</v>
      </c>
      <c r="H1636" s="29">
        <v>19250</v>
      </c>
      <c r="I1636" s="30">
        <v>21175</v>
      </c>
      <c r="J1636" s="30" t="e">
        <v>#N/A</v>
      </c>
      <c r="K1636" s="30" t="e">
        <f>J1636*H1636</f>
        <v>#N/A</v>
      </c>
      <c r="L1636" s="30" t="e">
        <f>+J1636*I1636</f>
        <v>#N/A</v>
      </c>
      <c r="M1636" s="31"/>
    </row>
    <row r="1637" spans="1:13">
      <c r="A1637" s="27" t="s">
        <v>5196</v>
      </c>
      <c r="B1637" s="27" t="s">
        <v>5195</v>
      </c>
      <c r="C1637" s="27">
        <v>4720</v>
      </c>
      <c r="D1637" s="27" t="s">
        <v>5383</v>
      </c>
      <c r="E1637" s="28" t="s">
        <v>5402</v>
      </c>
      <c r="F1637" s="27">
        <v>410</v>
      </c>
      <c r="G1637" s="27">
        <v>410</v>
      </c>
      <c r="H1637" s="29">
        <v>19250</v>
      </c>
      <c r="I1637" s="30">
        <v>21175</v>
      </c>
      <c r="J1637" s="30" t="e">
        <v>#N/A</v>
      </c>
      <c r="K1637" s="30" t="e">
        <f>J1637*H1637</f>
        <v>#N/A</v>
      </c>
      <c r="L1637" s="30" t="e">
        <f>+J1637*I1637</f>
        <v>#N/A</v>
      </c>
      <c r="M1637" s="31"/>
    </row>
    <row r="1638" spans="1:13">
      <c r="A1638" s="27" t="s">
        <v>5069</v>
      </c>
      <c r="B1638" s="27" t="s">
        <v>5068</v>
      </c>
      <c r="C1638" s="27">
        <v>4802</v>
      </c>
      <c r="D1638" s="27" t="s">
        <v>5414</v>
      </c>
      <c r="E1638" s="28" t="s">
        <v>5381</v>
      </c>
      <c r="F1638" s="27">
        <v>361</v>
      </c>
      <c r="G1638" s="27">
        <v>361</v>
      </c>
      <c r="H1638" s="29">
        <v>7437.5</v>
      </c>
      <c r="I1638" s="30">
        <v>8181.25</v>
      </c>
      <c r="J1638" s="30" t="e">
        <v>#N/A</v>
      </c>
      <c r="K1638" s="30" t="e">
        <f>J1638*H1638</f>
        <v>#N/A</v>
      </c>
      <c r="L1638" s="30" t="e">
        <f>+J1638*I1638</f>
        <v>#N/A</v>
      </c>
      <c r="M1638" s="31"/>
    </row>
    <row r="1639" spans="1:13">
      <c r="A1639" s="27" t="s">
        <v>4305</v>
      </c>
      <c r="B1639" s="27" t="s">
        <v>4304</v>
      </c>
      <c r="C1639" s="27">
        <v>4630</v>
      </c>
      <c r="D1639" s="27" t="s">
        <v>5415</v>
      </c>
      <c r="E1639" s="28" t="s">
        <v>5416</v>
      </c>
      <c r="F1639" s="27">
        <v>320</v>
      </c>
      <c r="G1639" s="27">
        <v>320</v>
      </c>
      <c r="H1639" s="29">
        <v>1627.5</v>
      </c>
      <c r="I1639" s="30">
        <v>1790.25</v>
      </c>
      <c r="J1639" s="30" t="e">
        <v>#N/A</v>
      </c>
      <c r="K1639" s="30" t="e">
        <f>J1639*H1639</f>
        <v>#N/A</v>
      </c>
      <c r="L1639" s="30" t="e">
        <f>+J1639*I1639</f>
        <v>#N/A</v>
      </c>
      <c r="M1639" s="31"/>
    </row>
    <row r="1640" spans="1:13">
      <c r="A1640" s="27" t="s">
        <v>3497</v>
      </c>
      <c r="B1640" s="27" t="s">
        <v>3496</v>
      </c>
      <c r="C1640" s="27">
        <v>4670</v>
      </c>
      <c r="D1640" s="27" t="s">
        <v>5423</v>
      </c>
      <c r="E1640" s="28" t="s">
        <v>5424</v>
      </c>
      <c r="F1640" s="27">
        <v>402</v>
      </c>
      <c r="G1640" s="27">
        <v>402</v>
      </c>
      <c r="H1640" s="29">
        <v>502.25</v>
      </c>
      <c r="I1640" s="30">
        <v>552.47</v>
      </c>
      <c r="J1640" s="30" t="e">
        <v>#N/A</v>
      </c>
      <c r="K1640" s="30" t="e">
        <f>J1640*H1640</f>
        <v>#N/A</v>
      </c>
      <c r="L1640" s="30" t="e">
        <f>+J1640*I1640</f>
        <v>#N/A</v>
      </c>
      <c r="M1640" s="31"/>
    </row>
    <row r="1641" spans="1:13">
      <c r="A1641" s="27" t="s">
        <v>4251</v>
      </c>
      <c r="B1641" s="27" t="s">
        <v>4250</v>
      </c>
      <c r="C1641" s="27">
        <v>4680</v>
      </c>
      <c r="D1641" s="27" t="s">
        <v>5418</v>
      </c>
      <c r="E1641" s="28" t="s">
        <v>5422</v>
      </c>
      <c r="F1641" s="27">
        <v>352</v>
      </c>
      <c r="G1641" s="27">
        <v>352</v>
      </c>
      <c r="H1641" s="29">
        <v>1463.32</v>
      </c>
      <c r="I1641" s="30">
        <v>1609.65</v>
      </c>
      <c r="J1641" s="30" t="e">
        <v>#N/A</v>
      </c>
      <c r="K1641" s="30" t="e">
        <f>J1641*H1641</f>
        <v>#N/A</v>
      </c>
      <c r="L1641" s="30" t="e">
        <f>+J1641*I1641</f>
        <v>#N/A</v>
      </c>
      <c r="M1641" s="31"/>
    </row>
    <row r="1642" spans="1:13">
      <c r="A1642" s="27" t="s">
        <v>4599</v>
      </c>
      <c r="B1642" s="27" t="s">
        <v>4598</v>
      </c>
      <c r="C1642" s="27">
        <v>4680</v>
      </c>
      <c r="D1642" s="27" t="s">
        <v>5418</v>
      </c>
      <c r="E1642" s="28" t="s">
        <v>5422</v>
      </c>
      <c r="F1642" s="27">
        <v>352</v>
      </c>
      <c r="G1642" s="27">
        <v>352</v>
      </c>
      <c r="H1642" s="29">
        <v>2732.1</v>
      </c>
      <c r="I1642" s="30">
        <v>3005.3</v>
      </c>
      <c r="J1642" s="30" t="e">
        <v>#N/A</v>
      </c>
      <c r="K1642" s="30" t="e">
        <f>J1642*H1642</f>
        <v>#N/A</v>
      </c>
      <c r="L1642" s="30" t="e">
        <f>+J1642*I1642</f>
        <v>#N/A</v>
      </c>
      <c r="M1642" s="31"/>
    </row>
    <row r="1643" spans="1:13">
      <c r="A1643" s="27" t="s">
        <v>4855</v>
      </c>
      <c r="B1643" s="27" t="s">
        <v>4854</v>
      </c>
      <c r="C1643" s="27">
        <v>4680</v>
      </c>
      <c r="D1643" s="27" t="s">
        <v>5418</v>
      </c>
      <c r="E1643" s="28" t="s">
        <v>5422</v>
      </c>
      <c r="F1643" s="27">
        <v>352</v>
      </c>
      <c r="G1643" s="27">
        <v>352</v>
      </c>
      <c r="H1643" s="29">
        <v>4650.59</v>
      </c>
      <c r="I1643" s="30">
        <v>5115.6400000000003</v>
      </c>
      <c r="J1643" s="30" t="e">
        <v>#N/A</v>
      </c>
      <c r="K1643" s="30" t="e">
        <f>J1643*H1643</f>
        <v>#N/A</v>
      </c>
      <c r="L1643" s="30" t="e">
        <f>+J1643*I1643</f>
        <v>#N/A</v>
      </c>
      <c r="M1643" s="31"/>
    </row>
    <row r="1644" spans="1:13">
      <c r="A1644" s="27" t="s">
        <v>5179</v>
      </c>
      <c r="B1644" s="27" t="s">
        <v>5178</v>
      </c>
      <c r="C1644" s="27">
        <v>4680</v>
      </c>
      <c r="D1644" s="27" t="s">
        <v>5418</v>
      </c>
      <c r="E1644" s="28" t="s">
        <v>5422</v>
      </c>
      <c r="F1644" s="27">
        <v>352</v>
      </c>
      <c r="G1644" s="27">
        <v>352</v>
      </c>
      <c r="H1644" s="29">
        <v>15449.49</v>
      </c>
      <c r="I1644" s="30">
        <v>16994.43</v>
      </c>
      <c r="J1644" s="30" t="e">
        <v>#N/A</v>
      </c>
      <c r="K1644" s="30" t="e">
        <f>J1644*H1644</f>
        <v>#N/A</v>
      </c>
      <c r="L1644" s="30" t="e">
        <f>+J1644*I1644</f>
        <v>#N/A</v>
      </c>
      <c r="M1644" s="31"/>
    </row>
    <row r="1645" spans="1:13">
      <c r="A1645" s="27" t="s">
        <v>4392</v>
      </c>
      <c r="B1645" s="27" t="s">
        <v>4391</v>
      </c>
      <c r="C1645" s="27">
        <v>4501</v>
      </c>
      <c r="D1645" s="27" t="s">
        <v>5434</v>
      </c>
      <c r="E1645" s="28" t="s">
        <v>5392</v>
      </c>
      <c r="F1645" s="27">
        <v>305</v>
      </c>
      <c r="G1645" s="27">
        <v>305</v>
      </c>
      <c r="H1645" s="29">
        <v>1907.5</v>
      </c>
      <c r="I1645" s="30">
        <v>2098.25</v>
      </c>
      <c r="J1645" s="30" t="e">
        <v>#N/A</v>
      </c>
      <c r="K1645" s="30" t="e">
        <f>J1645*H1645</f>
        <v>#N/A</v>
      </c>
      <c r="L1645" s="30" t="e">
        <f>+J1645*I1645</f>
        <v>#N/A</v>
      </c>
      <c r="M1645" s="31"/>
    </row>
    <row r="1646" spans="1:13">
      <c r="A1646" s="27" t="s">
        <v>4362</v>
      </c>
      <c r="B1646" s="27" t="s">
        <v>4361</v>
      </c>
      <c r="C1646" s="27">
        <v>4502</v>
      </c>
      <c r="D1646" s="27" t="s">
        <v>5438</v>
      </c>
      <c r="E1646" s="28" t="s">
        <v>5436</v>
      </c>
      <c r="F1646" s="27">
        <v>306</v>
      </c>
      <c r="G1646" s="27">
        <v>306</v>
      </c>
      <c r="H1646" s="29">
        <v>1767.5</v>
      </c>
      <c r="I1646" s="30">
        <v>1944.25</v>
      </c>
      <c r="J1646" s="30" t="e">
        <v>#N/A</v>
      </c>
      <c r="K1646" s="30" t="e">
        <f>J1646*H1646</f>
        <v>#N/A</v>
      </c>
      <c r="L1646" s="30" t="e">
        <f>+J1646*I1646</f>
        <v>#N/A</v>
      </c>
      <c r="M1646" s="31"/>
    </row>
    <row r="1647" spans="1:13">
      <c r="A1647" s="27" t="s">
        <v>3506</v>
      </c>
      <c r="B1647" s="27" t="s">
        <v>3505</v>
      </c>
      <c r="C1647" s="27">
        <v>4503</v>
      </c>
      <c r="D1647" s="27" t="s">
        <v>5439</v>
      </c>
      <c r="E1647" s="28" t="s">
        <v>5390</v>
      </c>
      <c r="F1647" s="27">
        <v>301</v>
      </c>
      <c r="G1647" s="27">
        <v>301</v>
      </c>
      <c r="H1647" s="29">
        <v>507.5</v>
      </c>
      <c r="I1647" s="30">
        <v>558.25</v>
      </c>
      <c r="J1647" s="30" t="e">
        <v>#N/A</v>
      </c>
      <c r="K1647" s="30" t="e">
        <f>J1647*H1647</f>
        <v>#N/A</v>
      </c>
      <c r="L1647" s="30" t="e">
        <f>+J1647*I1647</f>
        <v>#N/A</v>
      </c>
      <c r="M1647" s="31"/>
    </row>
    <row r="1648" spans="1:13">
      <c r="A1648" s="27" t="s">
        <v>4184</v>
      </c>
      <c r="B1648" s="27" t="s">
        <v>4183</v>
      </c>
      <c r="C1648" s="27">
        <v>4505</v>
      </c>
      <c r="D1648" s="27" t="s">
        <v>5429</v>
      </c>
      <c r="E1648" s="28" t="s">
        <v>5432</v>
      </c>
      <c r="F1648" s="27">
        <v>311</v>
      </c>
      <c r="G1648" s="27">
        <v>311</v>
      </c>
      <c r="H1648" s="29">
        <v>1459</v>
      </c>
      <c r="I1648" s="30">
        <v>1459</v>
      </c>
      <c r="J1648" s="30" t="e">
        <v>#N/A</v>
      </c>
      <c r="K1648" s="30" t="e">
        <f>J1648*H1648</f>
        <v>#N/A</v>
      </c>
      <c r="L1648" s="30" t="e">
        <f>+J1648*I1648</f>
        <v>#N/A</v>
      </c>
      <c r="M1648" s="31"/>
    </row>
    <row r="1649" spans="1:13">
      <c r="A1649" s="27" t="s">
        <v>2398</v>
      </c>
      <c r="B1649" s="27" t="s">
        <v>2397</v>
      </c>
      <c r="C1649" s="27">
        <v>4505</v>
      </c>
      <c r="D1649" s="27" t="s">
        <v>5429</v>
      </c>
      <c r="E1649" s="28" t="s">
        <v>5430</v>
      </c>
      <c r="F1649" s="27">
        <v>310</v>
      </c>
      <c r="G1649" s="27">
        <v>310</v>
      </c>
      <c r="H1649" s="29">
        <v>129</v>
      </c>
      <c r="I1649" s="30">
        <v>148.25</v>
      </c>
      <c r="J1649" s="30" t="e">
        <v>#N/A</v>
      </c>
      <c r="K1649" s="30" t="e">
        <f>J1649*H1649</f>
        <v>#N/A</v>
      </c>
      <c r="L1649" s="30" t="e">
        <f>+J1649*I1649</f>
        <v>#N/A</v>
      </c>
      <c r="M1649" s="31"/>
    </row>
    <row r="1650" spans="1:13">
      <c r="A1650" s="27" t="s">
        <v>3737</v>
      </c>
      <c r="B1650" s="27" t="s">
        <v>3736</v>
      </c>
      <c r="C1650" s="27">
        <v>4520</v>
      </c>
      <c r="D1650" s="27" t="s">
        <v>5431</v>
      </c>
      <c r="E1650" s="28" t="s">
        <v>5377</v>
      </c>
      <c r="F1650" s="27">
        <v>360</v>
      </c>
      <c r="G1650" s="27">
        <v>360</v>
      </c>
      <c r="H1650" s="29">
        <v>666</v>
      </c>
      <c r="I1650" s="30">
        <v>666</v>
      </c>
      <c r="J1650" s="30" t="e">
        <v>#N/A</v>
      </c>
      <c r="K1650" s="30" t="e">
        <f>J1650*H1650</f>
        <v>#N/A</v>
      </c>
      <c r="L1650" s="30" t="e">
        <f>+J1650*I1650</f>
        <v>#N/A</v>
      </c>
      <c r="M1650" s="31"/>
    </row>
    <row r="1651" spans="1:13">
      <c r="A1651" s="27" t="s">
        <v>2989</v>
      </c>
      <c r="B1651" s="27" t="s">
        <v>2988</v>
      </c>
      <c r="C1651" s="27">
        <v>4760</v>
      </c>
      <c r="D1651" s="27" t="s">
        <v>5387</v>
      </c>
      <c r="E1651" s="28" t="s">
        <v>5388</v>
      </c>
      <c r="F1651" s="27">
        <v>750</v>
      </c>
      <c r="G1651" s="27">
        <v>750</v>
      </c>
      <c r="H1651" s="29">
        <v>251</v>
      </c>
      <c r="I1651" s="30">
        <v>283.75</v>
      </c>
      <c r="J1651" s="30" t="e">
        <v>#N/A</v>
      </c>
      <c r="K1651" s="30" t="e">
        <f>J1651*H1651</f>
        <v>#N/A</v>
      </c>
      <c r="L1651" s="30" t="e">
        <f>+J1651*I1651</f>
        <v>#N/A</v>
      </c>
      <c r="M1651" s="31"/>
    </row>
    <row r="1652" spans="1:13">
      <c r="A1652" s="27" t="s">
        <v>2987</v>
      </c>
      <c r="B1652" s="27" t="s">
        <v>2986</v>
      </c>
      <c r="C1652" s="27">
        <v>4790</v>
      </c>
      <c r="D1652" s="27" t="s">
        <v>5406</v>
      </c>
      <c r="E1652" s="28" t="s">
        <v>5407</v>
      </c>
      <c r="F1652" s="27">
        <v>430</v>
      </c>
      <c r="G1652" s="27">
        <v>430</v>
      </c>
      <c r="H1652" s="29">
        <v>251</v>
      </c>
      <c r="I1652" s="30">
        <v>283.75</v>
      </c>
      <c r="J1652" s="30" t="e">
        <v>#N/A</v>
      </c>
      <c r="K1652" s="30" t="e">
        <f>J1652*H1652</f>
        <v>#N/A</v>
      </c>
      <c r="L1652" s="30" t="e">
        <f>+J1652*I1652</f>
        <v>#N/A</v>
      </c>
      <c r="M1652" s="31"/>
    </row>
    <row r="1653" spans="1:13">
      <c r="A1653" s="27" t="s">
        <v>3420</v>
      </c>
      <c r="B1653" s="27" t="s">
        <v>5931</v>
      </c>
      <c r="C1653" s="27">
        <v>4680</v>
      </c>
      <c r="D1653" s="27" t="s">
        <v>5418</v>
      </c>
      <c r="E1653" s="28" t="s">
        <v>5425</v>
      </c>
      <c r="F1653" s="27">
        <v>351</v>
      </c>
      <c r="G1653" s="27">
        <v>351</v>
      </c>
      <c r="H1653" s="29">
        <v>579</v>
      </c>
      <c r="I1653" s="30">
        <v>579</v>
      </c>
      <c r="J1653" s="30" t="e">
        <v>#N/A</v>
      </c>
      <c r="K1653" s="30" t="e">
        <f>J1653*H1653</f>
        <v>#N/A</v>
      </c>
      <c r="L1653" s="30" t="e">
        <f>+J1653*I1653</f>
        <v>#N/A</v>
      </c>
      <c r="M1653" s="31"/>
    </row>
    <row r="1654" spans="1:13">
      <c r="A1654" s="27" t="s">
        <v>3514</v>
      </c>
      <c r="B1654" s="27" t="s">
        <v>3513</v>
      </c>
      <c r="C1654" s="27">
        <v>4503</v>
      </c>
      <c r="D1654" s="27" t="s">
        <v>5439</v>
      </c>
      <c r="E1654" s="28" t="s">
        <v>5390</v>
      </c>
      <c r="F1654" s="27">
        <v>301</v>
      </c>
      <c r="G1654" s="27">
        <v>301</v>
      </c>
      <c r="H1654" s="29">
        <v>511</v>
      </c>
      <c r="I1654" s="30">
        <v>511</v>
      </c>
      <c r="J1654" s="30" t="e">
        <v>#N/A</v>
      </c>
      <c r="K1654" s="30" t="e">
        <f>J1654*H1654</f>
        <v>#N/A</v>
      </c>
      <c r="L1654" s="30" t="e">
        <f>+J1654*I1654</f>
        <v>#N/A</v>
      </c>
      <c r="M1654" s="31"/>
    </row>
    <row r="1655" spans="1:13">
      <c r="A1655" s="27" t="s">
        <v>4115</v>
      </c>
      <c r="B1655" s="27" t="s">
        <v>6021</v>
      </c>
      <c r="C1655" s="27">
        <v>4680</v>
      </c>
      <c r="D1655" s="27" t="s">
        <v>5418</v>
      </c>
      <c r="E1655" s="28" t="s">
        <v>5422</v>
      </c>
      <c r="F1655" s="27">
        <v>352</v>
      </c>
      <c r="G1655" s="27">
        <v>352</v>
      </c>
      <c r="H1655" s="29">
        <v>1153</v>
      </c>
      <c r="I1655" s="30">
        <v>1153</v>
      </c>
      <c r="J1655" s="30" t="e">
        <v>#N/A</v>
      </c>
      <c r="K1655" s="30" t="e">
        <f>J1655*H1655</f>
        <v>#N/A</v>
      </c>
      <c r="L1655" s="30" t="e">
        <f>+J1655*I1655</f>
        <v>#N/A</v>
      </c>
      <c r="M1655" s="31"/>
    </row>
    <row r="1656" spans="1:13">
      <c r="A1656" s="27" t="s">
        <v>3880</v>
      </c>
      <c r="B1656" s="27" t="s">
        <v>6013</v>
      </c>
      <c r="C1656" s="27">
        <v>4504</v>
      </c>
      <c r="D1656" s="27" t="s">
        <v>5393</v>
      </c>
      <c r="E1656" s="28" t="s">
        <v>5391</v>
      </c>
      <c r="F1656" s="27">
        <v>302</v>
      </c>
      <c r="G1656" s="27">
        <v>302</v>
      </c>
      <c r="H1656" s="29">
        <v>1040</v>
      </c>
      <c r="I1656" s="30">
        <v>1040</v>
      </c>
      <c r="J1656" s="30" t="e">
        <v>#N/A</v>
      </c>
      <c r="K1656" s="30" t="e">
        <f>J1656*H1656</f>
        <v>#N/A</v>
      </c>
      <c r="L1656" s="30" t="e">
        <f>+J1656*I1656</f>
        <v>#N/A</v>
      </c>
      <c r="M1656" s="31"/>
    </row>
    <row r="1657" spans="1:13">
      <c r="A1657" s="27" t="s">
        <v>2985</v>
      </c>
      <c r="B1657" s="27" t="s">
        <v>2984</v>
      </c>
      <c r="C1657" s="27">
        <v>4630</v>
      </c>
      <c r="D1657" s="27" t="s">
        <v>5415</v>
      </c>
      <c r="E1657" s="28" t="s">
        <v>5416</v>
      </c>
      <c r="F1657" s="27">
        <v>320</v>
      </c>
      <c r="G1657" s="27">
        <v>320</v>
      </c>
      <c r="H1657" s="29">
        <v>251</v>
      </c>
      <c r="I1657" s="30">
        <v>283.75</v>
      </c>
      <c r="J1657" s="30" t="e">
        <v>#N/A</v>
      </c>
      <c r="K1657" s="30" t="e">
        <f>J1657*H1657</f>
        <v>#N/A</v>
      </c>
      <c r="L1657" s="30" t="e">
        <f>+J1657*I1657</f>
        <v>#N/A</v>
      </c>
      <c r="M1657" s="31"/>
    </row>
    <row r="1658" spans="1:13">
      <c r="A1658" s="27" t="s">
        <v>3032</v>
      </c>
      <c r="B1658" s="27" t="s">
        <v>3031</v>
      </c>
      <c r="C1658" s="27">
        <v>4503</v>
      </c>
      <c r="D1658" s="27" t="s">
        <v>5439</v>
      </c>
      <c r="E1658" s="28" t="s">
        <v>5390</v>
      </c>
      <c r="F1658" s="27">
        <v>301</v>
      </c>
      <c r="G1658" s="27">
        <v>301</v>
      </c>
      <c r="H1658" s="29">
        <v>258</v>
      </c>
      <c r="I1658" s="30">
        <v>283.75</v>
      </c>
      <c r="J1658" s="30" t="e">
        <v>#N/A</v>
      </c>
      <c r="K1658" s="30" t="e">
        <f>J1658*H1658</f>
        <v>#N/A</v>
      </c>
      <c r="L1658" s="30" t="e">
        <f>+J1658*I1658</f>
        <v>#N/A</v>
      </c>
      <c r="M1658" s="31"/>
    </row>
    <row r="1659" spans="1:13">
      <c r="A1659" s="27" t="s">
        <v>3022</v>
      </c>
      <c r="B1659" s="27" t="s">
        <v>3021</v>
      </c>
      <c r="C1659" s="27">
        <v>3380</v>
      </c>
      <c r="D1659" s="27" t="s">
        <v>5359</v>
      </c>
      <c r="E1659" s="28" t="s">
        <v>5366</v>
      </c>
      <c r="F1659" s="27">
        <v>120</v>
      </c>
      <c r="G1659" s="27">
        <v>120</v>
      </c>
      <c r="H1659" s="29">
        <v>258</v>
      </c>
      <c r="I1659" s="30">
        <v>283.75</v>
      </c>
      <c r="J1659" s="30" t="e">
        <v>#N/A</v>
      </c>
      <c r="K1659" s="30" t="e">
        <f>J1659*H1659</f>
        <v>#N/A</v>
      </c>
      <c r="L1659" s="30" t="e">
        <f>+J1659*I1659</f>
        <v>#N/A</v>
      </c>
      <c r="M1659" s="31"/>
    </row>
    <row r="1660" spans="1:13">
      <c r="A1660" s="27" t="s">
        <v>5033</v>
      </c>
      <c r="B1660" s="27" t="s">
        <v>5032</v>
      </c>
      <c r="C1660" s="27">
        <v>3010</v>
      </c>
      <c r="D1660" s="27" t="s">
        <v>5353</v>
      </c>
      <c r="E1660" s="28" t="s">
        <v>5368</v>
      </c>
      <c r="F1660" s="27">
        <v>200</v>
      </c>
      <c r="G1660" s="27">
        <v>200</v>
      </c>
      <c r="H1660" s="29">
        <v>6765</v>
      </c>
      <c r="I1660" s="30">
        <v>7779.75</v>
      </c>
      <c r="J1660" s="30" t="e">
        <v>#N/A</v>
      </c>
      <c r="K1660" s="30" t="e">
        <f>J1660*H1660</f>
        <v>#N/A</v>
      </c>
      <c r="L1660" s="30" t="e">
        <f>+J1660*I1660</f>
        <v>#N/A</v>
      </c>
      <c r="M1660" s="31"/>
    </row>
    <row r="1661" spans="1:13">
      <c r="A1661" s="27" t="s">
        <v>4547</v>
      </c>
      <c r="B1661" s="27" t="s">
        <v>4546</v>
      </c>
      <c r="C1661" s="27">
        <v>3130</v>
      </c>
      <c r="D1661" s="27" t="s">
        <v>5355</v>
      </c>
      <c r="E1661" s="28" t="s">
        <v>5356</v>
      </c>
      <c r="F1661" s="27">
        <v>214</v>
      </c>
      <c r="G1661" s="27">
        <v>214</v>
      </c>
      <c r="H1661" s="29">
        <v>2417</v>
      </c>
      <c r="I1661" s="30">
        <v>2779.5</v>
      </c>
      <c r="J1661" s="30" t="e">
        <v>#N/A</v>
      </c>
      <c r="K1661" s="30" t="e">
        <f>J1661*H1661</f>
        <v>#N/A</v>
      </c>
      <c r="L1661" s="30" t="e">
        <f>+J1661*I1661</f>
        <v>#N/A</v>
      </c>
      <c r="M1661" s="31"/>
    </row>
    <row r="1662" spans="1:13">
      <c r="A1662" s="27" t="s">
        <v>5031</v>
      </c>
      <c r="B1662" s="27" t="s">
        <v>5030</v>
      </c>
      <c r="C1662" s="27">
        <v>3182</v>
      </c>
      <c r="D1662" s="27" t="s">
        <v>5362</v>
      </c>
      <c r="E1662" s="28" t="s">
        <v>5356</v>
      </c>
      <c r="F1662" s="27">
        <v>214</v>
      </c>
      <c r="G1662" s="27">
        <v>214</v>
      </c>
      <c r="H1662" s="29">
        <v>6765</v>
      </c>
      <c r="I1662" s="30">
        <v>7779.75</v>
      </c>
      <c r="J1662" s="30" t="e">
        <v>#N/A</v>
      </c>
      <c r="K1662" s="30" t="e">
        <f>J1662*H1662</f>
        <v>#N/A</v>
      </c>
      <c r="L1662" s="30" t="e">
        <f>+J1662*I1662</f>
        <v>#N/A</v>
      </c>
      <c r="M1662" s="31"/>
    </row>
    <row r="1663" spans="1:13">
      <c r="A1663" s="27" t="s">
        <v>4552</v>
      </c>
      <c r="B1663" s="27" t="s">
        <v>4551</v>
      </c>
      <c r="C1663" s="27">
        <v>3010</v>
      </c>
      <c r="D1663" s="27" t="s">
        <v>5353</v>
      </c>
      <c r="E1663" s="28" t="s">
        <v>5368</v>
      </c>
      <c r="F1663" s="27">
        <v>200</v>
      </c>
      <c r="G1663" s="27">
        <v>200</v>
      </c>
      <c r="H1663" s="29">
        <v>2426</v>
      </c>
      <c r="I1663" s="30">
        <v>2790</v>
      </c>
      <c r="J1663" s="30" t="e">
        <v>#N/A</v>
      </c>
      <c r="K1663" s="30" t="e">
        <f>J1663*H1663</f>
        <v>#N/A</v>
      </c>
      <c r="L1663" s="30" t="e">
        <f>+J1663*I1663</f>
        <v>#N/A</v>
      </c>
      <c r="M1663" s="31"/>
    </row>
    <row r="1664" spans="1:13">
      <c r="A1664" s="27" t="s">
        <v>5143</v>
      </c>
      <c r="B1664" s="27" t="s">
        <v>5142</v>
      </c>
      <c r="C1664" s="27">
        <v>4428</v>
      </c>
      <c r="D1664" s="27" t="s">
        <v>5375</v>
      </c>
      <c r="E1664" s="28" t="s">
        <v>5380</v>
      </c>
      <c r="F1664" s="27">
        <v>940</v>
      </c>
      <c r="G1664" s="27">
        <v>761</v>
      </c>
      <c r="H1664" s="29">
        <v>9310</v>
      </c>
      <c r="I1664" s="30">
        <v>10706.5</v>
      </c>
      <c r="J1664" s="30" t="e">
        <v>#N/A</v>
      </c>
      <c r="K1664" s="30" t="e">
        <f>J1664*H1664</f>
        <v>#N/A</v>
      </c>
      <c r="L1664" s="30" t="e">
        <f>+J1664*I1664</f>
        <v>#N/A</v>
      </c>
      <c r="M1664" s="31"/>
    </row>
    <row r="1665" spans="1:13">
      <c r="A1665" s="27" t="s">
        <v>5073</v>
      </c>
      <c r="B1665" s="27" t="s">
        <v>5072</v>
      </c>
      <c r="C1665" s="27">
        <v>4730</v>
      </c>
      <c r="D1665" s="27" t="s">
        <v>5389</v>
      </c>
      <c r="E1665" s="28" t="s">
        <v>5382</v>
      </c>
      <c r="F1665" s="27">
        <v>460</v>
      </c>
      <c r="G1665" s="27">
        <v>460</v>
      </c>
      <c r="H1665" s="29">
        <v>7448</v>
      </c>
      <c r="I1665" s="30">
        <v>8565.25</v>
      </c>
      <c r="J1665" s="30" t="e">
        <v>#N/A</v>
      </c>
      <c r="K1665" s="30" t="e">
        <f>J1665*H1665</f>
        <v>#N/A</v>
      </c>
      <c r="L1665" s="30" t="e">
        <f>+J1665*I1665</f>
        <v>#N/A</v>
      </c>
      <c r="M1665" s="31"/>
    </row>
    <row r="1666" spans="1:13">
      <c r="A1666" s="27" t="s">
        <v>4736</v>
      </c>
      <c r="B1666" s="27" t="s">
        <v>4735</v>
      </c>
      <c r="C1666" s="27">
        <v>4730</v>
      </c>
      <c r="D1666" s="27" t="s">
        <v>5389</v>
      </c>
      <c r="E1666" s="28" t="s">
        <v>5381</v>
      </c>
      <c r="F1666" s="27">
        <v>361</v>
      </c>
      <c r="G1666" s="27">
        <v>361</v>
      </c>
      <c r="H1666" s="29">
        <v>3664</v>
      </c>
      <c r="I1666" s="30">
        <v>4213.5</v>
      </c>
      <c r="J1666" s="30" t="e">
        <v>#N/A</v>
      </c>
      <c r="K1666" s="30" t="e">
        <f>J1666*H1666</f>
        <v>#N/A</v>
      </c>
      <c r="L1666" s="30" t="e">
        <f>+J1666*I1666</f>
        <v>#N/A</v>
      </c>
      <c r="M1666" s="31"/>
    </row>
    <row r="1667" spans="1:13">
      <c r="A1667" s="27" t="s">
        <v>3621</v>
      </c>
      <c r="B1667" s="27" t="s">
        <v>3620</v>
      </c>
      <c r="C1667" s="27">
        <v>4540</v>
      </c>
      <c r="D1667" s="27" t="s">
        <v>5385</v>
      </c>
      <c r="E1667" s="28" t="s">
        <v>5391</v>
      </c>
      <c r="F1667" s="27">
        <v>302</v>
      </c>
      <c r="G1667" s="27">
        <v>302</v>
      </c>
      <c r="H1667" s="29">
        <v>585</v>
      </c>
      <c r="I1667" s="30">
        <v>789.75</v>
      </c>
      <c r="J1667" s="30" t="e">
        <v>#N/A</v>
      </c>
      <c r="K1667" s="30" t="e">
        <f>J1667*H1667</f>
        <v>#N/A</v>
      </c>
      <c r="L1667" s="30" t="e">
        <f>+J1667*I1667</f>
        <v>#N/A</v>
      </c>
      <c r="M1667" s="31"/>
    </row>
    <row r="1668" spans="1:13">
      <c r="A1668" s="27" t="s">
        <v>3849</v>
      </c>
      <c r="B1668" s="27" t="s">
        <v>3848</v>
      </c>
      <c r="C1668" s="27">
        <v>4540</v>
      </c>
      <c r="D1668" s="27" t="s">
        <v>5385</v>
      </c>
      <c r="E1668" s="28" t="s">
        <v>5391</v>
      </c>
      <c r="F1668" s="27">
        <v>302</v>
      </c>
      <c r="G1668" s="27">
        <v>302</v>
      </c>
      <c r="H1668" s="29">
        <v>767</v>
      </c>
      <c r="I1668" s="30">
        <v>1035.5</v>
      </c>
      <c r="J1668" s="30" t="e">
        <v>#N/A</v>
      </c>
      <c r="K1668" s="30" t="e">
        <f>J1668*H1668</f>
        <v>#N/A</v>
      </c>
      <c r="L1668" s="30" t="e">
        <f>+J1668*I1668</f>
        <v>#N/A</v>
      </c>
      <c r="M1668" s="31"/>
    </row>
    <row r="1669" spans="1:13">
      <c r="A1669" s="27" t="s">
        <v>3419</v>
      </c>
      <c r="B1669" s="27" t="s">
        <v>3418</v>
      </c>
      <c r="C1669" s="27">
        <v>4540</v>
      </c>
      <c r="D1669" s="27" t="s">
        <v>5385</v>
      </c>
      <c r="E1669" s="28" t="s">
        <v>5391</v>
      </c>
      <c r="F1669" s="27">
        <v>302</v>
      </c>
      <c r="G1669" s="27">
        <v>302</v>
      </c>
      <c r="H1669" s="29">
        <v>459</v>
      </c>
      <c r="I1669" s="30">
        <v>619.75</v>
      </c>
      <c r="J1669" s="30" t="e">
        <v>#N/A</v>
      </c>
      <c r="K1669" s="30" t="e">
        <f>J1669*H1669</f>
        <v>#N/A</v>
      </c>
      <c r="L1669" s="30" t="e">
        <f>+J1669*I1669</f>
        <v>#N/A</v>
      </c>
      <c r="M1669" s="31"/>
    </row>
    <row r="1670" spans="1:13">
      <c r="A1670" s="27" t="s">
        <v>3555</v>
      </c>
      <c r="B1670" s="27" t="s">
        <v>3554</v>
      </c>
      <c r="C1670" s="27">
        <v>4540</v>
      </c>
      <c r="D1670" s="27" t="s">
        <v>5385</v>
      </c>
      <c r="E1670" s="28" t="s">
        <v>5391</v>
      </c>
      <c r="F1670" s="27">
        <v>302</v>
      </c>
      <c r="G1670" s="27">
        <v>302</v>
      </c>
      <c r="H1670" s="29">
        <v>536</v>
      </c>
      <c r="I1670" s="30">
        <v>723.5</v>
      </c>
      <c r="J1670" s="30" t="e">
        <v>#N/A</v>
      </c>
      <c r="K1670" s="30" t="e">
        <f>J1670*H1670</f>
        <v>#N/A</v>
      </c>
      <c r="L1670" s="30" t="e">
        <f>+J1670*I1670</f>
        <v>#N/A</v>
      </c>
      <c r="M1670" s="31"/>
    </row>
    <row r="1671" spans="1:13">
      <c r="A1671" s="27" t="s">
        <v>3432</v>
      </c>
      <c r="B1671" s="27" t="s">
        <v>3431</v>
      </c>
      <c r="C1671" s="27">
        <v>4540</v>
      </c>
      <c r="D1671" s="27" t="s">
        <v>5385</v>
      </c>
      <c r="E1671" s="28" t="s">
        <v>5391</v>
      </c>
      <c r="F1671" s="27">
        <v>302</v>
      </c>
      <c r="G1671" s="27">
        <v>302</v>
      </c>
      <c r="H1671" s="29">
        <v>465</v>
      </c>
      <c r="I1671" s="30">
        <v>627.75</v>
      </c>
      <c r="J1671" s="30" t="e">
        <v>#N/A</v>
      </c>
      <c r="K1671" s="30" t="e">
        <f>J1671*H1671</f>
        <v>#N/A</v>
      </c>
      <c r="L1671" s="30" t="e">
        <f>+J1671*I1671</f>
        <v>#N/A</v>
      </c>
      <c r="M1671" s="31"/>
    </row>
    <row r="1672" spans="1:13">
      <c r="A1672" s="27" t="s">
        <v>2492</v>
      </c>
      <c r="B1672" s="27" t="s">
        <v>2491</v>
      </c>
      <c r="C1672" s="27">
        <v>4650</v>
      </c>
      <c r="D1672" s="27" t="s">
        <v>5399</v>
      </c>
      <c r="E1672" s="28" t="s">
        <v>5401</v>
      </c>
      <c r="F1672" s="27">
        <v>350</v>
      </c>
      <c r="G1672" s="27">
        <v>350</v>
      </c>
      <c r="H1672" s="29">
        <v>125</v>
      </c>
      <c r="I1672" s="30">
        <v>125</v>
      </c>
      <c r="J1672" s="30" t="e">
        <v>#N/A</v>
      </c>
      <c r="K1672" s="30" t="e">
        <f>J1672*H1672</f>
        <v>#N/A</v>
      </c>
      <c r="L1672" s="30" t="e">
        <f>+J1672*I1672</f>
        <v>#N/A</v>
      </c>
      <c r="M1672" s="31"/>
    </row>
    <row r="1673" spans="1:13">
      <c r="A1673" s="27" t="s">
        <v>1737</v>
      </c>
      <c r="B1673" s="27" t="s">
        <v>1735</v>
      </c>
      <c r="C1673" s="27">
        <v>4595</v>
      </c>
      <c r="D1673" s="27" t="s">
        <v>5403</v>
      </c>
      <c r="E1673" s="28" t="s">
        <v>5396</v>
      </c>
      <c r="F1673" s="27">
        <v>921</v>
      </c>
      <c r="G1673" s="27">
        <v>921</v>
      </c>
      <c r="H1673" s="29">
        <v>64</v>
      </c>
      <c r="I1673" s="30">
        <v>72.75</v>
      </c>
      <c r="J1673" s="30" t="e">
        <v>#N/A</v>
      </c>
      <c r="K1673" s="30" t="e">
        <f>J1673*H1673</f>
        <v>#N/A</v>
      </c>
      <c r="L1673" s="30" t="e">
        <f>+J1673*I1673</f>
        <v>#N/A</v>
      </c>
      <c r="M1673" s="31"/>
    </row>
    <row r="1674" spans="1:13">
      <c r="A1674" s="27" t="s">
        <v>2983</v>
      </c>
      <c r="B1674" s="27" t="s">
        <v>2982</v>
      </c>
      <c r="C1674" s="27">
        <v>4770</v>
      </c>
      <c r="D1674" s="27" t="s">
        <v>5404</v>
      </c>
      <c r="E1674" s="28" t="s">
        <v>5405</v>
      </c>
      <c r="F1674" s="27">
        <v>420</v>
      </c>
      <c r="G1674" s="27">
        <v>420</v>
      </c>
      <c r="H1674" s="29">
        <v>321</v>
      </c>
      <c r="I1674" s="30">
        <v>365.25</v>
      </c>
      <c r="J1674" s="30" t="e">
        <v>#N/A</v>
      </c>
      <c r="K1674" s="30" t="e">
        <f>J1674*H1674</f>
        <v>#N/A</v>
      </c>
      <c r="L1674" s="30" t="e">
        <f>+J1674*I1674</f>
        <v>#N/A</v>
      </c>
      <c r="M1674" s="31"/>
    </row>
    <row r="1675" spans="1:13">
      <c r="A1675" s="27" t="s">
        <v>2537</v>
      </c>
      <c r="B1675" s="27" t="s">
        <v>2536</v>
      </c>
      <c r="C1675" s="27">
        <v>4770</v>
      </c>
      <c r="D1675" s="27" t="s">
        <v>5404</v>
      </c>
      <c r="E1675" s="28" t="s">
        <v>5405</v>
      </c>
      <c r="F1675" s="27">
        <v>420</v>
      </c>
      <c r="G1675" s="27">
        <v>420</v>
      </c>
      <c r="H1675" s="29">
        <v>170</v>
      </c>
      <c r="I1675" s="30">
        <v>193.25</v>
      </c>
      <c r="J1675" s="30" t="e">
        <v>#N/A</v>
      </c>
      <c r="K1675" s="30" t="e">
        <f>J1675*H1675</f>
        <v>#N/A</v>
      </c>
      <c r="L1675" s="30" t="e">
        <f>+J1675*I1675</f>
        <v>#N/A</v>
      </c>
      <c r="M1675" s="31"/>
    </row>
    <row r="1676" spans="1:13">
      <c r="A1676" s="27" t="s">
        <v>3967</v>
      </c>
      <c r="B1676" s="27" t="s">
        <v>3966</v>
      </c>
      <c r="C1676" s="27">
        <v>4770</v>
      </c>
      <c r="D1676" s="27" t="s">
        <v>5404</v>
      </c>
      <c r="E1676" s="28" t="s">
        <v>5405</v>
      </c>
      <c r="F1676" s="27">
        <v>420</v>
      </c>
      <c r="G1676" s="27">
        <v>420</v>
      </c>
      <c r="H1676" s="29">
        <v>835</v>
      </c>
      <c r="I1676" s="30">
        <v>949.75</v>
      </c>
      <c r="J1676" s="30" t="e">
        <v>#N/A</v>
      </c>
      <c r="K1676" s="30" t="e">
        <f>J1676*H1676</f>
        <v>#N/A</v>
      </c>
      <c r="L1676" s="30" t="e">
        <f>+J1676*I1676</f>
        <v>#N/A</v>
      </c>
      <c r="M1676" s="31"/>
    </row>
    <row r="1677" spans="1:13">
      <c r="A1677" s="27" t="s">
        <v>3353</v>
      </c>
      <c r="B1677" s="27" t="s">
        <v>3352</v>
      </c>
      <c r="C1677" s="27">
        <v>4790</v>
      </c>
      <c r="D1677" s="27" t="s">
        <v>5406</v>
      </c>
      <c r="E1677" s="28" t="s">
        <v>5407</v>
      </c>
      <c r="F1677" s="27">
        <v>430</v>
      </c>
      <c r="G1677" s="27">
        <v>430</v>
      </c>
      <c r="H1677" s="29">
        <v>415</v>
      </c>
      <c r="I1677" s="30">
        <v>472</v>
      </c>
      <c r="J1677" s="30" t="e">
        <v>#N/A</v>
      </c>
      <c r="K1677" s="30" t="e">
        <f>J1677*H1677</f>
        <v>#N/A</v>
      </c>
      <c r="L1677" s="30" t="e">
        <f>+J1677*I1677</f>
        <v>#N/A</v>
      </c>
      <c r="M1677" s="31"/>
    </row>
    <row r="1678" spans="1:13">
      <c r="A1678" s="27" t="s">
        <v>2243</v>
      </c>
      <c r="B1678" s="27" t="s">
        <v>2242</v>
      </c>
      <c r="C1678" s="27">
        <v>4790</v>
      </c>
      <c r="D1678" s="27" t="s">
        <v>5406</v>
      </c>
      <c r="E1678" s="28" t="s">
        <v>5407</v>
      </c>
      <c r="F1678" s="27">
        <v>430</v>
      </c>
      <c r="G1678" s="27">
        <v>430</v>
      </c>
      <c r="H1678" s="29">
        <v>110</v>
      </c>
      <c r="I1678" s="30">
        <v>125</v>
      </c>
      <c r="J1678" s="30" t="e">
        <v>#N/A</v>
      </c>
      <c r="K1678" s="30" t="e">
        <f>J1678*H1678</f>
        <v>#N/A</v>
      </c>
      <c r="L1678" s="30" t="e">
        <f>+J1678*I1678</f>
        <v>#N/A</v>
      </c>
      <c r="M1678" s="31"/>
    </row>
    <row r="1679" spans="1:13">
      <c r="A1679" s="27" t="s">
        <v>2535</v>
      </c>
      <c r="B1679" s="27" t="s">
        <v>2534</v>
      </c>
      <c r="C1679" s="27">
        <v>4790</v>
      </c>
      <c r="D1679" s="27" t="s">
        <v>5406</v>
      </c>
      <c r="E1679" s="28" t="s">
        <v>5407</v>
      </c>
      <c r="F1679" s="27">
        <v>430</v>
      </c>
      <c r="G1679" s="27">
        <v>430</v>
      </c>
      <c r="H1679" s="29">
        <v>170</v>
      </c>
      <c r="I1679" s="30">
        <v>193.25</v>
      </c>
      <c r="J1679" s="30" t="e">
        <v>#N/A</v>
      </c>
      <c r="K1679" s="30" t="e">
        <f>J1679*H1679</f>
        <v>#N/A</v>
      </c>
      <c r="L1679" s="30" t="e">
        <f>+J1679*I1679</f>
        <v>#N/A</v>
      </c>
      <c r="M1679" s="31"/>
    </row>
    <row r="1680" spans="1:13">
      <c r="A1680" s="27" t="s">
        <v>3391</v>
      </c>
      <c r="B1680" s="27" t="s">
        <v>3390</v>
      </c>
      <c r="C1680" s="27">
        <v>4790</v>
      </c>
      <c r="D1680" s="27" t="s">
        <v>5406</v>
      </c>
      <c r="E1680" s="28" t="s">
        <v>5407</v>
      </c>
      <c r="F1680" s="27">
        <v>430</v>
      </c>
      <c r="G1680" s="27">
        <v>430</v>
      </c>
      <c r="H1680" s="29">
        <v>434</v>
      </c>
      <c r="I1680" s="30">
        <v>493.75</v>
      </c>
      <c r="J1680" s="30" t="e">
        <v>#N/A</v>
      </c>
      <c r="K1680" s="30" t="e">
        <f>J1680*H1680</f>
        <v>#N/A</v>
      </c>
      <c r="L1680" s="30" t="e">
        <f>+J1680*I1680</f>
        <v>#N/A</v>
      </c>
      <c r="M1680" s="31"/>
    </row>
    <row r="1681" spans="1:13">
      <c r="A1681" s="27" t="s">
        <v>348</v>
      </c>
      <c r="B1681" s="27" t="s">
        <v>347</v>
      </c>
      <c r="C1681" s="27">
        <v>4780</v>
      </c>
      <c r="D1681" s="27" t="s">
        <v>5408</v>
      </c>
      <c r="E1681" s="28" t="s">
        <v>5409</v>
      </c>
      <c r="F1681" s="27">
        <v>444</v>
      </c>
      <c r="G1681" s="27">
        <v>444</v>
      </c>
      <c r="H1681" s="29">
        <v>49</v>
      </c>
      <c r="I1681" s="30">
        <v>19</v>
      </c>
      <c r="J1681" s="30" t="e">
        <v>#N/A</v>
      </c>
      <c r="K1681" s="30" t="e">
        <f>J1681*H1681</f>
        <v>#N/A</v>
      </c>
      <c r="L1681" s="30" t="e">
        <f>+J1681*I1681</f>
        <v>#N/A</v>
      </c>
      <c r="M1681" s="31"/>
    </row>
    <row r="1682" spans="1:13">
      <c r="A1682" s="27" t="s">
        <v>2635</v>
      </c>
      <c r="B1682" s="27" t="s">
        <v>2634</v>
      </c>
      <c r="C1682" s="27">
        <v>4010</v>
      </c>
      <c r="D1682" s="27" t="s">
        <v>5365</v>
      </c>
      <c r="E1682" s="28" t="s">
        <v>5378</v>
      </c>
      <c r="F1682" s="27">
        <v>450</v>
      </c>
      <c r="G1682" s="27">
        <v>450</v>
      </c>
      <c r="H1682" s="29">
        <v>170</v>
      </c>
      <c r="I1682" s="30">
        <v>193.25</v>
      </c>
      <c r="J1682" s="30" t="e">
        <v>#N/A</v>
      </c>
      <c r="K1682" s="30" t="e">
        <f>J1682*H1682</f>
        <v>#N/A</v>
      </c>
      <c r="L1682" s="30" t="e">
        <f>+J1682*I1682</f>
        <v>#N/A</v>
      </c>
      <c r="M1682" s="31"/>
    </row>
    <row r="1683" spans="1:13">
      <c r="A1683" s="27" t="s">
        <v>1774</v>
      </c>
      <c r="B1683" s="27" t="s">
        <v>1773</v>
      </c>
      <c r="C1683" s="27">
        <v>4010</v>
      </c>
      <c r="D1683" s="27" t="s">
        <v>5365</v>
      </c>
      <c r="E1683" s="28" t="s">
        <v>5378</v>
      </c>
      <c r="F1683" s="27">
        <v>450</v>
      </c>
      <c r="G1683" s="27">
        <v>771</v>
      </c>
      <c r="H1683" s="29">
        <v>67</v>
      </c>
      <c r="I1683" s="30">
        <v>76.25</v>
      </c>
      <c r="J1683" s="30" t="e">
        <v>#N/A</v>
      </c>
      <c r="K1683" s="30" t="e">
        <f>J1683*H1683</f>
        <v>#N/A</v>
      </c>
      <c r="L1683" s="30" t="e">
        <f>+J1683*I1683</f>
        <v>#N/A</v>
      </c>
      <c r="M1683" s="31"/>
    </row>
    <row r="1684" spans="1:13">
      <c r="A1684" s="27" t="s">
        <v>3364</v>
      </c>
      <c r="B1684" s="27" t="s">
        <v>3363</v>
      </c>
      <c r="C1684" s="27">
        <v>4593</v>
      </c>
      <c r="D1684" s="27" t="s">
        <v>5410</v>
      </c>
      <c r="E1684" s="28" t="s">
        <v>5411</v>
      </c>
      <c r="F1684" s="27">
        <v>943</v>
      </c>
      <c r="G1684" s="27">
        <v>943</v>
      </c>
      <c r="H1684" s="29">
        <v>423</v>
      </c>
      <c r="I1684" s="30">
        <v>481.25</v>
      </c>
      <c r="J1684" s="30" t="e">
        <v>#N/A</v>
      </c>
      <c r="K1684" s="30" t="e">
        <f>J1684*H1684</f>
        <v>#N/A</v>
      </c>
      <c r="L1684" s="30" t="e">
        <f>+J1684*I1684</f>
        <v>#N/A</v>
      </c>
      <c r="M1684" s="31"/>
    </row>
    <row r="1685" spans="1:13">
      <c r="A1685" s="27" t="s">
        <v>3395</v>
      </c>
      <c r="B1685" s="27" t="s">
        <v>3394</v>
      </c>
      <c r="C1685" s="27">
        <v>4593</v>
      </c>
      <c r="D1685" s="27" t="s">
        <v>5410</v>
      </c>
      <c r="E1685" s="28" t="s">
        <v>5411</v>
      </c>
      <c r="F1685" s="27">
        <v>943</v>
      </c>
      <c r="G1685" s="27">
        <v>943</v>
      </c>
      <c r="H1685" s="29">
        <v>441</v>
      </c>
      <c r="I1685" s="30">
        <v>564.25</v>
      </c>
      <c r="J1685" s="30" t="e">
        <v>#N/A</v>
      </c>
      <c r="K1685" s="30" t="e">
        <f>J1685*H1685</f>
        <v>#N/A</v>
      </c>
      <c r="L1685" s="30" t="e">
        <f>+J1685*I1685</f>
        <v>#N/A</v>
      </c>
      <c r="M1685" s="31"/>
    </row>
    <row r="1686" spans="1:13">
      <c r="A1686" s="27" t="s">
        <v>3020</v>
      </c>
      <c r="B1686" s="27" t="s">
        <v>3019</v>
      </c>
      <c r="C1686" s="27">
        <v>4260</v>
      </c>
      <c r="D1686" s="27" t="s">
        <v>5412</v>
      </c>
      <c r="E1686" s="28" t="s">
        <v>5413</v>
      </c>
      <c r="F1686" s="27">
        <v>914</v>
      </c>
      <c r="G1686" s="27">
        <v>914</v>
      </c>
      <c r="H1686" s="29">
        <v>258</v>
      </c>
      <c r="I1686" s="30">
        <v>293.5</v>
      </c>
      <c r="J1686" s="30" t="e">
        <v>#N/A</v>
      </c>
      <c r="K1686" s="30" t="e">
        <f>J1686*H1686</f>
        <v>#N/A</v>
      </c>
      <c r="L1686" s="30" t="e">
        <f>+J1686*I1686</f>
        <v>#N/A</v>
      </c>
      <c r="M1686" s="31"/>
    </row>
    <row r="1687" spans="1:13">
      <c r="A1687" s="27" t="s">
        <v>2156</v>
      </c>
      <c r="B1687" s="27" t="s">
        <v>2155</v>
      </c>
      <c r="C1687" s="27">
        <v>4802</v>
      </c>
      <c r="D1687" s="27" t="s">
        <v>5414</v>
      </c>
      <c r="E1687" s="28" t="s">
        <v>5381</v>
      </c>
      <c r="F1687" s="27">
        <v>361</v>
      </c>
      <c r="G1687" s="27">
        <v>361</v>
      </c>
      <c r="H1687" s="29">
        <v>98</v>
      </c>
      <c r="I1687" s="30">
        <v>111.5</v>
      </c>
      <c r="J1687" s="30" t="e">
        <v>#N/A</v>
      </c>
      <c r="K1687" s="30" t="e">
        <f>J1687*H1687</f>
        <v>#N/A</v>
      </c>
      <c r="L1687" s="30" t="e">
        <f>+J1687*I1687</f>
        <v>#N/A</v>
      </c>
      <c r="M1687" s="31"/>
    </row>
    <row r="1688" spans="1:13">
      <c r="A1688" s="27" t="s">
        <v>3965</v>
      </c>
      <c r="B1688" s="27" t="s">
        <v>3964</v>
      </c>
      <c r="C1688" s="27">
        <v>4802</v>
      </c>
      <c r="D1688" s="27" t="s">
        <v>5414</v>
      </c>
      <c r="E1688" s="28" t="s">
        <v>5396</v>
      </c>
      <c r="F1688" s="27">
        <v>921</v>
      </c>
      <c r="G1688" s="27">
        <v>921</v>
      </c>
      <c r="H1688" s="29">
        <v>835</v>
      </c>
      <c r="I1688" s="30">
        <v>949.75</v>
      </c>
      <c r="J1688" s="30" t="e">
        <v>#N/A</v>
      </c>
      <c r="K1688" s="30" t="e">
        <f>J1688*H1688</f>
        <v>#N/A</v>
      </c>
      <c r="L1688" s="30" t="e">
        <f>+J1688*I1688</f>
        <v>#N/A</v>
      </c>
      <c r="M1688" s="31"/>
    </row>
    <row r="1689" spans="1:13">
      <c r="A1689" s="27" t="s">
        <v>3422</v>
      </c>
      <c r="B1689" s="27" t="s">
        <v>3421</v>
      </c>
      <c r="C1689" s="27">
        <v>4802</v>
      </c>
      <c r="D1689" s="27" t="s">
        <v>5414</v>
      </c>
      <c r="E1689" s="28" t="s">
        <v>5381</v>
      </c>
      <c r="F1689" s="27">
        <v>361</v>
      </c>
      <c r="G1689" s="27">
        <v>361</v>
      </c>
      <c r="H1689" s="29">
        <v>461</v>
      </c>
      <c r="I1689" s="30">
        <v>622.25</v>
      </c>
      <c r="J1689" s="30" t="e">
        <v>#N/A</v>
      </c>
      <c r="K1689" s="30" t="e">
        <f>J1689*H1689</f>
        <v>#N/A</v>
      </c>
      <c r="L1689" s="30" t="e">
        <f>+J1689*I1689</f>
        <v>#N/A</v>
      </c>
      <c r="M1689" s="31"/>
    </row>
    <row r="1690" spans="1:13">
      <c r="A1690" s="27" t="s">
        <v>3491</v>
      </c>
      <c r="B1690" s="27" t="s">
        <v>3394</v>
      </c>
      <c r="C1690" s="27">
        <v>4802</v>
      </c>
      <c r="D1690" s="27" t="s">
        <v>5414</v>
      </c>
      <c r="E1690" s="28" t="s">
        <v>5381</v>
      </c>
      <c r="F1690" s="27">
        <v>361</v>
      </c>
      <c r="G1690" s="27">
        <v>361</v>
      </c>
      <c r="H1690" s="29">
        <v>496</v>
      </c>
      <c r="I1690" s="30">
        <v>564.25</v>
      </c>
      <c r="J1690" s="30" t="e">
        <v>#N/A</v>
      </c>
      <c r="K1690" s="30" t="e">
        <f>J1690*H1690</f>
        <v>#N/A</v>
      </c>
      <c r="L1690" s="30" t="e">
        <f>+J1690*I1690</f>
        <v>#N/A</v>
      </c>
      <c r="M1690" s="31"/>
    </row>
    <row r="1691" spans="1:13">
      <c r="A1691" s="27" t="s">
        <v>3483</v>
      </c>
      <c r="B1691" s="27" t="s">
        <v>3482</v>
      </c>
      <c r="C1691" s="27">
        <v>4802</v>
      </c>
      <c r="D1691" s="27" t="s">
        <v>5414</v>
      </c>
      <c r="E1691" s="28" t="s">
        <v>5381</v>
      </c>
      <c r="F1691" s="27">
        <v>361</v>
      </c>
      <c r="G1691" s="27">
        <v>361</v>
      </c>
      <c r="H1691" s="29">
        <v>486</v>
      </c>
      <c r="I1691" s="30">
        <v>552.75</v>
      </c>
      <c r="J1691" s="30" t="e">
        <v>#N/A</v>
      </c>
      <c r="K1691" s="30" t="e">
        <f>J1691*H1691</f>
        <v>#N/A</v>
      </c>
      <c r="L1691" s="30" t="e">
        <f>+J1691*I1691</f>
        <v>#N/A</v>
      </c>
      <c r="M1691" s="31"/>
    </row>
    <row r="1692" spans="1:13">
      <c r="A1692" s="27" t="s">
        <v>2271</v>
      </c>
      <c r="B1692" s="27" t="s">
        <v>2270</v>
      </c>
      <c r="C1692" s="27">
        <v>4802</v>
      </c>
      <c r="D1692" s="27" t="s">
        <v>5414</v>
      </c>
      <c r="E1692" s="28" t="s">
        <v>5381</v>
      </c>
      <c r="F1692" s="27">
        <v>361</v>
      </c>
      <c r="G1692" s="27">
        <v>361</v>
      </c>
      <c r="H1692" s="29">
        <v>113</v>
      </c>
      <c r="I1692" s="30">
        <v>128.5</v>
      </c>
      <c r="J1692" s="30" t="e">
        <v>#N/A</v>
      </c>
      <c r="K1692" s="30" t="e">
        <f>J1692*H1692</f>
        <v>#N/A</v>
      </c>
      <c r="L1692" s="30" t="e">
        <f>+J1692*I1692</f>
        <v>#N/A</v>
      </c>
      <c r="M1692" s="31"/>
    </row>
    <row r="1693" spans="1:13">
      <c r="A1693" s="27" t="s">
        <v>3476</v>
      </c>
      <c r="B1693" s="27" t="s">
        <v>3475</v>
      </c>
      <c r="C1693" s="27">
        <v>4802</v>
      </c>
      <c r="D1693" s="27" t="s">
        <v>5414</v>
      </c>
      <c r="E1693" s="28" t="s">
        <v>5381</v>
      </c>
      <c r="F1693" s="27">
        <v>361</v>
      </c>
      <c r="G1693" s="27">
        <v>361</v>
      </c>
      <c r="H1693" s="29">
        <v>484</v>
      </c>
      <c r="I1693" s="30">
        <v>550.5</v>
      </c>
      <c r="J1693" s="30" t="e">
        <v>#N/A</v>
      </c>
      <c r="K1693" s="30" t="e">
        <f>J1693*H1693</f>
        <v>#N/A</v>
      </c>
      <c r="L1693" s="30" t="e">
        <f>+J1693*I1693</f>
        <v>#N/A</v>
      </c>
      <c r="M1693" s="31"/>
    </row>
    <row r="1694" spans="1:13">
      <c r="A1694" s="27" t="s">
        <v>2834</v>
      </c>
      <c r="B1694" s="27" t="s">
        <v>2833</v>
      </c>
      <c r="C1694" s="27">
        <v>4802</v>
      </c>
      <c r="D1694" s="27" t="s">
        <v>5414</v>
      </c>
      <c r="E1694" s="28" t="s">
        <v>5381</v>
      </c>
      <c r="F1694" s="27">
        <v>361</v>
      </c>
      <c r="G1694" s="27">
        <v>361</v>
      </c>
      <c r="H1694" s="29">
        <v>208</v>
      </c>
      <c r="I1694" s="30">
        <v>236.5</v>
      </c>
      <c r="J1694" s="30" t="e">
        <v>#N/A</v>
      </c>
      <c r="K1694" s="30" t="e">
        <f>J1694*H1694</f>
        <v>#N/A</v>
      </c>
      <c r="L1694" s="30" t="e">
        <f>+J1694*I1694</f>
        <v>#N/A</v>
      </c>
      <c r="M1694" s="31"/>
    </row>
    <row r="1695" spans="1:13">
      <c r="A1695" s="27" t="s">
        <v>3682</v>
      </c>
      <c r="B1695" s="27" t="s">
        <v>3681</v>
      </c>
      <c r="C1695" s="27">
        <v>4802</v>
      </c>
      <c r="D1695" s="27" t="s">
        <v>5414</v>
      </c>
      <c r="E1695" s="28" t="s">
        <v>5381</v>
      </c>
      <c r="F1695" s="27">
        <v>361</v>
      </c>
      <c r="G1695" s="27">
        <v>361</v>
      </c>
      <c r="H1695" s="29">
        <v>640</v>
      </c>
      <c r="I1695" s="30">
        <v>728</v>
      </c>
      <c r="J1695" s="30" t="e">
        <v>#N/A</v>
      </c>
      <c r="K1695" s="30" t="e">
        <f>J1695*H1695</f>
        <v>#N/A</v>
      </c>
      <c r="L1695" s="30" t="e">
        <f>+J1695*I1695</f>
        <v>#N/A</v>
      </c>
      <c r="M1695" s="31"/>
    </row>
    <row r="1696" spans="1:13">
      <c r="A1696" s="27" t="s">
        <v>4164</v>
      </c>
      <c r="B1696" s="27" t="s">
        <v>4163</v>
      </c>
      <c r="C1696" s="27">
        <v>4871</v>
      </c>
      <c r="D1696" s="27" t="s">
        <v>5384</v>
      </c>
      <c r="E1696" s="28" t="s">
        <v>5377</v>
      </c>
      <c r="F1696" s="27">
        <v>360</v>
      </c>
      <c r="G1696" s="27">
        <v>360</v>
      </c>
      <c r="H1696" s="29">
        <v>869</v>
      </c>
      <c r="I1696" s="30">
        <v>869</v>
      </c>
      <c r="J1696" s="30" t="e">
        <v>#N/A</v>
      </c>
      <c r="K1696" s="30" t="e">
        <f>J1696*H1696</f>
        <v>#N/A</v>
      </c>
      <c r="L1696" s="30" t="e">
        <f>+J1696*I1696</f>
        <v>#N/A</v>
      </c>
      <c r="M1696" s="31"/>
    </row>
    <row r="1697" spans="1:13">
      <c r="A1697" s="27" t="s">
        <v>4549</v>
      </c>
      <c r="B1697" s="27" t="s">
        <v>4548</v>
      </c>
      <c r="C1697" s="27">
        <v>4630</v>
      </c>
      <c r="D1697" s="27" t="s">
        <v>5415</v>
      </c>
      <c r="E1697" s="28" t="s">
        <v>5416</v>
      </c>
      <c r="F1697" s="27">
        <v>320</v>
      </c>
      <c r="G1697" s="27">
        <v>320</v>
      </c>
      <c r="H1697" s="29">
        <v>2422</v>
      </c>
      <c r="I1697" s="30">
        <v>3269.75</v>
      </c>
      <c r="J1697" s="30" t="e">
        <v>#N/A</v>
      </c>
      <c r="K1697" s="30" t="e">
        <f>J1697*H1697</f>
        <v>#N/A</v>
      </c>
      <c r="L1697" s="30" t="e">
        <f>+J1697*I1697</f>
        <v>#N/A</v>
      </c>
      <c r="M1697" s="31"/>
    </row>
    <row r="1698" spans="1:13">
      <c r="A1698" s="27" t="s">
        <v>6025</v>
      </c>
      <c r="B1698" s="27" t="s">
        <v>6026</v>
      </c>
      <c r="C1698" s="27">
        <v>4630</v>
      </c>
      <c r="D1698" s="27" t="s">
        <v>5415</v>
      </c>
      <c r="E1698" s="28" t="s">
        <v>5416</v>
      </c>
      <c r="F1698" s="27">
        <v>320</v>
      </c>
      <c r="G1698" s="27">
        <v>320</v>
      </c>
      <c r="H1698" s="29">
        <v>1265</v>
      </c>
      <c r="I1698" s="30">
        <v>1265</v>
      </c>
      <c r="J1698" s="30" t="e">
        <v>#N/A</v>
      </c>
      <c r="K1698" s="30" t="e">
        <f>J1698*H1698</f>
        <v>#N/A</v>
      </c>
      <c r="L1698" s="30" t="e">
        <f>+J1698*I1698</f>
        <v>#N/A</v>
      </c>
      <c r="M1698" s="31"/>
    </row>
    <row r="1699" spans="1:13">
      <c r="A1699" s="27" t="s">
        <v>6027</v>
      </c>
      <c r="B1699" s="27" t="s">
        <v>6028</v>
      </c>
      <c r="C1699" s="27">
        <v>4630</v>
      </c>
      <c r="D1699" s="27" t="s">
        <v>5415</v>
      </c>
      <c r="E1699" s="28" t="s">
        <v>5377</v>
      </c>
      <c r="F1699" s="27">
        <v>360</v>
      </c>
      <c r="G1699" s="27">
        <v>360</v>
      </c>
      <c r="H1699" s="29">
        <v>1265</v>
      </c>
      <c r="I1699" s="30">
        <v>1265</v>
      </c>
      <c r="J1699" s="30" t="e">
        <v>#N/A</v>
      </c>
      <c r="K1699" s="30" t="e">
        <f>J1699*H1699</f>
        <v>#N/A</v>
      </c>
      <c r="L1699" s="30" t="e">
        <f>+J1699*I1699</f>
        <v>#N/A</v>
      </c>
      <c r="M1699" s="31"/>
    </row>
    <row r="1700" spans="1:13">
      <c r="A1700" s="27" t="s">
        <v>3994</v>
      </c>
      <c r="B1700" s="27" t="s">
        <v>3993</v>
      </c>
      <c r="C1700" s="27">
        <v>4630</v>
      </c>
      <c r="D1700" s="27" t="s">
        <v>5415</v>
      </c>
      <c r="E1700" s="28" t="s">
        <v>5416</v>
      </c>
      <c r="F1700" s="27">
        <v>320</v>
      </c>
      <c r="G1700" s="27">
        <v>320</v>
      </c>
      <c r="H1700" s="29">
        <v>950</v>
      </c>
      <c r="I1700" s="30">
        <v>950</v>
      </c>
      <c r="J1700" s="30" t="e">
        <v>#N/A</v>
      </c>
      <c r="K1700" s="30" t="e">
        <f>J1700*H1700</f>
        <v>#N/A</v>
      </c>
      <c r="L1700" s="30" t="e">
        <f>+J1700*I1700</f>
        <v>#N/A</v>
      </c>
      <c r="M1700" s="31"/>
    </row>
    <row r="1701" spans="1:13">
      <c r="A1701" s="27" t="s">
        <v>5971</v>
      </c>
      <c r="B1701" s="27" t="s">
        <v>5972</v>
      </c>
      <c r="C1701" s="27">
        <v>4630</v>
      </c>
      <c r="D1701" s="27" t="s">
        <v>5415</v>
      </c>
      <c r="E1701" s="28" t="s">
        <v>5416</v>
      </c>
      <c r="F1701" s="27">
        <v>320</v>
      </c>
      <c r="G1701" s="27">
        <v>320</v>
      </c>
      <c r="H1701" s="29">
        <v>750</v>
      </c>
      <c r="I1701" s="30">
        <v>750</v>
      </c>
      <c r="J1701" s="30" t="e">
        <v>#N/A</v>
      </c>
      <c r="K1701" s="30" t="e">
        <f>J1701*H1701</f>
        <v>#N/A</v>
      </c>
      <c r="L1701" s="30" t="e">
        <f>+J1701*I1701</f>
        <v>#N/A</v>
      </c>
      <c r="M1701" s="31"/>
    </row>
    <row r="1702" spans="1:13">
      <c r="A1702" s="27" t="s">
        <v>6058</v>
      </c>
      <c r="B1702" s="27" t="s">
        <v>6059</v>
      </c>
      <c r="C1702" s="27">
        <v>4630</v>
      </c>
      <c r="D1702" s="27" t="s">
        <v>5415</v>
      </c>
      <c r="E1702" s="28" t="s">
        <v>5416</v>
      </c>
      <c r="F1702" s="27">
        <v>320</v>
      </c>
      <c r="G1702" s="27">
        <v>320</v>
      </c>
      <c r="H1702" s="29">
        <v>2425</v>
      </c>
      <c r="I1702" s="30">
        <v>2425</v>
      </c>
      <c r="J1702" s="30" t="e">
        <v>#N/A</v>
      </c>
      <c r="K1702" s="30" t="e">
        <f>J1702*H1702</f>
        <v>#N/A</v>
      </c>
      <c r="L1702" s="30" t="e">
        <f>+J1702*I1702</f>
        <v>#N/A</v>
      </c>
      <c r="M1702" s="31"/>
    </row>
    <row r="1703" spans="1:13">
      <c r="A1703" s="27" t="s">
        <v>6060</v>
      </c>
      <c r="B1703" s="27" t="s">
        <v>6061</v>
      </c>
      <c r="C1703" s="27">
        <v>4630</v>
      </c>
      <c r="D1703" s="27" t="s">
        <v>5415</v>
      </c>
      <c r="E1703" s="28" t="s">
        <v>5416</v>
      </c>
      <c r="F1703" s="27">
        <v>320</v>
      </c>
      <c r="G1703" s="27">
        <v>320</v>
      </c>
      <c r="H1703" s="29">
        <v>2425</v>
      </c>
      <c r="I1703" s="30">
        <v>2425</v>
      </c>
      <c r="J1703" s="30" t="e">
        <v>#N/A</v>
      </c>
      <c r="K1703" s="30" t="e">
        <f>J1703*H1703</f>
        <v>#N/A</v>
      </c>
      <c r="L1703" s="30" t="e">
        <f>+J1703*I1703</f>
        <v>#N/A</v>
      </c>
      <c r="M1703" s="31"/>
    </row>
    <row r="1704" spans="1:13">
      <c r="A1704" s="27" t="s">
        <v>6062</v>
      </c>
      <c r="B1704" s="27" t="s">
        <v>6063</v>
      </c>
      <c r="C1704" s="27">
        <v>4630</v>
      </c>
      <c r="D1704" s="27" t="s">
        <v>5415</v>
      </c>
      <c r="E1704" s="28" t="s">
        <v>5416</v>
      </c>
      <c r="F1704" s="27">
        <v>320</v>
      </c>
      <c r="G1704" s="27">
        <v>320</v>
      </c>
      <c r="H1704" s="29">
        <v>2425</v>
      </c>
      <c r="I1704" s="30">
        <v>2425</v>
      </c>
      <c r="J1704" s="30" t="e">
        <v>#N/A</v>
      </c>
      <c r="K1704" s="30" t="e">
        <f>J1704*H1704</f>
        <v>#N/A</v>
      </c>
      <c r="L1704" s="30" t="e">
        <f>+J1704*I1704</f>
        <v>#N/A</v>
      </c>
      <c r="M1704" s="31"/>
    </row>
    <row r="1705" spans="1:13">
      <c r="A1705" s="27" t="s">
        <v>4478</v>
      </c>
      <c r="B1705" s="27" t="s">
        <v>4477</v>
      </c>
      <c r="C1705" s="27">
        <v>4630</v>
      </c>
      <c r="D1705" s="27" t="s">
        <v>5415</v>
      </c>
      <c r="E1705" s="28" t="s">
        <v>5416</v>
      </c>
      <c r="F1705" s="27">
        <v>320</v>
      </c>
      <c r="G1705" s="27">
        <v>320</v>
      </c>
      <c r="H1705" s="29">
        <v>1288</v>
      </c>
      <c r="I1705" s="30">
        <v>1297.5</v>
      </c>
      <c r="J1705" s="30" t="e">
        <v>#N/A</v>
      </c>
      <c r="K1705" s="30" t="e">
        <f>J1705*H1705</f>
        <v>#N/A</v>
      </c>
      <c r="L1705" s="30" t="e">
        <f>+J1705*I1705</f>
        <v>#N/A</v>
      </c>
      <c r="M1705" s="31"/>
    </row>
    <row r="1706" spans="1:13">
      <c r="A1706" s="27" t="s">
        <v>3898</v>
      </c>
      <c r="B1706" s="27" t="s">
        <v>3897</v>
      </c>
      <c r="C1706" s="27">
        <v>4630</v>
      </c>
      <c r="D1706" s="27" t="s">
        <v>5415</v>
      </c>
      <c r="E1706" s="28" t="s">
        <v>5416</v>
      </c>
      <c r="F1706" s="27">
        <v>320</v>
      </c>
      <c r="G1706" s="27">
        <v>320</v>
      </c>
      <c r="H1706" s="29">
        <v>823</v>
      </c>
      <c r="I1706" s="30">
        <v>823</v>
      </c>
      <c r="J1706" s="30" t="e">
        <v>#N/A</v>
      </c>
      <c r="K1706" s="30" t="e">
        <f>J1706*H1706</f>
        <v>#N/A</v>
      </c>
      <c r="L1706" s="30" t="e">
        <f>+J1706*I1706</f>
        <v>#N/A</v>
      </c>
      <c r="M1706" s="31"/>
    </row>
    <row r="1707" spans="1:13">
      <c r="A1707" s="27" t="s">
        <v>4328</v>
      </c>
      <c r="B1707" s="27" t="s">
        <v>4327</v>
      </c>
      <c r="C1707" s="27">
        <v>4630</v>
      </c>
      <c r="D1707" s="27" t="s">
        <v>5415</v>
      </c>
      <c r="E1707" s="28" t="s">
        <v>5381</v>
      </c>
      <c r="F1707" s="27">
        <v>361</v>
      </c>
      <c r="G1707" s="27">
        <v>361</v>
      </c>
      <c r="H1707" s="29">
        <v>1696</v>
      </c>
      <c r="I1707" s="30">
        <v>1696</v>
      </c>
      <c r="J1707" s="30" t="e">
        <v>#N/A</v>
      </c>
      <c r="K1707" s="30" t="e">
        <f>J1707*H1707</f>
        <v>#N/A</v>
      </c>
      <c r="L1707" s="30" t="e">
        <f>+J1707*I1707</f>
        <v>#N/A</v>
      </c>
      <c r="M1707" s="31"/>
    </row>
    <row r="1708" spans="1:13">
      <c r="A1708" s="27" t="s">
        <v>4188</v>
      </c>
      <c r="B1708" s="27" t="s">
        <v>4187</v>
      </c>
      <c r="C1708" s="27">
        <v>4630</v>
      </c>
      <c r="D1708" s="27" t="s">
        <v>5415</v>
      </c>
      <c r="E1708" s="28" t="s">
        <v>5416</v>
      </c>
      <c r="F1708" s="27">
        <v>320</v>
      </c>
      <c r="G1708" s="27">
        <v>320</v>
      </c>
      <c r="H1708" s="29">
        <v>1288</v>
      </c>
      <c r="I1708" s="30">
        <v>1297.5</v>
      </c>
      <c r="J1708" s="30" t="e">
        <v>#N/A</v>
      </c>
      <c r="K1708" s="30" t="e">
        <f>J1708*H1708</f>
        <v>#N/A</v>
      </c>
      <c r="L1708" s="30" t="e">
        <f>+J1708*I1708</f>
        <v>#N/A</v>
      </c>
      <c r="M1708" s="31"/>
    </row>
    <row r="1709" spans="1:13">
      <c r="A1709" s="27" t="s">
        <v>3813</v>
      </c>
      <c r="B1709" s="27" t="s">
        <v>3812</v>
      </c>
      <c r="C1709" s="27">
        <v>4630</v>
      </c>
      <c r="D1709" s="27" t="s">
        <v>5415</v>
      </c>
      <c r="E1709" s="28" t="s">
        <v>5416</v>
      </c>
      <c r="F1709" s="27">
        <v>320</v>
      </c>
      <c r="G1709" s="27">
        <v>320</v>
      </c>
      <c r="H1709" s="29">
        <v>512</v>
      </c>
      <c r="I1709" s="30">
        <v>512</v>
      </c>
      <c r="J1709" s="30" t="e">
        <v>#N/A</v>
      </c>
      <c r="K1709" s="30" t="e">
        <f>J1709*H1709</f>
        <v>#N/A</v>
      </c>
      <c r="L1709" s="30" t="e">
        <f>+J1709*I1709</f>
        <v>#N/A</v>
      </c>
      <c r="M1709" s="31"/>
    </row>
    <row r="1710" spans="1:13">
      <c r="A1710" s="27" t="s">
        <v>3811</v>
      </c>
      <c r="B1710" s="27" t="s">
        <v>3810</v>
      </c>
      <c r="C1710" s="27">
        <v>4630</v>
      </c>
      <c r="D1710" s="27" t="s">
        <v>5415</v>
      </c>
      <c r="E1710" s="28" t="s">
        <v>5416</v>
      </c>
      <c r="F1710" s="27">
        <v>320</v>
      </c>
      <c r="G1710" s="27">
        <v>320</v>
      </c>
      <c r="H1710" s="29">
        <v>731</v>
      </c>
      <c r="I1710" s="30">
        <v>731</v>
      </c>
      <c r="J1710" s="30" t="e">
        <v>#N/A</v>
      </c>
      <c r="K1710" s="30" t="e">
        <f>J1710*H1710</f>
        <v>#N/A</v>
      </c>
      <c r="L1710" s="30" t="e">
        <f>+J1710*I1710</f>
        <v>#N/A</v>
      </c>
      <c r="M1710" s="31"/>
    </row>
    <row r="1711" spans="1:13">
      <c r="A1711" s="27" t="s">
        <v>3789</v>
      </c>
      <c r="B1711" s="27" t="s">
        <v>3788</v>
      </c>
      <c r="C1711" s="27">
        <v>4630</v>
      </c>
      <c r="D1711" s="27" t="s">
        <v>5415</v>
      </c>
      <c r="E1711" s="28" t="s">
        <v>5417</v>
      </c>
      <c r="F1711" s="27">
        <v>323</v>
      </c>
      <c r="G1711" s="27">
        <v>323</v>
      </c>
      <c r="H1711" s="29">
        <v>713</v>
      </c>
      <c r="I1711" s="30">
        <v>713</v>
      </c>
      <c r="J1711" s="30" t="e">
        <v>#N/A</v>
      </c>
      <c r="K1711" s="30" t="e">
        <f>J1711*H1711</f>
        <v>#N/A</v>
      </c>
      <c r="L1711" s="30" t="e">
        <f>+J1711*I1711</f>
        <v>#N/A</v>
      </c>
      <c r="M1711" s="31"/>
    </row>
    <row r="1712" spans="1:13">
      <c r="A1712" s="27" t="s">
        <v>4678</v>
      </c>
      <c r="B1712" s="27" t="s">
        <v>4677</v>
      </c>
      <c r="C1712" s="27">
        <v>4630</v>
      </c>
      <c r="D1712" s="27" t="s">
        <v>5415</v>
      </c>
      <c r="E1712" s="28" t="s">
        <v>5417</v>
      </c>
      <c r="F1712" s="27">
        <v>323</v>
      </c>
      <c r="G1712" s="27">
        <v>323</v>
      </c>
      <c r="H1712" s="29">
        <v>3152</v>
      </c>
      <c r="I1712" s="30">
        <v>3152</v>
      </c>
      <c r="J1712" s="30" t="e">
        <v>#N/A</v>
      </c>
      <c r="K1712" s="30" t="e">
        <f>J1712*H1712</f>
        <v>#N/A</v>
      </c>
      <c r="L1712" s="30" t="e">
        <f>+J1712*I1712</f>
        <v>#N/A</v>
      </c>
      <c r="M1712" s="31"/>
    </row>
    <row r="1713" spans="1:13">
      <c r="A1713" s="27" t="s">
        <v>5454</v>
      </c>
      <c r="B1713" s="27" t="s">
        <v>5455</v>
      </c>
      <c r="C1713" s="27">
        <v>4630</v>
      </c>
      <c r="D1713" s="27" t="s">
        <v>5415</v>
      </c>
      <c r="E1713" s="28" t="s">
        <v>5416</v>
      </c>
      <c r="F1713" s="27">
        <v>320</v>
      </c>
      <c r="G1713" s="27">
        <v>320</v>
      </c>
      <c r="H1713" s="29">
        <v>140</v>
      </c>
      <c r="I1713" s="30">
        <v>140</v>
      </c>
      <c r="J1713" s="30" t="e">
        <v>#N/A</v>
      </c>
      <c r="K1713" s="30" t="e">
        <f>J1713*H1713</f>
        <v>#N/A</v>
      </c>
      <c r="L1713" s="30" t="e">
        <f>+J1713*I1713</f>
        <v>#N/A</v>
      </c>
      <c r="M1713" s="31"/>
    </row>
    <row r="1714" spans="1:13">
      <c r="A1714" s="27" t="s">
        <v>5456</v>
      </c>
      <c r="B1714" s="27" t="s">
        <v>5457</v>
      </c>
      <c r="C1714" s="27">
        <v>4630</v>
      </c>
      <c r="D1714" s="27" t="s">
        <v>5415</v>
      </c>
      <c r="E1714" s="28" t="s">
        <v>5416</v>
      </c>
      <c r="F1714" s="27">
        <v>320</v>
      </c>
      <c r="G1714" s="27">
        <v>320</v>
      </c>
      <c r="H1714" s="29">
        <v>846</v>
      </c>
      <c r="I1714" s="30">
        <v>846</v>
      </c>
      <c r="J1714" s="30" t="e">
        <v>#N/A</v>
      </c>
      <c r="K1714" s="30" t="e">
        <f>J1714*H1714</f>
        <v>#N/A</v>
      </c>
      <c r="L1714" s="30" t="e">
        <f>+J1714*I1714</f>
        <v>#N/A</v>
      </c>
      <c r="M1714" s="31"/>
    </row>
    <row r="1715" spans="1:13">
      <c r="A1715" s="27" t="s">
        <v>6023</v>
      </c>
      <c r="B1715" s="27" t="s">
        <v>6024</v>
      </c>
      <c r="C1715" s="27">
        <v>4630</v>
      </c>
      <c r="D1715" s="27" t="s">
        <v>5415</v>
      </c>
      <c r="E1715" s="28" t="s">
        <v>5416</v>
      </c>
      <c r="F1715" s="27">
        <v>320</v>
      </c>
      <c r="G1715" s="27">
        <v>320</v>
      </c>
      <c r="H1715" s="29">
        <v>1265</v>
      </c>
      <c r="I1715" s="30">
        <v>1265</v>
      </c>
      <c r="J1715" s="30" t="e">
        <v>#N/A</v>
      </c>
      <c r="K1715" s="30" t="e">
        <f>J1715*H1715</f>
        <v>#N/A</v>
      </c>
      <c r="L1715" s="30" t="e">
        <f>+J1715*I1715</f>
        <v>#N/A</v>
      </c>
      <c r="M1715" s="31"/>
    </row>
    <row r="1716" spans="1:13">
      <c r="A1716" s="27" t="s">
        <v>4470</v>
      </c>
      <c r="B1716" s="27" t="s">
        <v>4469</v>
      </c>
      <c r="C1716" s="27">
        <v>4630</v>
      </c>
      <c r="D1716" s="27" t="s">
        <v>5415</v>
      </c>
      <c r="E1716" s="28" t="s">
        <v>5416</v>
      </c>
      <c r="F1716" s="27">
        <v>320</v>
      </c>
      <c r="G1716" s="27">
        <v>320</v>
      </c>
      <c r="H1716" s="29">
        <v>2123</v>
      </c>
      <c r="I1716" s="30">
        <v>2123</v>
      </c>
      <c r="J1716" s="30" t="e">
        <v>#N/A</v>
      </c>
      <c r="K1716" s="30" t="e">
        <f>J1716*H1716</f>
        <v>#N/A</v>
      </c>
      <c r="L1716" s="30" t="e">
        <f>+J1716*I1716</f>
        <v>#N/A</v>
      </c>
      <c r="M1716" s="31"/>
    </row>
    <row r="1717" spans="1:13">
      <c r="A1717" s="27" t="s">
        <v>4621</v>
      </c>
      <c r="B1717" s="27" t="s">
        <v>4620</v>
      </c>
      <c r="C1717" s="27">
        <v>4630</v>
      </c>
      <c r="D1717" s="27" t="s">
        <v>5415</v>
      </c>
      <c r="E1717" s="28" t="s">
        <v>5377</v>
      </c>
      <c r="F1717" s="27">
        <v>360</v>
      </c>
      <c r="G1717" s="27">
        <v>360</v>
      </c>
      <c r="H1717" s="29">
        <v>2838</v>
      </c>
      <c r="I1717" s="30">
        <v>2838</v>
      </c>
      <c r="J1717" s="30" t="e">
        <v>#N/A</v>
      </c>
      <c r="K1717" s="30" t="e">
        <f>J1717*H1717</f>
        <v>#N/A</v>
      </c>
      <c r="L1717" s="30" t="e">
        <f>+J1717*I1717</f>
        <v>#N/A</v>
      </c>
      <c r="M1717" s="31"/>
    </row>
    <row r="1718" spans="1:13">
      <c r="A1718" s="27" t="s">
        <v>4831</v>
      </c>
      <c r="B1718" s="27" t="s">
        <v>6087</v>
      </c>
      <c r="C1718" s="27">
        <v>4630</v>
      </c>
      <c r="D1718" s="27" t="s">
        <v>5415</v>
      </c>
      <c r="E1718" s="28" t="s">
        <v>5416</v>
      </c>
      <c r="F1718" s="27">
        <v>320</v>
      </c>
      <c r="G1718" s="27">
        <v>320</v>
      </c>
      <c r="H1718" s="29">
        <v>4467</v>
      </c>
      <c r="I1718" s="30">
        <v>4467</v>
      </c>
      <c r="J1718" s="30" t="e">
        <v>#N/A</v>
      </c>
      <c r="K1718" s="30" t="e">
        <f>J1718*H1718</f>
        <v>#N/A</v>
      </c>
      <c r="L1718" s="30" t="e">
        <f>+J1718*I1718</f>
        <v>#N/A</v>
      </c>
      <c r="M1718" s="31"/>
    </row>
    <row r="1719" spans="1:13">
      <c r="A1719" s="27" t="s">
        <v>4395</v>
      </c>
      <c r="B1719" s="27" t="s">
        <v>6052</v>
      </c>
      <c r="C1719" s="27">
        <v>4630</v>
      </c>
      <c r="D1719" s="27" t="s">
        <v>5415</v>
      </c>
      <c r="E1719" s="28" t="s">
        <v>5416</v>
      </c>
      <c r="F1719" s="27">
        <v>320</v>
      </c>
      <c r="G1719" s="27">
        <v>320</v>
      </c>
      <c r="H1719" s="29">
        <v>1911</v>
      </c>
      <c r="I1719" s="30">
        <v>1911</v>
      </c>
      <c r="J1719" s="30" t="e">
        <v>#N/A</v>
      </c>
      <c r="K1719" s="30" t="e">
        <f>J1719*H1719</f>
        <v>#N/A</v>
      </c>
      <c r="L1719" s="30" t="e">
        <f>+J1719*I1719</f>
        <v>#N/A</v>
      </c>
      <c r="M1719" s="31"/>
    </row>
    <row r="1720" spans="1:13">
      <c r="A1720" s="27" t="s">
        <v>4446</v>
      </c>
      <c r="B1720" s="27" t="s">
        <v>4445</v>
      </c>
      <c r="C1720" s="27">
        <v>4630</v>
      </c>
      <c r="D1720" s="27" t="s">
        <v>5415</v>
      </c>
      <c r="E1720" s="28" t="s">
        <v>5416</v>
      </c>
      <c r="F1720" s="27">
        <v>320</v>
      </c>
      <c r="G1720" s="27">
        <v>320</v>
      </c>
      <c r="H1720" s="29">
        <v>2043</v>
      </c>
      <c r="I1720" s="30">
        <v>2043</v>
      </c>
      <c r="J1720" s="30" t="e">
        <v>#N/A</v>
      </c>
      <c r="K1720" s="30" t="e">
        <f>J1720*H1720</f>
        <v>#N/A</v>
      </c>
      <c r="L1720" s="30" t="e">
        <f>+J1720*I1720</f>
        <v>#N/A</v>
      </c>
      <c r="M1720" s="31"/>
    </row>
    <row r="1721" spans="1:13">
      <c r="A1721" s="27" t="s">
        <v>4089</v>
      </c>
      <c r="B1721" s="27" t="s">
        <v>4088</v>
      </c>
      <c r="C1721" s="27">
        <v>4630</v>
      </c>
      <c r="D1721" s="27" t="s">
        <v>5415</v>
      </c>
      <c r="E1721" s="28" t="s">
        <v>5416</v>
      </c>
      <c r="F1721" s="27">
        <v>320</v>
      </c>
      <c r="G1721" s="27">
        <v>320</v>
      </c>
      <c r="H1721" s="29">
        <v>1115</v>
      </c>
      <c r="I1721" s="30">
        <v>1115</v>
      </c>
      <c r="J1721" s="30" t="e">
        <v>#N/A</v>
      </c>
      <c r="K1721" s="30" t="e">
        <f>J1721*H1721</f>
        <v>#N/A</v>
      </c>
      <c r="L1721" s="30" t="e">
        <f>+J1721*I1721</f>
        <v>#N/A</v>
      </c>
      <c r="M1721" s="31"/>
    </row>
    <row r="1722" spans="1:13">
      <c r="A1722" s="27" t="s">
        <v>4146</v>
      </c>
      <c r="B1722" s="27" t="s">
        <v>4145</v>
      </c>
      <c r="C1722" s="27">
        <v>4630</v>
      </c>
      <c r="D1722" s="27" t="s">
        <v>5415</v>
      </c>
      <c r="E1722" s="28" t="s">
        <v>5416</v>
      </c>
      <c r="F1722" s="27">
        <v>320</v>
      </c>
      <c r="G1722" s="27">
        <v>320</v>
      </c>
      <c r="H1722" s="29">
        <v>1206</v>
      </c>
      <c r="I1722" s="30">
        <v>1206</v>
      </c>
      <c r="J1722" s="30" t="e">
        <v>#N/A</v>
      </c>
      <c r="K1722" s="30" t="e">
        <f>J1722*H1722</f>
        <v>#N/A</v>
      </c>
      <c r="L1722" s="30" t="e">
        <f>+J1722*I1722</f>
        <v>#N/A</v>
      </c>
      <c r="M1722" s="31"/>
    </row>
    <row r="1723" spans="1:13">
      <c r="A1723" s="27" t="s">
        <v>3969</v>
      </c>
      <c r="B1723" s="27" t="s">
        <v>3968</v>
      </c>
      <c r="C1723" s="27">
        <v>4630</v>
      </c>
      <c r="D1723" s="27" t="s">
        <v>5415</v>
      </c>
      <c r="E1723" s="28" t="s">
        <v>5377</v>
      </c>
      <c r="F1723" s="27">
        <v>360</v>
      </c>
      <c r="G1723" s="27">
        <v>360</v>
      </c>
      <c r="H1723" s="29">
        <v>903</v>
      </c>
      <c r="I1723" s="30">
        <v>903</v>
      </c>
      <c r="J1723" s="30" t="e">
        <v>#N/A</v>
      </c>
      <c r="K1723" s="30" t="e">
        <f>J1723*H1723</f>
        <v>#N/A</v>
      </c>
      <c r="L1723" s="30" t="e">
        <f>+J1723*I1723</f>
        <v>#N/A</v>
      </c>
      <c r="M1723" s="31"/>
    </row>
    <row r="1724" spans="1:13">
      <c r="A1724" s="27" t="s">
        <v>4237</v>
      </c>
      <c r="B1724" s="27" t="s">
        <v>4236</v>
      </c>
      <c r="C1724" s="27">
        <v>4630</v>
      </c>
      <c r="D1724" s="27" t="s">
        <v>5415</v>
      </c>
      <c r="E1724" s="28" t="s">
        <v>5377</v>
      </c>
      <c r="F1724" s="27">
        <v>360</v>
      </c>
      <c r="G1724" s="27">
        <v>360</v>
      </c>
      <c r="H1724" s="29">
        <v>1418</v>
      </c>
      <c r="I1724" s="30">
        <v>1418</v>
      </c>
      <c r="J1724" s="30" t="e">
        <v>#N/A</v>
      </c>
      <c r="K1724" s="30" t="e">
        <f>J1724*H1724</f>
        <v>#N/A</v>
      </c>
      <c r="L1724" s="30" t="e">
        <f>+J1724*I1724</f>
        <v>#N/A</v>
      </c>
      <c r="M1724" s="31"/>
    </row>
    <row r="1725" spans="1:13">
      <c r="A1725" s="27" t="s">
        <v>3018</v>
      </c>
      <c r="B1725" s="27" t="s">
        <v>3017</v>
      </c>
      <c r="C1725" s="27">
        <v>4630</v>
      </c>
      <c r="D1725" s="27" t="s">
        <v>5415</v>
      </c>
      <c r="E1725" s="28" t="s">
        <v>5377</v>
      </c>
      <c r="F1725" s="27">
        <v>360</v>
      </c>
      <c r="G1725" s="27">
        <v>360</v>
      </c>
      <c r="H1725" s="29">
        <v>258</v>
      </c>
      <c r="I1725" s="30">
        <v>348.25</v>
      </c>
      <c r="J1725" s="30" t="e">
        <v>#N/A</v>
      </c>
      <c r="K1725" s="30" t="e">
        <f>J1725*H1725</f>
        <v>#N/A</v>
      </c>
      <c r="L1725" s="30" t="e">
        <f>+J1725*I1725</f>
        <v>#N/A</v>
      </c>
      <c r="M1725" s="31"/>
    </row>
    <row r="1726" spans="1:13">
      <c r="A1726" s="27" t="s">
        <v>4294</v>
      </c>
      <c r="B1726" s="27" t="s">
        <v>4293</v>
      </c>
      <c r="C1726" s="27">
        <v>4630</v>
      </c>
      <c r="D1726" s="27" t="s">
        <v>5415</v>
      </c>
      <c r="E1726" s="28" t="s">
        <v>5381</v>
      </c>
      <c r="F1726" s="27">
        <v>361</v>
      </c>
      <c r="G1726" s="27">
        <v>361</v>
      </c>
      <c r="H1726" s="29">
        <v>1547</v>
      </c>
      <c r="I1726" s="30">
        <v>2088.5</v>
      </c>
      <c r="J1726" s="30" t="e">
        <v>#N/A</v>
      </c>
      <c r="K1726" s="30" t="e">
        <f>J1726*H1726</f>
        <v>#N/A</v>
      </c>
      <c r="L1726" s="30" t="e">
        <f>+J1726*I1726</f>
        <v>#N/A</v>
      </c>
      <c r="M1726" s="31"/>
    </row>
    <row r="1727" spans="1:13">
      <c r="A1727" s="27" t="s">
        <v>2080</v>
      </c>
      <c r="B1727" s="27" t="s">
        <v>2079</v>
      </c>
      <c r="C1727" s="27">
        <v>4630</v>
      </c>
      <c r="D1727" s="27" t="s">
        <v>5415</v>
      </c>
      <c r="E1727" s="28" t="s">
        <v>5377</v>
      </c>
      <c r="F1727" s="27">
        <v>360</v>
      </c>
      <c r="G1727" s="27">
        <v>360</v>
      </c>
      <c r="H1727" s="29">
        <v>89</v>
      </c>
      <c r="I1727" s="30">
        <v>120.25</v>
      </c>
      <c r="J1727" s="30" t="e">
        <v>#N/A</v>
      </c>
      <c r="K1727" s="30" t="e">
        <f>J1727*H1727</f>
        <v>#N/A</v>
      </c>
      <c r="L1727" s="30" t="e">
        <f>+J1727*I1727</f>
        <v>#N/A</v>
      </c>
      <c r="M1727" s="31"/>
    </row>
    <row r="1728" spans="1:13">
      <c r="A1728" s="27" t="s">
        <v>4042</v>
      </c>
      <c r="B1728" s="27" t="s">
        <v>4041</v>
      </c>
      <c r="C1728" s="27">
        <v>4630</v>
      </c>
      <c r="D1728" s="27" t="s">
        <v>5415</v>
      </c>
      <c r="E1728" s="28" t="s">
        <v>5377</v>
      </c>
      <c r="F1728" s="27">
        <v>360</v>
      </c>
      <c r="G1728" s="27">
        <v>360</v>
      </c>
      <c r="H1728" s="29">
        <v>1017</v>
      </c>
      <c r="I1728" s="30">
        <v>1373</v>
      </c>
      <c r="J1728" s="30" t="e">
        <v>#N/A</v>
      </c>
      <c r="K1728" s="30" t="e">
        <f>J1728*H1728</f>
        <v>#N/A</v>
      </c>
      <c r="L1728" s="30" t="e">
        <f>+J1728*I1728</f>
        <v>#N/A</v>
      </c>
      <c r="M1728" s="31"/>
    </row>
    <row r="1729" spans="1:13">
      <c r="A1729" s="27" t="s">
        <v>3266</v>
      </c>
      <c r="B1729" s="27" t="s">
        <v>3265</v>
      </c>
      <c r="C1729" s="27">
        <v>4630</v>
      </c>
      <c r="D1729" s="27" t="s">
        <v>5415</v>
      </c>
      <c r="E1729" s="28" t="s">
        <v>5377</v>
      </c>
      <c r="F1729" s="27">
        <v>360</v>
      </c>
      <c r="G1729" s="27">
        <v>360</v>
      </c>
      <c r="H1729" s="29">
        <v>362</v>
      </c>
      <c r="I1729" s="30">
        <v>1153</v>
      </c>
      <c r="J1729" s="30" t="e">
        <v>#N/A</v>
      </c>
      <c r="K1729" s="30" t="e">
        <f>J1729*H1729</f>
        <v>#N/A</v>
      </c>
      <c r="L1729" s="30" t="e">
        <f>+J1729*I1729</f>
        <v>#N/A</v>
      </c>
      <c r="M1729" s="31"/>
    </row>
    <row r="1730" spans="1:13">
      <c r="A1730" s="27" t="s">
        <v>1990</v>
      </c>
      <c r="B1730" s="27" t="s">
        <v>1989</v>
      </c>
      <c r="C1730" s="27">
        <v>4630</v>
      </c>
      <c r="D1730" s="27" t="s">
        <v>5415</v>
      </c>
      <c r="E1730" s="28" t="s">
        <v>5416</v>
      </c>
      <c r="F1730" s="27">
        <v>320</v>
      </c>
      <c r="G1730" s="27">
        <v>320</v>
      </c>
      <c r="H1730" s="29">
        <v>81</v>
      </c>
      <c r="I1730" s="30">
        <v>109.25</v>
      </c>
      <c r="J1730" s="30" t="e">
        <v>#N/A</v>
      </c>
      <c r="K1730" s="30" t="e">
        <f>J1730*H1730</f>
        <v>#N/A</v>
      </c>
      <c r="L1730" s="30" t="e">
        <f>+J1730*I1730</f>
        <v>#N/A</v>
      </c>
      <c r="M1730" s="31"/>
    </row>
    <row r="1731" spans="1:13">
      <c r="A1731" s="27" t="s">
        <v>3260</v>
      </c>
      <c r="B1731" s="27" t="s">
        <v>3259</v>
      </c>
      <c r="C1731" s="27">
        <v>4670</v>
      </c>
      <c r="D1731" s="27" t="s">
        <v>5423</v>
      </c>
      <c r="E1731" s="28" t="s">
        <v>5424</v>
      </c>
      <c r="F1731" s="27">
        <v>402</v>
      </c>
      <c r="G1731" s="27">
        <v>402</v>
      </c>
      <c r="H1731" s="29">
        <v>359</v>
      </c>
      <c r="I1731" s="30">
        <v>484.75</v>
      </c>
      <c r="J1731" s="30" t="e">
        <v>#N/A</v>
      </c>
      <c r="K1731" s="30" t="e">
        <f>J1731*H1731</f>
        <v>#N/A</v>
      </c>
      <c r="L1731" s="30" t="e">
        <f>+J1731*I1731</f>
        <v>#N/A</v>
      </c>
      <c r="M1731" s="31"/>
    </row>
    <row r="1732" spans="1:13">
      <c r="A1732" s="27" t="s">
        <v>4428</v>
      </c>
      <c r="B1732" s="27" t="s">
        <v>4427</v>
      </c>
      <c r="C1732" s="27">
        <v>4670</v>
      </c>
      <c r="D1732" s="27" t="s">
        <v>5423</v>
      </c>
      <c r="E1732" s="28" t="s">
        <v>5377</v>
      </c>
      <c r="F1732" s="27">
        <v>360</v>
      </c>
      <c r="G1732" s="27">
        <v>360</v>
      </c>
      <c r="H1732" s="29">
        <v>2010</v>
      </c>
      <c r="I1732" s="30">
        <v>2713.5</v>
      </c>
      <c r="J1732" s="30" t="e">
        <v>#N/A</v>
      </c>
      <c r="K1732" s="30" t="e">
        <f>J1732*H1732</f>
        <v>#N/A</v>
      </c>
      <c r="L1732" s="30" t="e">
        <f>+J1732*I1732</f>
        <v>#N/A</v>
      </c>
      <c r="M1732" s="31"/>
    </row>
    <row r="1733" spans="1:13">
      <c r="A1733" s="27" t="s">
        <v>4484</v>
      </c>
      <c r="B1733" s="27" t="s">
        <v>4483</v>
      </c>
      <c r="C1733" s="27">
        <v>4680</v>
      </c>
      <c r="D1733" s="27" t="s">
        <v>5418</v>
      </c>
      <c r="E1733" s="28" t="s">
        <v>5425</v>
      </c>
      <c r="F1733" s="27">
        <v>351</v>
      </c>
      <c r="G1733" s="27">
        <v>351</v>
      </c>
      <c r="H1733" s="29">
        <v>2258</v>
      </c>
      <c r="I1733" s="30">
        <v>2258</v>
      </c>
      <c r="J1733" s="30" t="e">
        <v>#N/A</v>
      </c>
      <c r="K1733" s="30" t="e">
        <f>J1733*H1733</f>
        <v>#N/A</v>
      </c>
      <c r="L1733" s="30" t="e">
        <f>+J1733*I1733</f>
        <v>#N/A</v>
      </c>
      <c r="M1733" s="31"/>
    </row>
    <row r="1734" spans="1:13">
      <c r="A1734" s="27" t="s">
        <v>4307</v>
      </c>
      <c r="B1734" s="27" t="s">
        <v>4306</v>
      </c>
      <c r="C1734" s="27">
        <v>4680</v>
      </c>
      <c r="D1734" s="27" t="s">
        <v>5418</v>
      </c>
      <c r="E1734" s="28" t="s">
        <v>5377</v>
      </c>
      <c r="F1734" s="27">
        <v>360</v>
      </c>
      <c r="G1734" s="27">
        <v>360</v>
      </c>
      <c r="H1734" s="29">
        <v>1630</v>
      </c>
      <c r="I1734" s="30">
        <v>1630</v>
      </c>
      <c r="J1734" s="30" t="e">
        <v>#N/A</v>
      </c>
      <c r="K1734" s="30" t="e">
        <f>J1734*H1734</f>
        <v>#N/A</v>
      </c>
      <c r="L1734" s="30" t="e">
        <f>+J1734*I1734</f>
        <v>#N/A</v>
      </c>
      <c r="M1734" s="31"/>
    </row>
    <row r="1735" spans="1:13">
      <c r="A1735" s="27" t="s">
        <v>4789</v>
      </c>
      <c r="B1735" s="27" t="s">
        <v>4788</v>
      </c>
      <c r="C1735" s="27">
        <v>4680</v>
      </c>
      <c r="D1735" s="27" t="s">
        <v>5418</v>
      </c>
      <c r="E1735" s="28" t="s">
        <v>5377</v>
      </c>
      <c r="F1735" s="27">
        <v>360</v>
      </c>
      <c r="G1735" s="27">
        <v>360</v>
      </c>
      <c r="H1735" s="29">
        <v>4178</v>
      </c>
      <c r="I1735" s="30">
        <v>4178</v>
      </c>
      <c r="J1735" s="30" t="e">
        <v>#N/A</v>
      </c>
      <c r="K1735" s="30" t="e">
        <f>J1735*H1735</f>
        <v>#N/A</v>
      </c>
      <c r="L1735" s="30" t="e">
        <f>+J1735*I1735</f>
        <v>#N/A</v>
      </c>
      <c r="M1735" s="31"/>
    </row>
    <row r="1736" spans="1:13">
      <c r="A1736" s="27" t="s">
        <v>4077</v>
      </c>
      <c r="B1736" s="27" t="s">
        <v>4076</v>
      </c>
      <c r="C1736" s="27">
        <v>4680</v>
      </c>
      <c r="D1736" s="27" t="s">
        <v>5418</v>
      </c>
      <c r="E1736" s="28" t="s">
        <v>5422</v>
      </c>
      <c r="F1736" s="27">
        <v>352</v>
      </c>
      <c r="G1736" s="27">
        <v>352</v>
      </c>
      <c r="H1736" s="29">
        <v>1085</v>
      </c>
      <c r="I1736" s="30">
        <v>1085</v>
      </c>
      <c r="J1736" s="30" t="e">
        <v>#N/A</v>
      </c>
      <c r="K1736" s="30" t="e">
        <f>J1736*H1736</f>
        <v>#N/A</v>
      </c>
      <c r="L1736" s="30" t="e">
        <f>+J1736*I1736</f>
        <v>#N/A</v>
      </c>
      <c r="M1736" s="31"/>
    </row>
    <row r="1737" spans="1:13">
      <c r="A1737" s="27" t="s">
        <v>3551</v>
      </c>
      <c r="B1737" s="27" t="s">
        <v>3550</v>
      </c>
      <c r="C1737" s="27">
        <v>4680</v>
      </c>
      <c r="D1737" s="27" t="s">
        <v>5418</v>
      </c>
      <c r="E1737" s="28" t="s">
        <v>5401</v>
      </c>
      <c r="F1737" s="27">
        <v>350</v>
      </c>
      <c r="G1737" s="27">
        <v>350</v>
      </c>
      <c r="H1737" s="29">
        <v>535</v>
      </c>
      <c r="I1737" s="30">
        <v>535</v>
      </c>
      <c r="J1737" s="30" t="e">
        <v>#N/A</v>
      </c>
      <c r="K1737" s="30" t="e">
        <f>J1737*H1737</f>
        <v>#N/A</v>
      </c>
      <c r="L1737" s="30" t="e">
        <f>+J1737*I1737</f>
        <v>#N/A</v>
      </c>
      <c r="M1737" s="31"/>
    </row>
    <row r="1738" spans="1:13">
      <c r="A1738" s="27" t="s">
        <v>3617</v>
      </c>
      <c r="B1738" s="27" t="s">
        <v>3616</v>
      </c>
      <c r="C1738" s="27">
        <v>4680</v>
      </c>
      <c r="D1738" s="27" t="s">
        <v>5418</v>
      </c>
      <c r="E1738" s="28" t="s">
        <v>5377</v>
      </c>
      <c r="F1738" s="27">
        <v>360</v>
      </c>
      <c r="G1738" s="27">
        <v>360</v>
      </c>
      <c r="H1738" s="29">
        <v>589</v>
      </c>
      <c r="I1738" s="30">
        <v>589</v>
      </c>
      <c r="J1738" s="30" t="e">
        <v>#N/A</v>
      </c>
      <c r="K1738" s="30" t="e">
        <f>J1738*H1738</f>
        <v>#N/A</v>
      </c>
      <c r="L1738" s="30" t="e">
        <f>+J1738*I1738</f>
        <v>#N/A</v>
      </c>
      <c r="M1738" s="31"/>
    </row>
    <row r="1739" spans="1:13">
      <c r="A1739" s="27" t="s">
        <v>4988</v>
      </c>
      <c r="B1739" s="27" t="s">
        <v>4987</v>
      </c>
      <c r="C1739" s="27">
        <v>4680</v>
      </c>
      <c r="D1739" s="27" t="s">
        <v>5418</v>
      </c>
      <c r="E1739" s="28" t="s">
        <v>5377</v>
      </c>
      <c r="F1739" s="27">
        <v>360</v>
      </c>
      <c r="G1739" s="27">
        <v>360</v>
      </c>
      <c r="H1739" s="29">
        <v>6137</v>
      </c>
      <c r="I1739" s="30">
        <v>6137</v>
      </c>
      <c r="J1739" s="30" t="e">
        <v>#N/A</v>
      </c>
      <c r="K1739" s="30" t="e">
        <f>J1739*H1739</f>
        <v>#N/A</v>
      </c>
      <c r="L1739" s="30" t="e">
        <f>+J1739*I1739</f>
        <v>#N/A</v>
      </c>
      <c r="M1739" s="31"/>
    </row>
    <row r="1740" spans="1:13">
      <c r="A1740" s="27" t="s">
        <v>4787</v>
      </c>
      <c r="B1740" s="27" t="s">
        <v>4786</v>
      </c>
      <c r="C1740" s="27">
        <v>4680</v>
      </c>
      <c r="D1740" s="27" t="s">
        <v>5418</v>
      </c>
      <c r="E1740" s="28" t="s">
        <v>5377</v>
      </c>
      <c r="F1740" s="27">
        <v>360</v>
      </c>
      <c r="G1740" s="27">
        <v>360</v>
      </c>
      <c r="H1740" s="29">
        <v>4174</v>
      </c>
      <c r="I1740" s="30">
        <v>5635</v>
      </c>
      <c r="J1740" s="30" t="e">
        <v>#N/A</v>
      </c>
      <c r="K1740" s="30" t="e">
        <f>J1740*H1740</f>
        <v>#N/A</v>
      </c>
      <c r="L1740" s="30" t="e">
        <f>+J1740*I1740</f>
        <v>#N/A</v>
      </c>
      <c r="M1740" s="31"/>
    </row>
    <row r="1741" spans="1:13">
      <c r="A1741" s="27" t="s">
        <v>4027</v>
      </c>
      <c r="B1741" s="27" t="s">
        <v>4026</v>
      </c>
      <c r="C1741" s="27">
        <v>4680</v>
      </c>
      <c r="D1741" s="27" t="s">
        <v>5418</v>
      </c>
      <c r="E1741" s="28" t="s">
        <v>5377</v>
      </c>
      <c r="F1741" s="27">
        <v>360</v>
      </c>
      <c r="G1741" s="27">
        <v>360</v>
      </c>
      <c r="H1741" s="29">
        <v>1007</v>
      </c>
      <c r="I1741" s="30">
        <v>1007</v>
      </c>
      <c r="J1741" s="30" t="e">
        <v>#N/A</v>
      </c>
      <c r="K1741" s="30" t="e">
        <f>J1741*H1741</f>
        <v>#N/A</v>
      </c>
      <c r="L1741" s="30" t="e">
        <f>+J1741*I1741</f>
        <v>#N/A</v>
      </c>
      <c r="M1741" s="31"/>
    </row>
    <row r="1742" spans="1:13">
      <c r="A1742" s="27" t="s">
        <v>4234</v>
      </c>
      <c r="B1742" s="27" t="s">
        <v>4230</v>
      </c>
      <c r="C1742" s="27">
        <v>4680</v>
      </c>
      <c r="D1742" s="27" t="s">
        <v>5418</v>
      </c>
      <c r="E1742" s="28" t="s">
        <v>5425</v>
      </c>
      <c r="F1742" s="27">
        <v>351</v>
      </c>
      <c r="G1742" s="27">
        <v>351</v>
      </c>
      <c r="H1742" s="29">
        <v>1260</v>
      </c>
      <c r="I1742" s="30">
        <v>1297.5</v>
      </c>
      <c r="J1742" s="30" t="e">
        <v>#N/A</v>
      </c>
      <c r="K1742" s="30" t="e">
        <f>J1742*H1742</f>
        <v>#N/A</v>
      </c>
      <c r="L1742" s="30" t="e">
        <f>+J1742*I1742</f>
        <v>#N/A</v>
      </c>
      <c r="M1742" s="31"/>
    </row>
    <row r="1743" spans="1:13">
      <c r="A1743" s="27" t="s">
        <v>4263</v>
      </c>
      <c r="B1743" s="27" t="s">
        <v>4262</v>
      </c>
      <c r="C1743" s="27">
        <v>4630</v>
      </c>
      <c r="D1743" s="27" t="s">
        <v>5415</v>
      </c>
      <c r="E1743" s="28" t="s">
        <v>5377</v>
      </c>
      <c r="F1743" s="27">
        <v>360</v>
      </c>
      <c r="G1743" s="27">
        <v>360</v>
      </c>
      <c r="H1743" s="29">
        <v>1488</v>
      </c>
      <c r="I1743" s="30">
        <v>1488</v>
      </c>
      <c r="J1743" s="30" t="e">
        <v>#N/A</v>
      </c>
      <c r="K1743" s="30" t="e">
        <f>J1743*H1743</f>
        <v>#N/A</v>
      </c>
      <c r="L1743" s="30" t="e">
        <f>+J1743*I1743</f>
        <v>#N/A</v>
      </c>
      <c r="M1743" s="31"/>
    </row>
    <row r="1744" spans="1:13">
      <c r="A1744" s="27" t="s">
        <v>4559</v>
      </c>
      <c r="B1744" s="27" t="s">
        <v>4558</v>
      </c>
      <c r="C1744" s="27">
        <v>4660</v>
      </c>
      <c r="D1744" s="27" t="s">
        <v>5426</v>
      </c>
      <c r="E1744" s="28" t="s">
        <v>5427</v>
      </c>
      <c r="F1744" s="27">
        <v>610</v>
      </c>
      <c r="G1744" s="27">
        <v>610</v>
      </c>
      <c r="H1744" s="29">
        <v>2450</v>
      </c>
      <c r="I1744" s="30">
        <v>2450</v>
      </c>
      <c r="J1744" s="30" t="e">
        <v>#N/A</v>
      </c>
      <c r="K1744" s="30" t="e">
        <f>J1744*H1744</f>
        <v>#N/A</v>
      </c>
      <c r="L1744" s="30" t="e">
        <f>+J1744*I1744</f>
        <v>#N/A</v>
      </c>
      <c r="M1744" s="31"/>
    </row>
    <row r="1745" spans="1:13">
      <c r="A1745" s="27" t="s">
        <v>4129</v>
      </c>
      <c r="B1745" s="27" t="s">
        <v>4128</v>
      </c>
      <c r="C1745" s="27">
        <v>4660</v>
      </c>
      <c r="D1745" s="27" t="s">
        <v>5426</v>
      </c>
      <c r="E1745" s="28" t="s">
        <v>5427</v>
      </c>
      <c r="F1745" s="27">
        <v>610</v>
      </c>
      <c r="G1745" s="27">
        <v>615</v>
      </c>
      <c r="H1745" s="29">
        <v>1183</v>
      </c>
      <c r="I1745" s="30">
        <v>1183</v>
      </c>
      <c r="J1745" s="30" t="e">
        <v>#N/A</v>
      </c>
      <c r="K1745" s="30" t="e">
        <f>J1745*H1745</f>
        <v>#N/A</v>
      </c>
      <c r="L1745" s="30" t="e">
        <f>+J1745*I1745</f>
        <v>#N/A</v>
      </c>
      <c r="M1745" s="31"/>
    </row>
    <row r="1746" spans="1:13">
      <c r="A1746" s="27" t="s">
        <v>4296</v>
      </c>
      <c r="B1746" s="27" t="s">
        <v>4295</v>
      </c>
      <c r="C1746" s="27">
        <v>4660</v>
      </c>
      <c r="D1746" s="27" t="s">
        <v>5426</v>
      </c>
      <c r="E1746" s="28" t="s">
        <v>5377</v>
      </c>
      <c r="F1746" s="27">
        <v>360</v>
      </c>
      <c r="G1746" s="27">
        <v>360</v>
      </c>
      <c r="H1746" s="29">
        <v>1567</v>
      </c>
      <c r="I1746" s="30">
        <v>1567</v>
      </c>
      <c r="J1746" s="30" t="e">
        <v>#N/A</v>
      </c>
      <c r="K1746" s="30" t="e">
        <f>J1746*H1746</f>
        <v>#N/A</v>
      </c>
      <c r="L1746" s="30" t="e">
        <f>+J1746*I1746</f>
        <v>#N/A</v>
      </c>
      <c r="M1746" s="31"/>
    </row>
    <row r="1747" spans="1:13">
      <c r="A1747" s="27" t="s">
        <v>4940</v>
      </c>
      <c r="B1747" s="27" t="s">
        <v>4939</v>
      </c>
      <c r="C1747" s="27">
        <v>4660</v>
      </c>
      <c r="D1747" s="27" t="s">
        <v>5426</v>
      </c>
      <c r="E1747" s="28" t="s">
        <v>5377</v>
      </c>
      <c r="F1747" s="27">
        <v>360</v>
      </c>
      <c r="G1747" s="27">
        <v>360</v>
      </c>
      <c r="H1747" s="29">
        <v>5318</v>
      </c>
      <c r="I1747" s="30">
        <v>5318</v>
      </c>
      <c r="J1747" s="30" t="e">
        <v>#N/A</v>
      </c>
      <c r="K1747" s="30" t="e">
        <f>J1747*H1747</f>
        <v>#N/A</v>
      </c>
      <c r="L1747" s="30" t="e">
        <f>+J1747*I1747</f>
        <v>#N/A</v>
      </c>
      <c r="M1747" s="31"/>
    </row>
    <row r="1748" spans="1:13">
      <c r="A1748" s="27" t="s">
        <v>5163</v>
      </c>
      <c r="B1748" s="27" t="s">
        <v>5162</v>
      </c>
      <c r="C1748" s="27">
        <v>4505</v>
      </c>
      <c r="D1748" s="27" t="s">
        <v>5429</v>
      </c>
      <c r="E1748" s="28" t="s">
        <v>5390</v>
      </c>
      <c r="F1748" s="27">
        <v>301</v>
      </c>
      <c r="G1748" s="27">
        <v>301</v>
      </c>
      <c r="H1748" s="29">
        <v>10609</v>
      </c>
      <c r="I1748" s="30">
        <v>10609</v>
      </c>
      <c r="J1748" s="30" t="e">
        <v>#N/A</v>
      </c>
      <c r="K1748" s="30" t="e">
        <f>J1748*H1748</f>
        <v>#N/A</v>
      </c>
      <c r="L1748" s="30" t="e">
        <f>+J1748*I1748</f>
        <v>#N/A</v>
      </c>
      <c r="M1748" s="31"/>
    </row>
    <row r="1749" spans="1:13">
      <c r="A1749" s="27" t="s">
        <v>5973</v>
      </c>
      <c r="B1749" s="27" t="s">
        <v>5974</v>
      </c>
      <c r="C1749" s="27">
        <v>4505</v>
      </c>
      <c r="D1749" s="27" t="s">
        <v>5429</v>
      </c>
      <c r="E1749" s="28" t="s">
        <v>5391</v>
      </c>
      <c r="F1749" s="27">
        <v>302</v>
      </c>
      <c r="G1749" s="27">
        <v>302</v>
      </c>
      <c r="H1749" s="29">
        <v>750</v>
      </c>
      <c r="I1749" s="30">
        <v>750</v>
      </c>
      <c r="J1749" s="30" t="e">
        <v>#N/A</v>
      </c>
      <c r="K1749" s="30" t="e">
        <f>J1749*H1749</f>
        <v>#N/A</v>
      </c>
      <c r="L1749" s="30" t="e">
        <f>+J1749*I1749</f>
        <v>#N/A</v>
      </c>
      <c r="M1749" s="31"/>
    </row>
    <row r="1750" spans="1:13">
      <c r="A1750" s="27" t="s">
        <v>6094</v>
      </c>
      <c r="B1750" s="27" t="s">
        <v>6095</v>
      </c>
      <c r="C1750" s="27">
        <v>4540</v>
      </c>
      <c r="D1750" s="27" t="s">
        <v>5385</v>
      </c>
      <c r="E1750" s="28" t="s">
        <v>5391</v>
      </c>
      <c r="F1750" s="27">
        <v>302</v>
      </c>
      <c r="G1750" s="27">
        <v>302</v>
      </c>
      <c r="H1750" s="29">
        <v>5045</v>
      </c>
      <c r="I1750" s="30">
        <v>5045</v>
      </c>
      <c r="J1750" s="30" t="e">
        <v>#N/A</v>
      </c>
      <c r="K1750" s="30" t="e">
        <f>J1750*H1750</f>
        <v>#N/A</v>
      </c>
      <c r="L1750" s="30" t="e">
        <f>+J1750*I1750</f>
        <v>#N/A</v>
      </c>
      <c r="M1750" s="31"/>
    </row>
    <row r="1751" spans="1:13">
      <c r="A1751" s="27" t="s">
        <v>6112</v>
      </c>
      <c r="B1751" s="27" t="s">
        <v>4689</v>
      </c>
      <c r="C1751" s="27">
        <v>4505</v>
      </c>
      <c r="D1751" s="27" t="s">
        <v>5429</v>
      </c>
      <c r="E1751" s="28" t="s">
        <v>5390</v>
      </c>
      <c r="F1751" s="27">
        <v>301</v>
      </c>
      <c r="G1751" s="27">
        <v>301</v>
      </c>
      <c r="H1751" s="29">
        <v>10355</v>
      </c>
      <c r="I1751" s="30">
        <v>10355</v>
      </c>
      <c r="J1751" s="30" t="e">
        <v>#N/A</v>
      </c>
      <c r="K1751" s="30" t="e">
        <f>J1751*H1751</f>
        <v>#N/A</v>
      </c>
      <c r="L1751" s="30" t="e">
        <f>+J1751*I1751</f>
        <v>#N/A</v>
      </c>
      <c r="M1751" s="31"/>
    </row>
    <row r="1752" spans="1:13">
      <c r="A1752" s="27" t="s">
        <v>1559</v>
      </c>
      <c r="B1752" s="27" t="s">
        <v>1558</v>
      </c>
      <c r="C1752" s="27">
        <v>4502</v>
      </c>
      <c r="D1752" s="27" t="s">
        <v>5438</v>
      </c>
      <c r="E1752" s="28" t="s">
        <v>5436</v>
      </c>
      <c r="F1752" s="27">
        <v>306</v>
      </c>
      <c r="G1752" s="27">
        <v>306</v>
      </c>
      <c r="H1752" s="29">
        <v>50</v>
      </c>
      <c r="I1752" s="30">
        <v>67.5</v>
      </c>
      <c r="J1752" s="30" t="e">
        <v>#N/A</v>
      </c>
      <c r="K1752" s="30" t="e">
        <f>J1752*H1752</f>
        <v>#N/A</v>
      </c>
      <c r="L1752" s="30" t="e">
        <f>+J1752*I1752</f>
        <v>#N/A</v>
      </c>
      <c r="M1752" s="31"/>
    </row>
    <row r="1753" spans="1:13">
      <c r="A1753" s="27" t="s">
        <v>4472</v>
      </c>
      <c r="B1753" s="27" t="s">
        <v>6070</v>
      </c>
      <c r="C1753" s="27">
        <v>4502</v>
      </c>
      <c r="D1753" s="27" t="s">
        <v>5438</v>
      </c>
      <c r="E1753" s="28" t="s">
        <v>5436</v>
      </c>
      <c r="F1753" s="27">
        <v>306</v>
      </c>
      <c r="G1753" s="27">
        <v>306</v>
      </c>
      <c r="H1753" s="29">
        <v>2016</v>
      </c>
      <c r="I1753" s="30">
        <v>2721.5</v>
      </c>
      <c r="J1753" s="30" t="e">
        <v>#N/A</v>
      </c>
      <c r="K1753" s="30" t="e">
        <f>J1753*H1753</f>
        <v>#N/A</v>
      </c>
      <c r="L1753" s="30" t="e">
        <f>+J1753*I1753</f>
        <v>#N/A</v>
      </c>
      <c r="M1753" s="31"/>
    </row>
    <row r="1754" spans="1:13">
      <c r="A1754" s="27" t="s">
        <v>4487</v>
      </c>
      <c r="B1754" s="27" t="s">
        <v>6056</v>
      </c>
      <c r="C1754" s="27">
        <v>4504</v>
      </c>
      <c r="D1754" s="27" t="s">
        <v>5393</v>
      </c>
      <c r="E1754" s="28" t="s">
        <v>5391</v>
      </c>
      <c r="F1754" s="27">
        <v>302</v>
      </c>
      <c r="G1754" s="27">
        <v>302</v>
      </c>
      <c r="H1754" s="29">
        <v>2284</v>
      </c>
      <c r="I1754" s="30">
        <v>2301</v>
      </c>
      <c r="J1754" s="30" t="e">
        <v>#N/A</v>
      </c>
      <c r="K1754" s="30" t="e">
        <f>J1754*H1754</f>
        <v>#N/A</v>
      </c>
      <c r="L1754" s="30" t="e">
        <f>+J1754*I1754</f>
        <v>#N/A</v>
      </c>
      <c r="M1754" s="31"/>
    </row>
    <row r="1755" spans="1:13">
      <c r="A1755" s="27" t="s">
        <v>4384</v>
      </c>
      <c r="B1755" s="27" t="s">
        <v>4383</v>
      </c>
      <c r="C1755" s="27">
        <v>4505</v>
      </c>
      <c r="D1755" s="27" t="s">
        <v>5429</v>
      </c>
      <c r="E1755" s="28" t="s">
        <v>5436</v>
      </c>
      <c r="F1755" s="27">
        <v>306</v>
      </c>
      <c r="G1755" s="27">
        <v>306</v>
      </c>
      <c r="H1755" s="29">
        <v>1850</v>
      </c>
      <c r="I1755" s="30">
        <v>1850</v>
      </c>
      <c r="J1755" s="30" t="e">
        <v>#N/A</v>
      </c>
      <c r="K1755" s="30" t="e">
        <f>J1755*H1755</f>
        <v>#N/A</v>
      </c>
      <c r="L1755" s="30" t="e">
        <f>+J1755*I1755</f>
        <v>#N/A</v>
      </c>
      <c r="M1755" s="31"/>
    </row>
    <row r="1756" spans="1:13">
      <c r="A1756" s="27" t="s">
        <v>2816</v>
      </c>
      <c r="B1756" s="27" t="s">
        <v>2813</v>
      </c>
      <c r="C1756" s="27">
        <v>4503</v>
      </c>
      <c r="D1756" s="27" t="s">
        <v>5439</v>
      </c>
      <c r="E1756" s="28" t="s">
        <v>5390</v>
      </c>
      <c r="F1756" s="27">
        <v>301</v>
      </c>
      <c r="G1756" s="27">
        <v>301</v>
      </c>
      <c r="H1756" s="29">
        <v>204</v>
      </c>
      <c r="I1756" s="30">
        <v>211.25</v>
      </c>
      <c r="J1756" s="30" t="e">
        <v>#N/A</v>
      </c>
      <c r="K1756" s="30" t="e">
        <f>J1756*H1756</f>
        <v>#N/A</v>
      </c>
      <c r="L1756" s="30" t="e">
        <f>+J1756*I1756</f>
        <v>#N/A</v>
      </c>
      <c r="M1756" s="31"/>
    </row>
    <row r="1757" spans="1:13">
      <c r="A1757" s="27" t="s">
        <v>2154</v>
      </c>
      <c r="B1757" s="27" t="s">
        <v>2150</v>
      </c>
      <c r="C1757" s="27">
        <v>4503</v>
      </c>
      <c r="D1757" s="27" t="s">
        <v>5439</v>
      </c>
      <c r="E1757" s="28" t="s">
        <v>5391</v>
      </c>
      <c r="F1757" s="27">
        <v>302</v>
      </c>
      <c r="G1757" s="27">
        <v>302</v>
      </c>
      <c r="H1757" s="29">
        <v>98</v>
      </c>
      <c r="I1757" s="30">
        <v>101.5</v>
      </c>
      <c r="J1757" s="30" t="e">
        <v>#N/A</v>
      </c>
      <c r="K1757" s="30" t="e">
        <f>J1757*H1757</f>
        <v>#N/A</v>
      </c>
      <c r="L1757" s="30" t="e">
        <f>+J1757*I1757</f>
        <v>#N/A</v>
      </c>
      <c r="M1757" s="31"/>
    </row>
    <row r="1758" spans="1:13">
      <c r="A1758" s="27" t="s">
        <v>2875</v>
      </c>
      <c r="B1758" s="27" t="s">
        <v>2866</v>
      </c>
      <c r="C1758" s="27">
        <v>4503</v>
      </c>
      <c r="D1758" s="27" t="s">
        <v>5439</v>
      </c>
      <c r="E1758" s="28" t="s">
        <v>5391</v>
      </c>
      <c r="F1758" s="27">
        <v>302</v>
      </c>
      <c r="G1758" s="27">
        <v>302</v>
      </c>
      <c r="H1758" s="29">
        <v>219</v>
      </c>
      <c r="I1758" s="30">
        <v>226.75</v>
      </c>
      <c r="J1758" s="30" t="e">
        <v>#N/A</v>
      </c>
      <c r="K1758" s="30" t="e">
        <f>J1758*H1758</f>
        <v>#N/A</v>
      </c>
      <c r="L1758" s="30" t="e">
        <f>+J1758*I1758</f>
        <v>#N/A</v>
      </c>
      <c r="M1758" s="31"/>
    </row>
    <row r="1759" spans="1:13">
      <c r="A1759" s="27" t="s">
        <v>2642</v>
      </c>
      <c r="B1759" s="27" t="s">
        <v>2636</v>
      </c>
      <c r="C1759" s="27">
        <v>4505</v>
      </c>
      <c r="D1759" s="27" t="s">
        <v>5429</v>
      </c>
      <c r="E1759" s="28" t="s">
        <v>5391</v>
      </c>
      <c r="F1759" s="27">
        <v>302</v>
      </c>
      <c r="G1759" s="27">
        <v>302</v>
      </c>
      <c r="H1759" s="29">
        <v>175</v>
      </c>
      <c r="I1759" s="30">
        <v>181.25</v>
      </c>
      <c r="J1759" s="30" t="e">
        <v>#N/A</v>
      </c>
      <c r="K1759" s="30" t="e">
        <f>J1759*H1759</f>
        <v>#N/A</v>
      </c>
      <c r="L1759" s="30" t="e">
        <f>+J1759*I1759</f>
        <v>#N/A</v>
      </c>
      <c r="M1759" s="31"/>
    </row>
    <row r="1760" spans="1:13">
      <c r="A1760" s="27" t="s">
        <v>2641</v>
      </c>
      <c r="B1760" s="27" t="s">
        <v>2636</v>
      </c>
      <c r="C1760" s="27">
        <v>4504</v>
      </c>
      <c r="D1760" s="27" t="s">
        <v>5393</v>
      </c>
      <c r="E1760" s="28" t="s">
        <v>5391</v>
      </c>
      <c r="F1760" s="27">
        <v>302</v>
      </c>
      <c r="G1760" s="27">
        <v>302</v>
      </c>
      <c r="H1760" s="29">
        <v>175</v>
      </c>
      <c r="I1760" s="30">
        <v>181.25</v>
      </c>
      <c r="J1760" s="30" t="e">
        <v>#N/A</v>
      </c>
      <c r="K1760" s="30" t="e">
        <f>J1760*H1760</f>
        <v>#N/A</v>
      </c>
      <c r="L1760" s="30" t="e">
        <f>+J1760*I1760</f>
        <v>#N/A</v>
      </c>
      <c r="M1760" s="31"/>
    </row>
    <row r="1761" spans="1:13">
      <c r="A1761" s="27" t="s">
        <v>3049</v>
      </c>
      <c r="B1761" s="27" t="s">
        <v>3045</v>
      </c>
      <c r="C1761" s="27">
        <v>4504</v>
      </c>
      <c r="D1761" s="27" t="s">
        <v>5393</v>
      </c>
      <c r="E1761" s="28" t="s">
        <v>5391</v>
      </c>
      <c r="F1761" s="27">
        <v>302</v>
      </c>
      <c r="G1761" s="27">
        <v>302</v>
      </c>
      <c r="H1761" s="29">
        <v>262</v>
      </c>
      <c r="I1761" s="30">
        <v>271.25</v>
      </c>
      <c r="J1761" s="30" t="e">
        <v>#N/A</v>
      </c>
      <c r="K1761" s="30" t="e">
        <f>J1761*H1761</f>
        <v>#N/A</v>
      </c>
      <c r="L1761" s="30" t="e">
        <f>+J1761*I1761</f>
        <v>#N/A</v>
      </c>
      <c r="M1761" s="31"/>
    </row>
    <row r="1762" spans="1:13">
      <c r="A1762" s="27" t="s">
        <v>2356</v>
      </c>
      <c r="B1762" s="27" t="s">
        <v>2350</v>
      </c>
      <c r="C1762" s="27">
        <v>4505</v>
      </c>
      <c r="D1762" s="27" t="s">
        <v>5429</v>
      </c>
      <c r="E1762" s="28" t="s">
        <v>5390</v>
      </c>
      <c r="F1762" s="27">
        <v>301</v>
      </c>
      <c r="G1762" s="27">
        <v>301</v>
      </c>
      <c r="H1762" s="29">
        <v>121</v>
      </c>
      <c r="I1762" s="30">
        <v>125.25</v>
      </c>
      <c r="J1762" s="30" t="e">
        <v>#N/A</v>
      </c>
      <c r="K1762" s="30" t="e">
        <f>J1762*H1762</f>
        <v>#N/A</v>
      </c>
      <c r="L1762" s="30" t="e">
        <f>+J1762*I1762</f>
        <v>#N/A</v>
      </c>
      <c r="M1762" s="31"/>
    </row>
    <row r="1763" spans="1:13">
      <c r="A1763" s="27" t="s">
        <v>2565</v>
      </c>
      <c r="B1763" s="27" t="s">
        <v>2560</v>
      </c>
      <c r="C1763" s="27">
        <v>4505</v>
      </c>
      <c r="D1763" s="27" t="s">
        <v>5429</v>
      </c>
      <c r="E1763" s="28" t="s">
        <v>5390</v>
      </c>
      <c r="F1763" s="27">
        <v>301</v>
      </c>
      <c r="G1763" s="27">
        <v>301</v>
      </c>
      <c r="H1763" s="29">
        <v>155</v>
      </c>
      <c r="I1763" s="30">
        <v>160.5</v>
      </c>
      <c r="J1763" s="30" t="e">
        <v>#N/A</v>
      </c>
      <c r="K1763" s="30" t="e">
        <f>J1763*H1763</f>
        <v>#N/A</v>
      </c>
      <c r="L1763" s="30" t="e">
        <f>+J1763*I1763</f>
        <v>#N/A</v>
      </c>
      <c r="M1763" s="31"/>
    </row>
    <row r="1764" spans="1:13">
      <c r="A1764" s="27" t="s">
        <v>2947</v>
      </c>
      <c r="B1764" s="27" t="s">
        <v>2944</v>
      </c>
      <c r="C1764" s="27">
        <v>4505</v>
      </c>
      <c r="D1764" s="27" t="s">
        <v>5429</v>
      </c>
      <c r="E1764" s="28" t="s">
        <v>5436</v>
      </c>
      <c r="F1764" s="27">
        <v>306</v>
      </c>
      <c r="G1764" s="27">
        <v>306</v>
      </c>
      <c r="H1764" s="29">
        <v>241</v>
      </c>
      <c r="I1764" s="30">
        <v>249.5</v>
      </c>
      <c r="J1764" s="30" t="e">
        <v>#N/A</v>
      </c>
      <c r="K1764" s="30" t="e">
        <f>J1764*H1764</f>
        <v>#N/A</v>
      </c>
      <c r="L1764" s="30" t="e">
        <f>+J1764*I1764</f>
        <v>#N/A</v>
      </c>
      <c r="M1764" s="31"/>
    </row>
    <row r="1765" spans="1:13">
      <c r="A1765" s="27" t="s">
        <v>2904</v>
      </c>
      <c r="B1765" s="27" t="s">
        <v>2903</v>
      </c>
      <c r="C1765" s="27">
        <v>4505</v>
      </c>
      <c r="D1765" s="27" t="s">
        <v>5429</v>
      </c>
      <c r="E1765" s="28" t="s">
        <v>5436</v>
      </c>
      <c r="F1765" s="27">
        <v>306</v>
      </c>
      <c r="G1765" s="27">
        <v>306</v>
      </c>
      <c r="H1765" s="29">
        <v>253</v>
      </c>
      <c r="I1765" s="30">
        <v>261.75</v>
      </c>
      <c r="J1765" s="30" t="e">
        <v>#N/A</v>
      </c>
      <c r="K1765" s="30" t="e">
        <f>J1765*H1765</f>
        <v>#N/A</v>
      </c>
      <c r="L1765" s="30" t="e">
        <f>+J1765*I1765</f>
        <v>#N/A</v>
      </c>
      <c r="M1765" s="31"/>
    </row>
    <row r="1766" spans="1:13">
      <c r="A1766" s="27" t="s">
        <v>3101</v>
      </c>
      <c r="B1766" s="27" t="s">
        <v>5863</v>
      </c>
      <c r="C1766" s="27">
        <v>4520</v>
      </c>
      <c r="D1766" s="27" t="s">
        <v>5431</v>
      </c>
      <c r="E1766" s="28" t="s">
        <v>5433</v>
      </c>
      <c r="F1766" s="27">
        <v>312</v>
      </c>
      <c r="G1766" s="27">
        <v>312</v>
      </c>
      <c r="H1766" s="29">
        <v>129</v>
      </c>
      <c r="I1766" s="30">
        <v>289.75</v>
      </c>
      <c r="J1766" s="30" t="e">
        <v>#N/A</v>
      </c>
      <c r="K1766" s="30" t="e">
        <f>J1766*H1766</f>
        <v>#N/A</v>
      </c>
      <c r="L1766" s="30" t="e">
        <f>+J1766*I1766</f>
        <v>#N/A</v>
      </c>
      <c r="M1766" s="31"/>
    </row>
    <row r="1767" spans="1:13">
      <c r="A1767" s="27" t="s">
        <v>3241</v>
      </c>
      <c r="B1767" s="27" t="s">
        <v>3239</v>
      </c>
      <c r="C1767" s="27"/>
      <c r="D1767" s="27"/>
      <c r="E1767" s="28"/>
      <c r="F1767" s="27"/>
      <c r="G1767" s="27"/>
      <c r="H1767" s="29">
        <v>332</v>
      </c>
      <c r="I1767" s="30">
        <v>332</v>
      </c>
      <c r="J1767" s="30" t="e">
        <v>#N/A</v>
      </c>
      <c r="K1767" s="30" t="e">
        <f>J1767*H1767</f>
        <v>#N/A</v>
      </c>
      <c r="L1767" s="30" t="e">
        <f>+J1767*I1767</f>
        <v>#N/A</v>
      </c>
      <c r="M1767" s="31"/>
    </row>
    <row r="1768" spans="1:13">
      <c r="A1768" s="27" t="s">
        <v>5952</v>
      </c>
      <c r="B1768" s="27" t="s">
        <v>5820</v>
      </c>
      <c r="C1768" s="27"/>
      <c r="D1768" s="27"/>
      <c r="E1768" s="28"/>
      <c r="F1768" s="27"/>
      <c r="G1768" s="27"/>
      <c r="H1768" s="29">
        <v>395</v>
      </c>
      <c r="I1768" s="30">
        <v>675</v>
      </c>
      <c r="J1768" s="30" t="e">
        <v>#N/A</v>
      </c>
      <c r="K1768" s="30" t="e">
        <f>J1768*H1768</f>
        <v>#N/A</v>
      </c>
      <c r="L1768" s="30" t="e">
        <f>+J1768*I1768</f>
        <v>#N/A</v>
      </c>
      <c r="M1768" s="31"/>
    </row>
    <row r="1769" spans="1:13">
      <c r="A1769" s="27" t="s">
        <v>5842</v>
      </c>
      <c r="B1769" s="27" t="s">
        <v>5843</v>
      </c>
      <c r="C1769" s="27"/>
      <c r="D1769" s="27"/>
      <c r="E1769" s="28"/>
      <c r="F1769" s="27"/>
      <c r="G1769" s="27"/>
      <c r="H1769" s="29">
        <v>75</v>
      </c>
      <c r="I1769" s="30">
        <v>246.25</v>
      </c>
      <c r="J1769" s="30" t="e">
        <v>#N/A</v>
      </c>
      <c r="K1769" s="30" t="e">
        <f>J1769*H1769</f>
        <v>#N/A</v>
      </c>
      <c r="L1769" s="30" t="e">
        <f>+J1769*I1769</f>
        <v>#N/A</v>
      </c>
      <c r="M1769" s="31"/>
    </row>
    <row r="1770" spans="1:13">
      <c r="A1770" s="27" t="s">
        <v>5844</v>
      </c>
      <c r="B1770" s="27" t="s">
        <v>5845</v>
      </c>
      <c r="C1770" s="27"/>
      <c r="D1770" s="27"/>
      <c r="E1770" s="28"/>
      <c r="F1770" s="27"/>
      <c r="G1770" s="27"/>
      <c r="H1770" s="29">
        <v>75</v>
      </c>
      <c r="I1770" s="30">
        <v>246.25</v>
      </c>
      <c r="J1770" s="30" t="e">
        <v>#N/A</v>
      </c>
      <c r="K1770" s="30" t="e">
        <f>J1770*H1770</f>
        <v>#N/A</v>
      </c>
      <c r="L1770" s="30" t="e">
        <f>+J1770*I1770</f>
        <v>#N/A</v>
      </c>
      <c r="M1770" s="31"/>
    </row>
    <row r="1771" spans="1:13">
      <c r="A1771" s="27" t="s">
        <v>3963</v>
      </c>
      <c r="B1771" s="27" t="s">
        <v>3962</v>
      </c>
      <c r="C1771" s="27"/>
      <c r="D1771" s="27"/>
      <c r="E1771" s="28"/>
      <c r="F1771" s="27"/>
      <c r="G1771" s="27"/>
      <c r="H1771" s="29">
        <v>895</v>
      </c>
      <c r="I1771" s="30">
        <v>984.5</v>
      </c>
      <c r="J1771" s="30" t="e">
        <v>#N/A</v>
      </c>
      <c r="K1771" s="30" t="e">
        <f>J1771*H1771</f>
        <v>#N/A</v>
      </c>
      <c r="L1771" s="30" t="e">
        <f>+J1771*I1771</f>
        <v>#N/A</v>
      </c>
      <c r="M1771" s="31"/>
    </row>
    <row r="1772" spans="1:13">
      <c r="A1772" s="27" t="s">
        <v>2640</v>
      </c>
      <c r="B1772" s="27" t="s">
        <v>2636</v>
      </c>
      <c r="C1772" s="27"/>
      <c r="D1772" s="27"/>
      <c r="E1772" s="28"/>
      <c r="F1772" s="27"/>
      <c r="G1772" s="27"/>
      <c r="H1772" s="29">
        <v>175</v>
      </c>
      <c r="I1772" s="30">
        <v>181.25</v>
      </c>
      <c r="J1772" s="30" t="e">
        <v>#N/A</v>
      </c>
      <c r="K1772" s="30" t="e">
        <f>J1772*H1772</f>
        <v>#N/A</v>
      </c>
      <c r="L1772" s="30" t="e">
        <f>+J1772*I1772</f>
        <v>#N/A</v>
      </c>
      <c r="M1772" s="31"/>
    </row>
    <row r="1773" spans="1:13">
      <c r="A1773" s="27" t="s">
        <v>2354</v>
      </c>
      <c r="B1773" s="27" t="s">
        <v>2350</v>
      </c>
      <c r="C1773" s="27"/>
      <c r="D1773" s="27"/>
      <c r="E1773" s="28"/>
      <c r="F1773" s="27"/>
      <c r="G1773" s="27"/>
      <c r="H1773" s="29">
        <v>121</v>
      </c>
      <c r="I1773" s="30">
        <v>125.25</v>
      </c>
      <c r="J1773" s="30" t="e">
        <v>#N/A</v>
      </c>
      <c r="K1773" s="30" t="e">
        <f>J1773*H1773</f>
        <v>#N/A</v>
      </c>
      <c r="L1773" s="30" t="e">
        <f>+J1773*I1773</f>
        <v>#N/A</v>
      </c>
      <c r="M1773" s="31"/>
    </row>
    <row r="1774" spans="1:13">
      <c r="A1774" s="27" t="s">
        <v>2564</v>
      </c>
      <c r="B1774" s="27" t="s">
        <v>2560</v>
      </c>
      <c r="C1774" s="27"/>
      <c r="D1774" s="27"/>
      <c r="E1774" s="28"/>
      <c r="F1774" s="27"/>
      <c r="G1774" s="27"/>
      <c r="H1774" s="29">
        <v>155</v>
      </c>
      <c r="I1774" s="30">
        <v>160.5</v>
      </c>
      <c r="J1774" s="30" t="e">
        <v>#N/A</v>
      </c>
      <c r="K1774" s="30" t="e">
        <f>J1774*H1774</f>
        <v>#N/A</v>
      </c>
      <c r="L1774" s="30" t="e">
        <f>+J1774*I1774</f>
        <v>#N/A</v>
      </c>
      <c r="M1774" s="31"/>
    </row>
    <row r="1775" spans="1:13">
      <c r="A1775" s="27" t="s">
        <v>2872</v>
      </c>
      <c r="B1775" s="27" t="s">
        <v>2866</v>
      </c>
      <c r="C1775" s="27"/>
      <c r="D1775" s="27"/>
      <c r="E1775" s="28"/>
      <c r="F1775" s="27"/>
      <c r="G1775" s="27"/>
      <c r="H1775" s="29">
        <v>219</v>
      </c>
      <c r="I1775" s="30">
        <v>226.75</v>
      </c>
      <c r="J1775" s="30" t="e">
        <v>#N/A</v>
      </c>
      <c r="K1775" s="30" t="e">
        <f>J1775*H1775</f>
        <v>#N/A</v>
      </c>
      <c r="L1775" s="30" t="e">
        <f>+J1775*I1775</f>
        <v>#N/A</v>
      </c>
      <c r="M1775" s="31"/>
    </row>
    <row r="1776" spans="1:13">
      <c r="A1776" s="27" t="s">
        <v>3047</v>
      </c>
      <c r="B1776" s="27" t="s">
        <v>3045</v>
      </c>
      <c r="C1776" s="27"/>
      <c r="D1776" s="27"/>
      <c r="E1776" s="28"/>
      <c r="F1776" s="27"/>
      <c r="G1776" s="27"/>
      <c r="H1776" s="29">
        <v>262</v>
      </c>
      <c r="I1776" s="30">
        <v>271.25</v>
      </c>
      <c r="J1776" s="30" t="e">
        <v>#N/A</v>
      </c>
      <c r="K1776" s="30" t="e">
        <f>J1776*H1776</f>
        <v>#N/A</v>
      </c>
      <c r="L1776" s="30" t="e">
        <f>+J1776*I1776</f>
        <v>#N/A</v>
      </c>
      <c r="M1776" s="31"/>
    </row>
    <row r="1777" spans="1:13">
      <c r="A1777" s="27" t="s">
        <v>2151</v>
      </c>
      <c r="B1777" s="27" t="s">
        <v>2150</v>
      </c>
      <c r="C1777" s="27"/>
      <c r="D1777" s="27"/>
      <c r="E1777" s="28"/>
      <c r="F1777" s="27"/>
      <c r="G1777" s="27"/>
      <c r="H1777" s="29">
        <v>98</v>
      </c>
      <c r="I1777" s="30">
        <v>101.5</v>
      </c>
      <c r="J1777" s="30" t="e">
        <v>#N/A</v>
      </c>
      <c r="K1777" s="30" t="e">
        <f>J1777*H1777</f>
        <v>#N/A</v>
      </c>
      <c r="L1777" s="30" t="e">
        <f>+J1777*I1777</f>
        <v>#N/A</v>
      </c>
      <c r="M1777" s="31"/>
    </row>
    <row r="1778" spans="1:13">
      <c r="A1778" s="27" t="s">
        <v>2639</v>
      </c>
      <c r="B1778" s="27" t="s">
        <v>2636</v>
      </c>
      <c r="C1778" s="27"/>
      <c r="D1778" s="27"/>
      <c r="E1778" s="28"/>
      <c r="F1778" s="27"/>
      <c r="G1778" s="27"/>
      <c r="H1778" s="29">
        <v>175</v>
      </c>
      <c r="I1778" s="30">
        <v>181.25</v>
      </c>
      <c r="J1778" s="30" t="e">
        <v>#N/A</v>
      </c>
      <c r="K1778" s="30" t="e">
        <f>J1778*H1778</f>
        <v>#N/A</v>
      </c>
      <c r="L1778" s="30" t="e">
        <f>+J1778*I1778</f>
        <v>#N/A</v>
      </c>
      <c r="M1778" s="31"/>
    </row>
    <row r="1779" spans="1:13">
      <c r="A1779" s="27" t="s">
        <v>2814</v>
      </c>
      <c r="B1779" s="27" t="s">
        <v>2813</v>
      </c>
      <c r="C1779" s="27"/>
      <c r="D1779" s="27"/>
      <c r="E1779" s="28"/>
      <c r="F1779" s="27"/>
      <c r="G1779" s="27"/>
      <c r="H1779" s="29">
        <v>204</v>
      </c>
      <c r="I1779" s="30">
        <v>211.25</v>
      </c>
      <c r="J1779" s="30" t="e">
        <v>#N/A</v>
      </c>
      <c r="K1779" s="30" t="e">
        <f>J1779*H1779</f>
        <v>#N/A</v>
      </c>
      <c r="L1779" s="30" t="e">
        <f>+J1779*I1779</f>
        <v>#N/A</v>
      </c>
      <c r="M1779" s="31"/>
    </row>
    <row r="1780" spans="1:13">
      <c r="A1780" s="27" t="s">
        <v>2532</v>
      </c>
      <c r="B1780" s="27" t="s">
        <v>2529</v>
      </c>
      <c r="C1780" s="27"/>
      <c r="D1780" s="27"/>
      <c r="E1780" s="28"/>
      <c r="F1780" s="27"/>
      <c r="G1780" s="27"/>
      <c r="H1780" s="29">
        <v>124</v>
      </c>
      <c r="I1780" s="30">
        <v>128.25</v>
      </c>
      <c r="J1780" s="30" t="e">
        <v>#N/A</v>
      </c>
      <c r="K1780" s="30" t="e">
        <f>J1780*H1780</f>
        <v>#N/A</v>
      </c>
      <c r="L1780" s="30" t="e">
        <f>+J1780*I1780</f>
        <v>#N/A</v>
      </c>
      <c r="M1780" s="31"/>
    </row>
    <row r="1781" spans="1:13">
      <c r="A1781" s="27" t="s">
        <v>3240</v>
      </c>
      <c r="B1781" s="27" t="s">
        <v>3239</v>
      </c>
      <c r="C1781" s="27"/>
      <c r="D1781" s="27"/>
      <c r="E1781" s="28"/>
      <c r="F1781" s="27"/>
      <c r="G1781" s="27"/>
      <c r="H1781" s="29">
        <v>332</v>
      </c>
      <c r="I1781" s="30">
        <v>332</v>
      </c>
      <c r="J1781" s="30" t="e">
        <v>#N/A</v>
      </c>
      <c r="K1781" s="30" t="e">
        <f>J1781*H1781</f>
        <v>#N/A</v>
      </c>
      <c r="L1781" s="30" t="e">
        <f>+J1781*I1781</f>
        <v>#N/A</v>
      </c>
      <c r="M1781" s="31"/>
    </row>
    <row r="1782" spans="1:13">
      <c r="A1782" s="27" t="s">
        <v>5460</v>
      </c>
      <c r="B1782" s="27" t="s">
        <v>5461</v>
      </c>
      <c r="C1782" s="27"/>
      <c r="D1782" s="27"/>
      <c r="E1782" s="28"/>
      <c r="F1782" s="27"/>
      <c r="G1782" s="27"/>
      <c r="H1782" s="29">
        <v>317</v>
      </c>
      <c r="I1782" s="30">
        <v>428</v>
      </c>
      <c r="J1782" s="30" t="e">
        <v>#N/A</v>
      </c>
      <c r="K1782" s="30" t="e">
        <f>J1782*H1782</f>
        <v>#N/A</v>
      </c>
      <c r="L1782" s="30" t="e">
        <f>+J1782*I1782</f>
        <v>#N/A</v>
      </c>
      <c r="M1782" s="31"/>
    </row>
    <row r="1783" spans="1:13">
      <c r="A1783" s="27" t="s">
        <v>3761</v>
      </c>
      <c r="B1783" s="27" t="s">
        <v>3760</v>
      </c>
      <c r="C1783" s="27"/>
      <c r="D1783" s="27"/>
      <c r="E1783" s="28"/>
      <c r="F1783" s="27"/>
      <c r="G1783" s="27"/>
      <c r="H1783" s="29">
        <v>694</v>
      </c>
      <c r="I1783" s="30">
        <v>937</v>
      </c>
      <c r="J1783" s="30" t="e">
        <v>#N/A</v>
      </c>
      <c r="K1783" s="30" t="e">
        <f>J1783*H1783</f>
        <v>#N/A</v>
      </c>
      <c r="L1783" s="30" t="e">
        <f>+J1783*I1783</f>
        <v>#N/A</v>
      </c>
      <c r="M1783" s="31"/>
    </row>
    <row r="1784" spans="1:13">
      <c r="A1784" s="27" t="s">
        <v>3841</v>
      </c>
      <c r="B1784" s="27" t="s">
        <v>3840</v>
      </c>
      <c r="C1784" s="27"/>
      <c r="D1784" s="27"/>
      <c r="E1784" s="28"/>
      <c r="F1784" s="27"/>
      <c r="G1784" s="27"/>
      <c r="H1784" s="29">
        <v>763</v>
      </c>
      <c r="I1784" s="30">
        <v>1030</v>
      </c>
      <c r="J1784" s="30" t="e">
        <v>#N/A</v>
      </c>
      <c r="K1784" s="30" t="e">
        <f>J1784*H1784</f>
        <v>#N/A</v>
      </c>
      <c r="L1784" s="30" t="e">
        <f>+J1784*I1784</f>
        <v>#N/A</v>
      </c>
      <c r="M1784" s="31"/>
    </row>
    <row r="1785" spans="1:13">
      <c r="A1785" s="27" t="s">
        <v>3905</v>
      </c>
      <c r="B1785" s="27" t="s">
        <v>3904</v>
      </c>
      <c r="C1785" s="27"/>
      <c r="D1785" s="27"/>
      <c r="E1785" s="28"/>
      <c r="F1785" s="27"/>
      <c r="G1785" s="27"/>
      <c r="H1785" s="29">
        <v>833</v>
      </c>
      <c r="I1785" s="30">
        <v>1124.5</v>
      </c>
      <c r="J1785" s="30" t="e">
        <v>#N/A</v>
      </c>
      <c r="K1785" s="30" t="e">
        <f>J1785*H1785</f>
        <v>#N/A</v>
      </c>
      <c r="L1785" s="30" t="e">
        <f>+J1785*I1785</f>
        <v>#N/A</v>
      </c>
      <c r="M1785" s="31"/>
    </row>
    <row r="1786" spans="1:13">
      <c r="A1786" s="27" t="s">
        <v>3345</v>
      </c>
      <c r="B1786" s="27" t="s">
        <v>3344</v>
      </c>
      <c r="C1786" s="27"/>
      <c r="D1786" s="27"/>
      <c r="E1786" s="28"/>
      <c r="F1786" s="27"/>
      <c r="G1786" s="27"/>
      <c r="H1786" s="29">
        <v>414</v>
      </c>
      <c r="I1786" s="30">
        <v>559</v>
      </c>
      <c r="J1786" s="30" t="e">
        <v>#N/A</v>
      </c>
      <c r="K1786" s="30" t="e">
        <f>J1786*H1786</f>
        <v>#N/A</v>
      </c>
      <c r="L1786" s="30" t="e">
        <f>+J1786*I1786</f>
        <v>#N/A</v>
      </c>
      <c r="M1786" s="31"/>
    </row>
    <row r="1787" spans="1:13">
      <c r="A1787" s="27" t="s">
        <v>3098</v>
      </c>
      <c r="B1787" s="27" t="s">
        <v>3096</v>
      </c>
      <c r="C1787" s="27"/>
      <c r="D1787" s="27"/>
      <c r="E1787" s="28"/>
      <c r="F1787" s="27"/>
      <c r="G1787" s="27"/>
      <c r="H1787" s="29">
        <v>280</v>
      </c>
      <c r="I1787" s="30">
        <v>289.75</v>
      </c>
      <c r="J1787" s="30" t="e">
        <v>#N/A</v>
      </c>
      <c r="K1787" s="30" t="e">
        <f>J1787*H1787</f>
        <v>#N/A</v>
      </c>
      <c r="L1787" s="30" t="e">
        <f>+J1787*I1787</f>
        <v>#N/A</v>
      </c>
      <c r="M1787" s="31"/>
    </row>
    <row r="1788" spans="1:13">
      <c r="A1788" s="27" t="s">
        <v>3097</v>
      </c>
      <c r="B1788" s="27" t="s">
        <v>3096</v>
      </c>
      <c r="C1788" s="27"/>
      <c r="D1788" s="27"/>
      <c r="E1788" s="28"/>
      <c r="F1788" s="27"/>
      <c r="G1788" s="27"/>
      <c r="H1788" s="29">
        <v>280</v>
      </c>
      <c r="I1788" s="30">
        <v>289.75</v>
      </c>
      <c r="J1788" s="30" t="e">
        <v>#N/A</v>
      </c>
      <c r="K1788" s="30" t="e">
        <f>J1788*H1788</f>
        <v>#N/A</v>
      </c>
      <c r="L1788" s="30" t="e">
        <f>+J1788*I1788</f>
        <v>#N/A</v>
      </c>
      <c r="M1788" s="31"/>
    </row>
    <row r="1789" spans="1:13">
      <c r="A1789" s="27" t="s">
        <v>5712</v>
      </c>
      <c r="B1789" s="27" t="s">
        <v>5713</v>
      </c>
      <c r="C1789" s="27"/>
      <c r="D1789" s="27"/>
      <c r="E1789" s="28"/>
      <c r="F1789" s="27"/>
      <c r="G1789" s="27"/>
      <c r="H1789" s="29">
        <v>90</v>
      </c>
      <c r="I1789" s="30">
        <v>93.25</v>
      </c>
      <c r="J1789" s="30" t="e">
        <v>#N/A</v>
      </c>
      <c r="K1789" s="30" t="e">
        <f>J1789*H1789</f>
        <v>#N/A</v>
      </c>
      <c r="L1789" s="30" t="e">
        <f>+J1789*I1789</f>
        <v>#N/A</v>
      </c>
      <c r="M1789" s="31"/>
    </row>
    <row r="1790" spans="1:13">
      <c r="A1790" s="27" t="s">
        <v>5994</v>
      </c>
      <c r="B1790" s="27" t="s">
        <v>5995</v>
      </c>
      <c r="C1790" s="27"/>
      <c r="D1790" s="27"/>
      <c r="E1790" s="28"/>
      <c r="F1790" s="27"/>
      <c r="G1790" s="27"/>
      <c r="H1790" s="29">
        <v>0</v>
      </c>
      <c r="I1790" s="30">
        <v>875</v>
      </c>
      <c r="J1790" s="30" t="e">
        <v>#N/A</v>
      </c>
      <c r="K1790" s="30" t="e">
        <f>J1790*H1790</f>
        <v>#N/A</v>
      </c>
      <c r="L1790" s="30" t="e">
        <f>+J1790*I1790</f>
        <v>#N/A</v>
      </c>
      <c r="M1790" s="31"/>
    </row>
    <row r="1791" spans="1:13">
      <c r="A1791" s="27" t="s">
        <v>5468</v>
      </c>
      <c r="B1791" s="27" t="s">
        <v>5461</v>
      </c>
      <c r="C1791" s="27"/>
      <c r="D1791" s="27"/>
      <c r="E1791" s="28"/>
      <c r="F1791" s="27"/>
      <c r="G1791" s="27"/>
      <c r="H1791" s="29">
        <v>317</v>
      </c>
      <c r="I1791" s="30">
        <v>428</v>
      </c>
      <c r="J1791" s="30" t="e">
        <v>#N/A</v>
      </c>
      <c r="K1791" s="30" t="e">
        <f>J1791*H1791</f>
        <v>#N/A</v>
      </c>
      <c r="L1791" s="30" t="e">
        <f>+J1791*I1791</f>
        <v>#N/A</v>
      </c>
      <c r="M1791" s="31"/>
    </row>
    <row r="1792" spans="1:13">
      <c r="A1792" s="27" t="s">
        <v>3319</v>
      </c>
      <c r="B1792" s="27" t="s">
        <v>3318</v>
      </c>
      <c r="C1792" s="27"/>
      <c r="D1792" s="27"/>
      <c r="E1792" s="28"/>
      <c r="F1792" s="27"/>
      <c r="G1792" s="27"/>
      <c r="H1792" s="29">
        <v>394</v>
      </c>
      <c r="I1792" s="30">
        <v>407.75</v>
      </c>
      <c r="J1792" s="30" t="e">
        <v>#N/A</v>
      </c>
      <c r="K1792" s="30" t="e">
        <f>J1792*H1792</f>
        <v>#N/A</v>
      </c>
      <c r="L1792" s="30" t="e">
        <f>+J1792*I1792</f>
        <v>#N/A</v>
      </c>
      <c r="M1792" s="31"/>
    </row>
    <row r="1793" spans="1:13">
      <c r="A1793" s="27" t="s">
        <v>5992</v>
      </c>
      <c r="B1793" s="27" t="s">
        <v>5993</v>
      </c>
      <c r="C1793" s="27"/>
      <c r="D1793" s="27"/>
      <c r="E1793" s="28"/>
      <c r="F1793" s="27"/>
      <c r="G1793" s="27"/>
      <c r="H1793" s="29">
        <v>875</v>
      </c>
      <c r="I1793" s="30">
        <v>875</v>
      </c>
      <c r="J1793" s="30" t="e">
        <v>#N/A</v>
      </c>
      <c r="K1793" s="30" t="e">
        <f>J1793*H1793</f>
        <v>#N/A</v>
      </c>
      <c r="L1793" s="30" t="e">
        <f>+J1793*I1793</f>
        <v>#N/A</v>
      </c>
      <c r="M1793" s="31"/>
    </row>
    <row r="1794" spans="1:13">
      <c r="A1794" s="27" t="s">
        <v>2708</v>
      </c>
      <c r="B1794" s="27" t="s">
        <v>2707</v>
      </c>
      <c r="C1794" s="27"/>
      <c r="D1794" s="27"/>
      <c r="E1794" s="28"/>
      <c r="F1794" s="27"/>
      <c r="G1794" s="27"/>
      <c r="H1794" s="29">
        <v>179</v>
      </c>
      <c r="I1794" s="30">
        <v>185.25</v>
      </c>
      <c r="J1794" s="30" t="e">
        <v>#N/A</v>
      </c>
      <c r="K1794" s="30" t="e">
        <f>J1794*H1794</f>
        <v>#N/A</v>
      </c>
      <c r="L1794" s="30" t="e">
        <f>+J1794*I1794</f>
        <v>#N/A</v>
      </c>
      <c r="M1794" s="31"/>
    </row>
    <row r="1795" spans="1:13">
      <c r="A1795" s="27" t="s">
        <v>2942</v>
      </c>
      <c r="B1795" s="27" t="s">
        <v>2941</v>
      </c>
      <c r="C1795" s="27"/>
      <c r="D1795" s="27"/>
      <c r="E1795" s="28"/>
      <c r="F1795" s="27"/>
      <c r="G1795" s="27"/>
      <c r="H1795" s="29">
        <v>241</v>
      </c>
      <c r="I1795" s="30">
        <v>249.5</v>
      </c>
      <c r="J1795" s="30" t="e">
        <v>#N/A</v>
      </c>
      <c r="K1795" s="30" t="e">
        <f>J1795*H1795</f>
        <v>#N/A</v>
      </c>
      <c r="L1795" s="30" t="e">
        <f>+J1795*I1795</f>
        <v>#N/A</v>
      </c>
      <c r="M1795" s="31"/>
    </row>
    <row r="1796" spans="1:13">
      <c r="A1796" s="27" t="s">
        <v>2867</v>
      </c>
      <c r="B1796" s="27" t="s">
        <v>2866</v>
      </c>
      <c r="C1796" s="27"/>
      <c r="D1796" s="27"/>
      <c r="E1796" s="28"/>
      <c r="F1796" s="27"/>
      <c r="G1796" s="27"/>
      <c r="H1796" s="29">
        <v>219</v>
      </c>
      <c r="I1796" s="30">
        <v>226.75</v>
      </c>
      <c r="J1796" s="30" t="e">
        <v>#N/A</v>
      </c>
      <c r="K1796" s="30" t="e">
        <f>J1796*H1796</f>
        <v>#N/A</v>
      </c>
      <c r="L1796" s="30" t="e">
        <f>+J1796*I1796</f>
        <v>#N/A</v>
      </c>
      <c r="M1796" s="31"/>
    </row>
    <row r="1797" spans="1:13">
      <c r="A1797" s="27" t="s">
        <v>3317</v>
      </c>
      <c r="B1797" s="27" t="s">
        <v>3316</v>
      </c>
      <c r="C1797" s="27"/>
      <c r="D1797" s="27"/>
      <c r="E1797" s="28"/>
      <c r="F1797" s="27"/>
      <c r="G1797" s="27"/>
      <c r="H1797" s="29">
        <v>394</v>
      </c>
      <c r="I1797" s="30">
        <v>407.75</v>
      </c>
      <c r="J1797" s="30" t="e">
        <v>#N/A</v>
      </c>
      <c r="K1797" s="30" t="e">
        <f>J1797*H1797</f>
        <v>#N/A</v>
      </c>
      <c r="L1797" s="30" t="e">
        <f>+J1797*I1797</f>
        <v>#N/A</v>
      </c>
      <c r="M1797" s="31"/>
    </row>
    <row r="1798" spans="1:13">
      <c r="A1798" s="27" t="s">
        <v>2762</v>
      </c>
      <c r="B1798" s="27" t="s">
        <v>2761</v>
      </c>
      <c r="C1798" s="27"/>
      <c r="D1798" s="27"/>
      <c r="E1798" s="28"/>
      <c r="F1798" s="27"/>
      <c r="G1798" s="27"/>
      <c r="H1798" s="29">
        <v>185</v>
      </c>
      <c r="I1798" s="30">
        <v>191.5</v>
      </c>
      <c r="J1798" s="30" t="e">
        <v>#N/A</v>
      </c>
      <c r="K1798" s="30" t="e">
        <f>J1798*H1798</f>
        <v>#N/A</v>
      </c>
      <c r="L1798" s="30" t="e">
        <f>+J1798*I1798</f>
        <v>#N/A</v>
      </c>
      <c r="M1798" s="31"/>
    </row>
    <row r="1799" spans="1:13">
      <c r="A1799" s="27" t="s">
        <v>2530</v>
      </c>
      <c r="B1799" s="27" t="s">
        <v>2529</v>
      </c>
      <c r="C1799" s="27"/>
      <c r="D1799" s="27"/>
      <c r="E1799" s="28"/>
      <c r="F1799" s="27"/>
      <c r="G1799" s="27"/>
      <c r="H1799" s="29">
        <v>124</v>
      </c>
      <c r="I1799" s="30">
        <v>128.25</v>
      </c>
      <c r="J1799" s="30" t="e">
        <v>#N/A</v>
      </c>
      <c r="K1799" s="30" t="e">
        <f>J1799*H1799</f>
        <v>#N/A</v>
      </c>
      <c r="L1799" s="30" t="e">
        <f>+J1799*I1799</f>
        <v>#N/A</v>
      </c>
      <c r="M1799" s="31"/>
    </row>
    <row r="1800" spans="1:13">
      <c r="A1800" s="27" t="s">
        <v>3499</v>
      </c>
      <c r="B1800" s="27" t="s">
        <v>3498</v>
      </c>
      <c r="C1800" s="27"/>
      <c r="D1800" s="27"/>
      <c r="E1800" s="28"/>
      <c r="F1800" s="27"/>
      <c r="G1800" s="27"/>
      <c r="H1800" s="29">
        <v>503</v>
      </c>
      <c r="I1800" s="30">
        <v>503</v>
      </c>
      <c r="J1800" s="30" t="e">
        <v>#N/A</v>
      </c>
      <c r="K1800" s="30" t="e">
        <f>J1800*H1800</f>
        <v>#N/A</v>
      </c>
      <c r="L1800" s="30" t="e">
        <f>+J1800*I1800</f>
        <v>#N/A</v>
      </c>
      <c r="M1800" s="31"/>
    </row>
    <row r="1801" spans="1:13">
      <c r="A1801" s="27" t="s">
        <v>3614</v>
      </c>
      <c r="B1801" s="27" t="s">
        <v>3613</v>
      </c>
      <c r="C1801" s="27"/>
      <c r="D1801" s="27"/>
      <c r="E1801" s="28"/>
      <c r="F1801" s="27"/>
      <c r="G1801" s="27"/>
      <c r="H1801" s="29">
        <v>586</v>
      </c>
      <c r="I1801" s="30">
        <v>586</v>
      </c>
      <c r="J1801" s="30" t="e">
        <v>#N/A</v>
      </c>
      <c r="K1801" s="30" t="e">
        <f>J1801*H1801</f>
        <v>#N/A</v>
      </c>
      <c r="L1801" s="30" t="e">
        <f>+J1801*I1801</f>
        <v>#N/A</v>
      </c>
      <c r="M1801" s="31"/>
    </row>
    <row r="1802" spans="1:13">
      <c r="A1802" s="27" t="s">
        <v>3741</v>
      </c>
      <c r="B1802" s="27" t="s">
        <v>3740</v>
      </c>
      <c r="C1802" s="27"/>
      <c r="D1802" s="27"/>
      <c r="E1802" s="28"/>
      <c r="F1802" s="27"/>
      <c r="G1802" s="27"/>
      <c r="H1802" s="29">
        <v>673</v>
      </c>
      <c r="I1802" s="30">
        <v>673</v>
      </c>
      <c r="J1802" s="30" t="e">
        <v>#N/A</v>
      </c>
      <c r="K1802" s="30" t="e">
        <f>J1802*H1802</f>
        <v>#N/A</v>
      </c>
      <c r="L1802" s="30" t="e">
        <f>+J1802*I1802</f>
        <v>#N/A</v>
      </c>
      <c r="M1802" s="31"/>
    </row>
    <row r="1803" spans="1:13">
      <c r="A1803" s="27" t="s">
        <v>3697</v>
      </c>
      <c r="B1803" s="27" t="s">
        <v>3696</v>
      </c>
      <c r="C1803" s="27"/>
      <c r="D1803" s="27"/>
      <c r="E1803" s="28"/>
      <c r="F1803" s="27"/>
      <c r="G1803" s="27"/>
      <c r="H1803" s="29">
        <v>646</v>
      </c>
      <c r="I1803" s="30">
        <v>646</v>
      </c>
      <c r="J1803" s="30" t="e">
        <v>#N/A</v>
      </c>
      <c r="K1803" s="30" t="e">
        <f>J1803*H1803</f>
        <v>#N/A</v>
      </c>
      <c r="L1803" s="30" t="e">
        <f>+J1803*I1803</f>
        <v>#N/A</v>
      </c>
      <c r="M1803" s="31"/>
    </row>
    <row r="1804" spans="1:13">
      <c r="A1804" s="27" t="s">
        <v>3627</v>
      </c>
      <c r="B1804" s="27" t="s">
        <v>3626</v>
      </c>
      <c r="C1804" s="27"/>
      <c r="D1804" s="27"/>
      <c r="E1804" s="28"/>
      <c r="F1804" s="27"/>
      <c r="G1804" s="27"/>
      <c r="H1804" s="29">
        <v>655</v>
      </c>
      <c r="I1804" s="30">
        <v>655</v>
      </c>
      <c r="J1804" s="30" t="e">
        <v>#N/A</v>
      </c>
      <c r="K1804" s="30" t="e">
        <f>J1804*H1804</f>
        <v>#N/A</v>
      </c>
      <c r="L1804" s="30" t="e">
        <f>+J1804*I1804</f>
        <v>#N/A</v>
      </c>
      <c r="M1804" s="31"/>
    </row>
    <row r="1805" spans="1:13">
      <c r="A1805" s="27" t="s">
        <v>3441</v>
      </c>
      <c r="B1805" s="27" t="s">
        <v>3440</v>
      </c>
      <c r="C1805" s="27"/>
      <c r="D1805" s="27"/>
      <c r="E1805" s="28"/>
      <c r="F1805" s="27"/>
      <c r="G1805" s="27"/>
      <c r="H1805" s="29">
        <v>469</v>
      </c>
      <c r="I1805" s="30">
        <v>469</v>
      </c>
      <c r="J1805" s="30" t="e">
        <v>#N/A</v>
      </c>
      <c r="K1805" s="30" t="e">
        <f>J1805*H1805</f>
        <v>#N/A</v>
      </c>
      <c r="L1805" s="30" t="e">
        <f>+J1805*I1805</f>
        <v>#N/A</v>
      </c>
      <c r="M1805" s="31"/>
    </row>
    <row r="1806" spans="1:13">
      <c r="A1806" s="27" t="s">
        <v>3480</v>
      </c>
      <c r="B1806" s="27" t="s">
        <v>3479</v>
      </c>
      <c r="C1806" s="27"/>
      <c r="D1806" s="27"/>
      <c r="E1806" s="28"/>
      <c r="F1806" s="27"/>
      <c r="G1806" s="27"/>
      <c r="H1806" s="29">
        <v>485</v>
      </c>
      <c r="I1806" s="30">
        <v>485</v>
      </c>
      <c r="J1806" s="30" t="e">
        <v>#N/A</v>
      </c>
      <c r="K1806" s="30" t="e">
        <f>J1806*H1806</f>
        <v>#N/A</v>
      </c>
      <c r="L1806" s="30" t="e">
        <f>+J1806*I1806</f>
        <v>#N/A</v>
      </c>
      <c r="M1806" s="31"/>
    </row>
    <row r="1807" spans="1:13">
      <c r="A1807" s="27" t="s">
        <v>3411</v>
      </c>
      <c r="B1807" s="27" t="s">
        <v>3410</v>
      </c>
      <c r="C1807" s="27"/>
      <c r="D1807" s="27"/>
      <c r="E1807" s="28"/>
      <c r="F1807" s="27"/>
      <c r="G1807" s="27"/>
      <c r="H1807" s="29">
        <v>452</v>
      </c>
      <c r="I1807" s="30">
        <v>452</v>
      </c>
      <c r="J1807" s="30" t="e">
        <v>#N/A</v>
      </c>
      <c r="K1807" s="30" t="e">
        <f>J1807*H1807</f>
        <v>#N/A</v>
      </c>
      <c r="L1807" s="30" t="e">
        <f>+J1807*I1807</f>
        <v>#N/A</v>
      </c>
      <c r="M1807" s="31"/>
    </row>
    <row r="1808" spans="1:13">
      <c r="A1808" s="27" t="s">
        <v>5469</v>
      </c>
      <c r="B1808" s="27" t="s">
        <v>5465</v>
      </c>
      <c r="C1808" s="27"/>
      <c r="D1808" s="27"/>
      <c r="E1808" s="28"/>
      <c r="F1808" s="27"/>
      <c r="G1808" s="27"/>
      <c r="H1808" s="29">
        <v>100</v>
      </c>
      <c r="I1808" s="30">
        <v>103.5</v>
      </c>
      <c r="J1808" s="30" t="e">
        <v>#N/A</v>
      </c>
      <c r="K1808" s="30" t="e">
        <f>J1808*H1808</f>
        <v>#N/A</v>
      </c>
      <c r="L1808" s="30" t="e">
        <f>+J1808*I1808</f>
        <v>#N/A</v>
      </c>
      <c r="M1808" s="31"/>
    </row>
    <row r="1809" spans="1:13">
      <c r="A1809" s="27" t="s">
        <v>5470</v>
      </c>
      <c r="B1809" s="27" t="s">
        <v>5465</v>
      </c>
      <c r="C1809" s="27"/>
      <c r="D1809" s="27"/>
      <c r="E1809" s="28"/>
      <c r="F1809" s="27"/>
      <c r="G1809" s="27"/>
      <c r="H1809" s="29">
        <v>100</v>
      </c>
      <c r="I1809" s="30">
        <v>103.5</v>
      </c>
      <c r="J1809" s="30" t="e">
        <v>#N/A</v>
      </c>
      <c r="K1809" s="30" t="e">
        <f>J1809*H1809</f>
        <v>#N/A</v>
      </c>
      <c r="L1809" s="30" t="e">
        <f>+J1809*I1809</f>
        <v>#N/A</v>
      </c>
      <c r="M1809" s="31"/>
    </row>
    <row r="1810" spans="1:13">
      <c r="A1810" s="27" t="s">
        <v>3306</v>
      </c>
      <c r="B1810" s="27" t="s">
        <v>3305</v>
      </c>
      <c r="C1810" s="27"/>
      <c r="D1810" s="27"/>
      <c r="E1810" s="28"/>
      <c r="F1810" s="27"/>
      <c r="G1810" s="27"/>
      <c r="H1810" s="29">
        <v>388</v>
      </c>
      <c r="I1810" s="30">
        <v>388</v>
      </c>
      <c r="J1810" s="30" t="e">
        <v>#N/A</v>
      </c>
      <c r="K1810" s="30" t="e">
        <f>J1810*H1810</f>
        <v>#N/A</v>
      </c>
      <c r="L1810" s="30" t="e">
        <f>+J1810*I1810</f>
        <v>#N/A</v>
      </c>
      <c r="M1810" s="31"/>
    </row>
    <row r="1811" spans="1:13">
      <c r="A1811" s="27" t="s">
        <v>3971</v>
      </c>
      <c r="B1811" s="27" t="s">
        <v>3970</v>
      </c>
      <c r="C1811" s="27"/>
      <c r="D1811" s="27"/>
      <c r="E1811" s="28"/>
      <c r="F1811" s="27"/>
      <c r="G1811" s="27"/>
      <c r="H1811" s="29">
        <v>907</v>
      </c>
      <c r="I1811" s="30">
        <v>710</v>
      </c>
      <c r="J1811" s="30" t="e">
        <v>#N/A</v>
      </c>
      <c r="K1811" s="30" t="e">
        <f>J1811*H1811</f>
        <v>#N/A</v>
      </c>
      <c r="L1811" s="30" t="e">
        <f>+J1811*I1811</f>
        <v>#N/A</v>
      </c>
      <c r="M1811" s="31"/>
    </row>
    <row r="1812" spans="1:13">
      <c r="A1812" s="27" t="s">
        <v>3099</v>
      </c>
      <c r="B1812" s="27" t="s">
        <v>3096</v>
      </c>
      <c r="C1812" s="27"/>
      <c r="D1812" s="27"/>
      <c r="E1812" s="28"/>
      <c r="F1812" s="27"/>
      <c r="G1812" s="27"/>
      <c r="H1812" s="29">
        <v>280</v>
      </c>
      <c r="I1812" s="30">
        <v>289.75</v>
      </c>
      <c r="J1812" s="30" t="e">
        <v>#N/A</v>
      </c>
      <c r="K1812" s="30" t="e">
        <f>J1812*H1812</f>
        <v>#N/A</v>
      </c>
      <c r="L1812" s="30" t="e">
        <f>+J1812*I1812</f>
        <v>#N/A</v>
      </c>
      <c r="M1812" s="31"/>
    </row>
    <row r="1813" spans="1:13">
      <c r="A1813" s="27" t="s">
        <v>5878</v>
      </c>
      <c r="B1813" s="27" t="s">
        <v>5879</v>
      </c>
      <c r="C1813" s="27"/>
      <c r="D1813" s="27"/>
      <c r="E1813" s="28"/>
      <c r="F1813" s="27"/>
      <c r="G1813" s="27"/>
      <c r="H1813" s="29">
        <v>375</v>
      </c>
      <c r="I1813" s="30">
        <v>375</v>
      </c>
      <c r="J1813" s="30" t="e">
        <v>#N/A</v>
      </c>
      <c r="K1813" s="30" t="e">
        <f>J1813*H1813</f>
        <v>#N/A</v>
      </c>
      <c r="L1813" s="30" t="e">
        <f>+J1813*I1813</f>
        <v>#N/A</v>
      </c>
      <c r="M1813" s="31"/>
    </row>
    <row r="1814" spans="1:13">
      <c r="A1814" s="27" t="s">
        <v>6074</v>
      </c>
      <c r="B1814" s="27" t="s">
        <v>5472</v>
      </c>
      <c r="C1814" s="27"/>
      <c r="D1814" s="27"/>
      <c r="E1814" s="28"/>
      <c r="F1814" s="27"/>
      <c r="G1814" s="27"/>
      <c r="H1814" s="29">
        <v>2660</v>
      </c>
      <c r="I1814" s="30">
        <v>3047</v>
      </c>
      <c r="J1814" s="30" t="e">
        <v>#N/A</v>
      </c>
      <c r="K1814" s="30" t="e">
        <f>J1814*H1814</f>
        <v>#N/A</v>
      </c>
      <c r="L1814" s="30" t="e">
        <f>+J1814*I1814</f>
        <v>#N/A</v>
      </c>
      <c r="M1814" s="31"/>
    </row>
    <row r="1815" spans="1:13">
      <c r="A1815" s="27" t="s">
        <v>5885</v>
      </c>
      <c r="B1815" s="27" t="s">
        <v>3155</v>
      </c>
      <c r="C1815" s="27"/>
      <c r="D1815" s="27"/>
      <c r="E1815" s="28"/>
      <c r="F1815" s="27"/>
      <c r="G1815" s="27"/>
      <c r="H1815" s="29">
        <v>296</v>
      </c>
      <c r="I1815" s="30">
        <v>399.5</v>
      </c>
      <c r="J1815" s="30" t="e">
        <v>#N/A</v>
      </c>
      <c r="K1815" s="30" t="e">
        <f>J1815*H1815</f>
        <v>#N/A</v>
      </c>
      <c r="L1815" s="30" t="e">
        <f>+J1815*I1815</f>
        <v>#N/A</v>
      </c>
      <c r="M1815" s="31"/>
    </row>
    <row r="1816" spans="1:13">
      <c r="A1816" s="27" t="s">
        <v>5839</v>
      </c>
      <c r="B1816" s="27" t="s">
        <v>5798</v>
      </c>
      <c r="C1816" s="27"/>
      <c r="D1816" s="27"/>
      <c r="E1816" s="28"/>
      <c r="F1816" s="27"/>
      <c r="G1816" s="27"/>
      <c r="H1816" s="29">
        <v>180</v>
      </c>
      <c r="I1816" s="30">
        <v>243</v>
      </c>
      <c r="J1816" s="30" t="e">
        <v>#N/A</v>
      </c>
      <c r="K1816" s="30" t="e">
        <f>J1816*H1816</f>
        <v>#N/A</v>
      </c>
      <c r="L1816" s="30" t="e">
        <f>+J1816*I1816</f>
        <v>#N/A</v>
      </c>
      <c r="M1816" s="31"/>
    </row>
    <row r="1817" spans="1:13">
      <c r="A1817" s="27" t="s">
        <v>5776</v>
      </c>
      <c r="B1817" s="27" t="s">
        <v>5775</v>
      </c>
      <c r="C1817" s="27"/>
      <c r="D1817" s="27"/>
      <c r="E1817" s="28"/>
      <c r="F1817" s="27"/>
      <c r="G1817" s="27"/>
      <c r="H1817" s="29">
        <v>100</v>
      </c>
      <c r="I1817" s="30">
        <v>135</v>
      </c>
      <c r="J1817" s="30" t="e">
        <v>#N/A</v>
      </c>
      <c r="K1817" s="30" t="e">
        <f>J1817*H1817</f>
        <v>#N/A</v>
      </c>
      <c r="L1817" s="30" t="e">
        <f>+J1817*I1817</f>
        <v>#N/A</v>
      </c>
      <c r="M1817" s="31"/>
    </row>
    <row r="1818" spans="1:13">
      <c r="A1818" s="27" t="s">
        <v>5702</v>
      </c>
      <c r="B1818" s="27" t="s">
        <v>5703</v>
      </c>
      <c r="C1818" s="27"/>
      <c r="D1818" s="27"/>
      <c r="E1818" s="28"/>
      <c r="F1818" s="27"/>
      <c r="G1818" s="27"/>
      <c r="H1818" s="29">
        <v>0</v>
      </c>
      <c r="I1818" s="30">
        <v>90</v>
      </c>
      <c r="J1818" s="30" t="e">
        <v>#N/A</v>
      </c>
      <c r="K1818" s="30" t="e">
        <f>J1818*H1818</f>
        <v>#N/A</v>
      </c>
      <c r="L1818" s="30" t="e">
        <f>+J1818*I1818</f>
        <v>#N/A</v>
      </c>
      <c r="M1818" s="31"/>
    </row>
    <row r="1819" spans="1:13">
      <c r="A1819" s="27" t="s">
        <v>5721</v>
      </c>
      <c r="B1819" s="27" t="s">
        <v>5722</v>
      </c>
      <c r="C1819" s="27"/>
      <c r="D1819" s="27"/>
      <c r="E1819" s="28"/>
      <c r="F1819" s="27"/>
      <c r="G1819" s="27"/>
      <c r="H1819" s="29">
        <v>0</v>
      </c>
      <c r="I1819" s="30">
        <v>100</v>
      </c>
      <c r="J1819" s="30" t="e">
        <v>#N/A</v>
      </c>
      <c r="K1819" s="30" t="e">
        <f>J1819*H1819</f>
        <v>#N/A</v>
      </c>
      <c r="L1819" s="30" t="e">
        <f>+J1819*I1819</f>
        <v>#N/A</v>
      </c>
      <c r="M1819" s="31"/>
    </row>
    <row r="1820" spans="1:13">
      <c r="A1820" s="27" t="s">
        <v>6001</v>
      </c>
      <c r="B1820" s="27" t="s">
        <v>6002</v>
      </c>
      <c r="C1820" s="27"/>
      <c r="D1820" s="27"/>
      <c r="E1820" s="28"/>
      <c r="F1820" s="27"/>
      <c r="G1820" s="27"/>
      <c r="H1820" s="29">
        <v>0</v>
      </c>
      <c r="I1820" s="30">
        <v>895</v>
      </c>
      <c r="J1820" s="30" t="e">
        <v>#N/A</v>
      </c>
      <c r="K1820" s="30" t="e">
        <f>J1820*H1820</f>
        <v>#N/A</v>
      </c>
      <c r="L1820" s="30" t="e">
        <f>+J1820*I1820</f>
        <v>#N/A</v>
      </c>
      <c r="M1820" s="31"/>
    </row>
    <row r="1821" spans="1:13">
      <c r="A1821" s="27" t="s">
        <v>5977</v>
      </c>
      <c r="B1821" s="27" t="s">
        <v>5941</v>
      </c>
      <c r="C1821" s="27"/>
      <c r="D1821" s="27"/>
      <c r="E1821" s="28"/>
      <c r="F1821" s="27"/>
      <c r="G1821" s="27"/>
      <c r="H1821" s="29">
        <v>0</v>
      </c>
      <c r="I1821" s="30">
        <v>774</v>
      </c>
      <c r="J1821" s="30" t="e">
        <v>#N/A</v>
      </c>
      <c r="K1821" s="30" t="e">
        <f>J1821*H1821</f>
        <v>#N/A</v>
      </c>
      <c r="L1821" s="30" t="e">
        <f>+J1821*I1821</f>
        <v>#N/A</v>
      </c>
      <c r="M1821" s="31"/>
    </row>
    <row r="1822" spans="1:13">
      <c r="A1822" s="27" t="s">
        <v>5940</v>
      </c>
      <c r="B1822" s="27" t="s">
        <v>5941</v>
      </c>
      <c r="C1822" s="27"/>
      <c r="D1822" s="27"/>
      <c r="E1822" s="28"/>
      <c r="F1822" s="27"/>
      <c r="G1822" s="27"/>
      <c r="H1822" s="29">
        <v>0</v>
      </c>
      <c r="I1822" s="30">
        <v>622</v>
      </c>
      <c r="J1822" s="30" t="e">
        <v>#N/A</v>
      </c>
      <c r="K1822" s="30" t="e">
        <f>J1822*H1822</f>
        <v>#N/A</v>
      </c>
      <c r="L1822" s="30" t="e">
        <f>+J1822*I1822</f>
        <v>#N/A</v>
      </c>
      <c r="M1822" s="31"/>
    </row>
    <row r="1823" spans="1:13">
      <c r="A1823" s="27" t="s">
        <v>5950</v>
      </c>
      <c r="B1823" s="27" t="s">
        <v>5949</v>
      </c>
      <c r="C1823" s="27"/>
      <c r="D1823" s="27"/>
      <c r="E1823" s="28"/>
      <c r="F1823" s="27"/>
      <c r="G1823" s="27"/>
      <c r="H1823" s="29">
        <v>0</v>
      </c>
      <c r="I1823" s="30">
        <v>637</v>
      </c>
      <c r="J1823" s="30" t="e">
        <v>#N/A</v>
      </c>
      <c r="K1823" s="30" t="e">
        <f>J1823*H1823</f>
        <v>#N/A</v>
      </c>
      <c r="L1823" s="30" t="e">
        <f>+J1823*I1823</f>
        <v>#N/A</v>
      </c>
      <c r="M1823" s="31"/>
    </row>
    <row r="1824" spans="1:13">
      <c r="A1824" s="27" t="s">
        <v>5948</v>
      </c>
      <c r="B1824" s="27" t="s">
        <v>5949</v>
      </c>
      <c r="C1824" s="27"/>
      <c r="D1824" s="27"/>
      <c r="E1824" s="28"/>
      <c r="F1824" s="27"/>
      <c r="G1824" s="27"/>
      <c r="H1824" s="29">
        <v>637</v>
      </c>
      <c r="I1824" s="30">
        <v>637</v>
      </c>
      <c r="J1824" s="30" t="e">
        <v>#N/A</v>
      </c>
      <c r="K1824" s="30" t="e">
        <f>J1824*H1824</f>
        <v>#N/A</v>
      </c>
      <c r="L1824" s="30" t="e">
        <f>+J1824*I1824</f>
        <v>#N/A</v>
      </c>
      <c r="M1824" s="31"/>
    </row>
    <row r="1825" spans="1:13">
      <c r="A1825" s="27" t="s">
        <v>5938</v>
      </c>
      <c r="B1825" s="27" t="s">
        <v>5939</v>
      </c>
      <c r="C1825" s="27"/>
      <c r="D1825" s="27"/>
      <c r="E1825" s="28"/>
      <c r="F1825" s="27"/>
      <c r="G1825" s="27"/>
      <c r="H1825" s="29">
        <v>622</v>
      </c>
      <c r="I1825" s="30">
        <v>622</v>
      </c>
      <c r="J1825" s="30" t="e">
        <v>#N/A</v>
      </c>
      <c r="K1825" s="30" t="e">
        <f>J1825*H1825</f>
        <v>#N/A</v>
      </c>
      <c r="L1825" s="30" t="e">
        <f>+J1825*I1825</f>
        <v>#N/A</v>
      </c>
      <c r="M1825" s="31"/>
    </row>
    <row r="1826" spans="1:13">
      <c r="A1826" s="27" t="s">
        <v>5999</v>
      </c>
      <c r="B1826" s="27" t="s">
        <v>6000</v>
      </c>
      <c r="C1826" s="27"/>
      <c r="D1826" s="27"/>
      <c r="E1826" s="28"/>
      <c r="F1826" s="27"/>
      <c r="G1826" s="27"/>
      <c r="H1826" s="29">
        <v>895</v>
      </c>
      <c r="I1826" s="30">
        <v>895</v>
      </c>
      <c r="J1826" s="30" t="e">
        <v>#N/A</v>
      </c>
      <c r="K1826" s="30" t="e">
        <f>J1826*H1826</f>
        <v>#N/A</v>
      </c>
      <c r="L1826" s="30" t="e">
        <f>+J1826*I1826</f>
        <v>#N/A</v>
      </c>
      <c r="M1826" s="31"/>
    </row>
    <row r="1827" spans="1:13">
      <c r="A1827" s="27" t="s">
        <v>5719</v>
      </c>
      <c r="B1827" s="27" t="s">
        <v>5720</v>
      </c>
      <c r="C1827" s="27"/>
      <c r="D1827" s="27"/>
      <c r="E1827" s="28"/>
      <c r="F1827" s="27"/>
      <c r="G1827" s="27"/>
      <c r="H1827" s="29">
        <v>100</v>
      </c>
      <c r="I1827" s="30">
        <v>100</v>
      </c>
      <c r="J1827" s="30" t="e">
        <v>#N/A</v>
      </c>
      <c r="K1827" s="30" t="e">
        <f>J1827*H1827</f>
        <v>#N/A</v>
      </c>
      <c r="L1827" s="30" t="e">
        <f>+J1827*I1827</f>
        <v>#N/A</v>
      </c>
      <c r="M1827" s="31"/>
    </row>
    <row r="1828" spans="1:13">
      <c r="A1828" s="27" t="s">
        <v>5700</v>
      </c>
      <c r="B1828" s="27" t="s">
        <v>5701</v>
      </c>
      <c r="C1828" s="27"/>
      <c r="D1828" s="27"/>
      <c r="E1828" s="28"/>
      <c r="F1828" s="27"/>
      <c r="G1828" s="27"/>
      <c r="H1828" s="29">
        <v>90</v>
      </c>
      <c r="I1828" s="30">
        <v>90</v>
      </c>
      <c r="J1828" s="30" t="e">
        <v>#N/A</v>
      </c>
      <c r="K1828" s="30" t="e">
        <f>J1828*H1828</f>
        <v>#N/A</v>
      </c>
      <c r="L1828" s="30" t="e">
        <f>+J1828*I1828</f>
        <v>#N/A</v>
      </c>
      <c r="M1828" s="31"/>
    </row>
    <row r="1829" spans="1:13">
      <c r="A1829" s="27" t="s">
        <v>3996</v>
      </c>
      <c r="B1829" s="27" t="s">
        <v>3995</v>
      </c>
      <c r="C1829" s="27"/>
      <c r="D1829" s="27"/>
      <c r="E1829" s="28"/>
      <c r="F1829" s="27"/>
      <c r="G1829" s="27"/>
      <c r="H1829" s="29">
        <v>895</v>
      </c>
      <c r="I1829" s="30">
        <v>1208.25</v>
      </c>
      <c r="J1829" s="30" t="e">
        <v>#N/A</v>
      </c>
      <c r="K1829" s="30" t="e">
        <f>J1829*H1829</f>
        <v>#N/A</v>
      </c>
      <c r="L1829" s="30" t="e">
        <f>+J1829*I1829</f>
        <v>#N/A</v>
      </c>
      <c r="M1829" s="31"/>
    </row>
    <row r="1830" spans="1:13">
      <c r="A1830" s="27" t="s">
        <v>3575</v>
      </c>
      <c r="B1830" s="27" t="s">
        <v>3574</v>
      </c>
      <c r="C1830" s="27"/>
      <c r="D1830" s="27"/>
      <c r="E1830" s="28"/>
      <c r="F1830" s="27"/>
      <c r="G1830" s="27"/>
      <c r="H1830" s="29">
        <v>552</v>
      </c>
      <c r="I1830" s="30">
        <v>552</v>
      </c>
      <c r="J1830" s="30" t="e">
        <v>#N/A</v>
      </c>
      <c r="K1830" s="30" t="e">
        <f>J1830*H1830</f>
        <v>#N/A</v>
      </c>
      <c r="L1830" s="30" t="e">
        <f>+J1830*I1830</f>
        <v>#N/A</v>
      </c>
      <c r="M1830" s="31"/>
    </row>
    <row r="1831" spans="1:13">
      <c r="A1831" s="27" t="s">
        <v>4050</v>
      </c>
      <c r="B1831" s="27" t="s">
        <v>4049</v>
      </c>
      <c r="C1831" s="27"/>
      <c r="D1831" s="27"/>
      <c r="E1831" s="28"/>
      <c r="F1831" s="27"/>
      <c r="G1831" s="27"/>
      <c r="H1831" s="29">
        <v>1026</v>
      </c>
      <c r="I1831" s="30">
        <v>1026</v>
      </c>
      <c r="J1831" s="30" t="e">
        <v>#N/A</v>
      </c>
      <c r="K1831" s="30" t="e">
        <f>J1831*H1831</f>
        <v>#N/A</v>
      </c>
      <c r="L1831" s="30" t="e">
        <f>+J1831*I1831</f>
        <v>#N/A</v>
      </c>
      <c r="M1831" s="31"/>
    </row>
    <row r="1832" spans="1:13">
      <c r="A1832" s="27" t="s">
        <v>3342</v>
      </c>
      <c r="B1832" s="27" t="s">
        <v>3341</v>
      </c>
      <c r="C1832" s="27"/>
      <c r="D1832" s="27"/>
      <c r="E1832" s="28"/>
      <c r="F1832" s="27"/>
      <c r="G1832" s="27"/>
      <c r="H1832" s="29">
        <v>412</v>
      </c>
      <c r="I1832" s="30">
        <v>412</v>
      </c>
      <c r="J1832" s="30" t="e">
        <v>#N/A</v>
      </c>
      <c r="K1832" s="30" t="e">
        <f>J1832*H1832</f>
        <v>#N/A</v>
      </c>
      <c r="L1832" s="30" t="e">
        <f>+J1832*I1832</f>
        <v>#N/A</v>
      </c>
      <c r="M1832" s="31"/>
    </row>
    <row r="1833" spans="1:13">
      <c r="A1833" s="27" t="s">
        <v>4059</v>
      </c>
      <c r="B1833" s="27" t="s">
        <v>4058</v>
      </c>
      <c r="C1833" s="27"/>
      <c r="D1833" s="27"/>
      <c r="E1833" s="28"/>
      <c r="F1833" s="27"/>
      <c r="G1833" s="27"/>
      <c r="H1833" s="29">
        <v>1041</v>
      </c>
      <c r="I1833" s="30">
        <v>1041</v>
      </c>
      <c r="J1833" s="30" t="e">
        <v>#N/A</v>
      </c>
      <c r="K1833" s="30" t="e">
        <f>J1833*H1833</f>
        <v>#N/A</v>
      </c>
      <c r="L1833" s="30" t="e">
        <f>+J1833*I1833</f>
        <v>#N/A</v>
      </c>
      <c r="M1833" s="31"/>
    </row>
    <row r="1834" spans="1:13">
      <c r="A1834" s="27" t="s">
        <v>3783</v>
      </c>
      <c r="B1834" s="27" t="s">
        <v>3782</v>
      </c>
      <c r="C1834" s="27"/>
      <c r="D1834" s="27"/>
      <c r="E1834" s="28"/>
      <c r="F1834" s="27"/>
      <c r="G1834" s="27"/>
      <c r="H1834" s="29">
        <v>710</v>
      </c>
      <c r="I1834" s="30">
        <v>710</v>
      </c>
      <c r="J1834" s="30" t="e">
        <v>#N/A</v>
      </c>
      <c r="K1834" s="30" t="e">
        <f>J1834*H1834</f>
        <v>#N/A</v>
      </c>
      <c r="L1834" s="30" t="e">
        <f>+J1834*I1834</f>
        <v>#N/A</v>
      </c>
      <c r="M1834" s="31"/>
    </row>
    <row r="1835" spans="1:13">
      <c r="A1835" s="27" t="s">
        <v>2899</v>
      </c>
      <c r="B1835" s="27" t="s">
        <v>2898</v>
      </c>
      <c r="C1835" s="27"/>
      <c r="D1835" s="27"/>
      <c r="E1835" s="28"/>
      <c r="F1835" s="27"/>
      <c r="G1835" s="27"/>
      <c r="H1835" s="29">
        <v>228</v>
      </c>
      <c r="I1835" s="30">
        <v>228</v>
      </c>
      <c r="J1835" s="30" t="e">
        <v>#N/A</v>
      </c>
      <c r="K1835" s="30" t="e">
        <f>J1835*H1835</f>
        <v>#N/A</v>
      </c>
      <c r="L1835" s="30" t="e">
        <f>+J1835*I1835</f>
        <v>#N/A</v>
      </c>
      <c r="M1835" s="31"/>
    </row>
    <row r="1836" spans="1:13">
      <c r="A1836" s="27" t="s">
        <v>3531</v>
      </c>
      <c r="B1836" s="27" t="s">
        <v>3530</v>
      </c>
      <c r="C1836" s="27"/>
      <c r="D1836" s="27"/>
      <c r="E1836" s="28"/>
      <c r="F1836" s="27"/>
      <c r="G1836" s="27"/>
      <c r="H1836" s="29">
        <v>525</v>
      </c>
      <c r="I1836" s="30">
        <v>525</v>
      </c>
      <c r="J1836" s="30" t="e">
        <v>#N/A</v>
      </c>
      <c r="K1836" s="30" t="e">
        <f>J1836*H1836</f>
        <v>#N/A</v>
      </c>
      <c r="L1836" s="30" t="e">
        <f>+J1836*I1836</f>
        <v>#N/A</v>
      </c>
      <c r="M1836" s="31"/>
    </row>
    <row r="1837" spans="1:13">
      <c r="A1837" s="27" t="s">
        <v>5942</v>
      </c>
      <c r="B1837" s="27" t="s">
        <v>3671</v>
      </c>
      <c r="C1837" s="27"/>
      <c r="D1837" s="27"/>
      <c r="E1837" s="28"/>
      <c r="F1837" s="27"/>
      <c r="G1837" s="27"/>
      <c r="H1837" s="29">
        <v>0</v>
      </c>
      <c r="I1837" s="30">
        <v>630</v>
      </c>
      <c r="J1837" s="30" t="e">
        <v>#N/A</v>
      </c>
      <c r="K1837" s="30" t="e">
        <f>J1837*H1837</f>
        <v>#N/A</v>
      </c>
      <c r="L1837" s="30" t="e">
        <f>+J1837*I1837</f>
        <v>#N/A</v>
      </c>
      <c r="M1837" s="31"/>
    </row>
    <row r="1838" spans="1:13">
      <c r="A1838" s="27" t="s">
        <v>5943</v>
      </c>
      <c r="B1838" s="27" t="s">
        <v>3671</v>
      </c>
      <c r="C1838" s="27"/>
      <c r="D1838" s="27"/>
      <c r="E1838" s="28"/>
      <c r="F1838" s="27"/>
      <c r="G1838" s="27"/>
      <c r="H1838" s="29">
        <v>0</v>
      </c>
      <c r="I1838" s="30">
        <v>630</v>
      </c>
      <c r="J1838" s="30" t="e">
        <v>#N/A</v>
      </c>
      <c r="K1838" s="30" t="e">
        <f>J1838*H1838</f>
        <v>#N/A</v>
      </c>
      <c r="L1838" s="30" t="e">
        <f>+J1838*I1838</f>
        <v>#N/A</v>
      </c>
      <c r="M1838" s="31"/>
    </row>
    <row r="1839" spans="1:13">
      <c r="A1839" s="27" t="s">
        <v>3679</v>
      </c>
      <c r="B1839" s="27" t="s">
        <v>3678</v>
      </c>
      <c r="C1839" s="27"/>
      <c r="D1839" s="27"/>
      <c r="E1839" s="28"/>
      <c r="F1839" s="27"/>
      <c r="G1839" s="27"/>
      <c r="H1839" s="29">
        <v>637</v>
      </c>
      <c r="I1839" s="30">
        <v>637</v>
      </c>
      <c r="J1839" s="30" t="e">
        <v>#N/A</v>
      </c>
      <c r="K1839" s="30" t="e">
        <f>J1839*H1839</f>
        <v>#N/A</v>
      </c>
      <c r="L1839" s="30" t="e">
        <f>+J1839*I1839</f>
        <v>#N/A</v>
      </c>
      <c r="M1839" s="31"/>
    </row>
    <row r="1840" spans="1:13">
      <c r="A1840" s="27" t="s">
        <v>3660</v>
      </c>
      <c r="B1840" s="27" t="s">
        <v>3659</v>
      </c>
      <c r="C1840" s="27"/>
      <c r="D1840" s="27"/>
      <c r="E1840" s="28"/>
      <c r="F1840" s="27"/>
      <c r="G1840" s="27"/>
      <c r="H1840" s="29">
        <v>622</v>
      </c>
      <c r="I1840" s="30">
        <v>622</v>
      </c>
      <c r="J1840" s="30" t="e">
        <v>#N/A</v>
      </c>
      <c r="K1840" s="30" t="e">
        <f>J1840*H1840</f>
        <v>#N/A</v>
      </c>
      <c r="L1840" s="30" t="e">
        <f>+J1840*I1840</f>
        <v>#N/A</v>
      </c>
      <c r="M1840" s="31"/>
    </row>
    <row r="1841" spans="1:13">
      <c r="A1841" s="27" t="s">
        <v>3857</v>
      </c>
      <c r="B1841" s="27" t="s">
        <v>3856</v>
      </c>
      <c r="C1841" s="27"/>
      <c r="D1841" s="27"/>
      <c r="E1841" s="28"/>
      <c r="F1841" s="27"/>
      <c r="G1841" s="27"/>
      <c r="H1841" s="29">
        <v>774</v>
      </c>
      <c r="I1841" s="30">
        <v>774</v>
      </c>
      <c r="J1841" s="30" t="e">
        <v>#N/A</v>
      </c>
      <c r="K1841" s="30" t="e">
        <f>J1841*H1841</f>
        <v>#N/A</v>
      </c>
      <c r="L1841" s="30" t="e">
        <f>+J1841*I1841</f>
        <v>#N/A</v>
      </c>
      <c r="M1841" s="31"/>
    </row>
    <row r="1842" spans="1:13">
      <c r="A1842" s="27" t="s">
        <v>3672</v>
      </c>
      <c r="B1842" s="27" t="s">
        <v>3671</v>
      </c>
      <c r="C1842" s="27"/>
      <c r="D1842" s="27"/>
      <c r="E1842" s="28"/>
      <c r="F1842" s="27"/>
      <c r="G1842" s="27"/>
      <c r="H1842" s="29">
        <v>630</v>
      </c>
      <c r="I1842" s="30">
        <v>630</v>
      </c>
      <c r="J1842" s="30" t="e">
        <v>#N/A</v>
      </c>
      <c r="K1842" s="30" t="e">
        <f>J1842*H1842</f>
        <v>#N/A</v>
      </c>
      <c r="L1842" s="30" t="e">
        <f>+J1842*I1842</f>
        <v>#N/A</v>
      </c>
      <c r="M1842" s="31"/>
    </row>
    <row r="1843" spans="1:13">
      <c r="A1843" s="27" t="s">
        <v>5704</v>
      </c>
      <c r="B1843" s="27" t="s">
        <v>5705</v>
      </c>
      <c r="C1843" s="27"/>
      <c r="D1843" s="27"/>
      <c r="E1843" s="28"/>
      <c r="F1843" s="27"/>
      <c r="G1843" s="27"/>
      <c r="H1843" s="29">
        <v>90</v>
      </c>
      <c r="I1843" s="30">
        <v>93.25</v>
      </c>
      <c r="J1843" s="30" t="e">
        <v>#N/A</v>
      </c>
      <c r="K1843" s="30" t="e">
        <f>J1843*H1843</f>
        <v>#N/A</v>
      </c>
      <c r="L1843" s="30" t="e">
        <f>+J1843*I1843</f>
        <v>#N/A</v>
      </c>
      <c r="M1843" s="31"/>
    </row>
    <row r="1844" spans="1:13">
      <c r="A1844" s="27" t="s">
        <v>5728</v>
      </c>
      <c r="B1844" s="27" t="s">
        <v>5729</v>
      </c>
      <c r="C1844" s="27"/>
      <c r="D1844" s="27"/>
      <c r="E1844" s="28"/>
      <c r="F1844" s="27"/>
      <c r="G1844" s="27"/>
      <c r="H1844" s="29">
        <v>100</v>
      </c>
      <c r="I1844" s="30">
        <v>103.5</v>
      </c>
      <c r="J1844" s="30" t="e">
        <v>#N/A</v>
      </c>
      <c r="K1844" s="30" t="e">
        <f>J1844*H1844</f>
        <v>#N/A</v>
      </c>
      <c r="L1844" s="30" t="e">
        <f>+J1844*I1844</f>
        <v>#N/A</v>
      </c>
      <c r="M1844" s="31"/>
    </row>
    <row r="1845" spans="1:13">
      <c r="A1845" s="27" t="s">
        <v>5711</v>
      </c>
      <c r="B1845" s="27" t="s">
        <v>5710</v>
      </c>
      <c r="C1845" s="27"/>
      <c r="D1845" s="27"/>
      <c r="E1845" s="28"/>
      <c r="F1845" s="27"/>
      <c r="G1845" s="27"/>
      <c r="H1845" s="29">
        <v>90</v>
      </c>
      <c r="I1845" s="30">
        <v>93.25</v>
      </c>
      <c r="J1845" s="30" t="e">
        <v>#N/A</v>
      </c>
      <c r="K1845" s="30" t="e">
        <f>J1845*H1845</f>
        <v>#N/A</v>
      </c>
      <c r="L1845" s="30" t="e">
        <f>+J1845*I1845</f>
        <v>#N/A</v>
      </c>
      <c r="M1845" s="31"/>
    </row>
    <row r="1846" spans="1:13">
      <c r="A1846" s="27" t="s">
        <v>5909</v>
      </c>
      <c r="B1846" s="27" t="s">
        <v>5910</v>
      </c>
      <c r="C1846" s="27"/>
      <c r="D1846" s="27"/>
      <c r="E1846" s="28"/>
      <c r="F1846" s="27"/>
      <c r="G1846" s="27"/>
      <c r="H1846" s="29">
        <v>0</v>
      </c>
      <c r="I1846" s="30">
        <v>500</v>
      </c>
      <c r="J1846" s="30" t="e">
        <v>#N/A</v>
      </c>
      <c r="K1846" s="30" t="e">
        <f>J1846*H1846</f>
        <v>#N/A</v>
      </c>
      <c r="L1846" s="30" t="e">
        <f>+J1846*I1846</f>
        <v>#N/A</v>
      </c>
      <c r="M1846" s="31"/>
    </row>
    <row r="1847" spans="1:13">
      <c r="A1847" s="27" t="s">
        <v>5911</v>
      </c>
      <c r="B1847" s="27" t="s">
        <v>5912</v>
      </c>
      <c r="C1847" s="27"/>
      <c r="D1847" s="27"/>
      <c r="E1847" s="28"/>
      <c r="F1847" s="27"/>
      <c r="G1847" s="27"/>
      <c r="H1847" s="29">
        <v>0</v>
      </c>
      <c r="I1847" s="30">
        <v>500</v>
      </c>
      <c r="J1847" s="30" t="e">
        <v>#N/A</v>
      </c>
      <c r="K1847" s="30" t="e">
        <f>J1847*H1847</f>
        <v>#N/A</v>
      </c>
      <c r="L1847" s="30" t="e">
        <f>+J1847*I1847</f>
        <v>#N/A</v>
      </c>
      <c r="M1847" s="31"/>
    </row>
    <row r="1848" spans="1:13">
      <c r="A1848" s="27" t="s">
        <v>5913</v>
      </c>
      <c r="B1848" s="27" t="s">
        <v>5914</v>
      </c>
      <c r="C1848" s="27"/>
      <c r="D1848" s="27"/>
      <c r="E1848" s="28"/>
      <c r="F1848" s="27"/>
      <c r="G1848" s="27"/>
      <c r="H1848" s="29">
        <v>0</v>
      </c>
      <c r="I1848" s="30">
        <v>500</v>
      </c>
      <c r="J1848" s="30" t="e">
        <v>#N/A</v>
      </c>
      <c r="K1848" s="30" t="e">
        <f>J1848*H1848</f>
        <v>#N/A</v>
      </c>
      <c r="L1848" s="30" t="e">
        <f>+J1848*I1848</f>
        <v>#N/A</v>
      </c>
      <c r="M1848" s="31"/>
    </row>
    <row r="1849" spans="1:13">
      <c r="A1849" s="27" t="s">
        <v>5915</v>
      </c>
      <c r="B1849" s="27" t="s">
        <v>5916</v>
      </c>
      <c r="C1849" s="27"/>
      <c r="D1849" s="27"/>
      <c r="E1849" s="28"/>
      <c r="F1849" s="27"/>
      <c r="G1849" s="27"/>
      <c r="H1849" s="29">
        <v>0</v>
      </c>
      <c r="I1849" s="30">
        <v>500</v>
      </c>
      <c r="J1849" s="30" t="e">
        <v>#N/A</v>
      </c>
      <c r="K1849" s="30" t="e">
        <f>J1849*H1849</f>
        <v>#N/A</v>
      </c>
      <c r="L1849" s="30" t="e">
        <f>+J1849*I1849</f>
        <v>#N/A</v>
      </c>
      <c r="M1849" s="31"/>
    </row>
    <row r="1850" spans="1:13">
      <c r="A1850" s="27" t="s">
        <v>5917</v>
      </c>
      <c r="B1850" s="27" t="s">
        <v>5918</v>
      </c>
      <c r="C1850" s="27"/>
      <c r="D1850" s="27"/>
      <c r="E1850" s="28"/>
      <c r="F1850" s="27"/>
      <c r="G1850" s="27"/>
      <c r="H1850" s="29">
        <v>0</v>
      </c>
      <c r="I1850" s="30">
        <v>500</v>
      </c>
      <c r="J1850" s="30" t="e">
        <v>#N/A</v>
      </c>
      <c r="K1850" s="30" t="e">
        <f>J1850*H1850</f>
        <v>#N/A</v>
      </c>
      <c r="L1850" s="30" t="e">
        <f>+J1850*I1850</f>
        <v>#N/A</v>
      </c>
      <c r="M1850" s="31"/>
    </row>
    <row r="1851" spans="1:13">
      <c r="A1851" s="27" t="s">
        <v>5919</v>
      </c>
      <c r="B1851" s="27" t="s">
        <v>5920</v>
      </c>
      <c r="C1851" s="27"/>
      <c r="D1851" s="27"/>
      <c r="E1851" s="28"/>
      <c r="F1851" s="27"/>
      <c r="G1851" s="27"/>
      <c r="H1851" s="29">
        <v>0</v>
      </c>
      <c r="I1851" s="30">
        <v>500</v>
      </c>
      <c r="J1851" s="30" t="e">
        <v>#N/A</v>
      </c>
      <c r="K1851" s="30" t="e">
        <f>J1851*H1851</f>
        <v>#N/A</v>
      </c>
      <c r="L1851" s="30" t="e">
        <f>+J1851*I1851</f>
        <v>#N/A</v>
      </c>
      <c r="M1851" s="31"/>
    </row>
    <row r="1852" spans="1:13">
      <c r="A1852" s="27" t="s">
        <v>2547</v>
      </c>
      <c r="B1852" s="27" t="s">
        <v>2546</v>
      </c>
      <c r="C1852" s="27"/>
      <c r="D1852" s="27"/>
      <c r="E1852" s="28"/>
      <c r="F1852" s="27"/>
      <c r="G1852" s="27"/>
      <c r="H1852" s="29">
        <v>235</v>
      </c>
      <c r="I1852" s="30">
        <v>235</v>
      </c>
      <c r="J1852" s="30" t="e">
        <v>#N/A</v>
      </c>
      <c r="K1852" s="30" t="e">
        <f>J1852*H1852</f>
        <v>#N/A</v>
      </c>
      <c r="L1852" s="30" t="e">
        <f>+J1852*I1852</f>
        <v>#N/A</v>
      </c>
      <c r="M1852" s="31"/>
    </row>
    <row r="1853" spans="1:13">
      <c r="A1853" s="27" t="s">
        <v>2545</v>
      </c>
      <c r="B1853" s="27" t="s">
        <v>2544</v>
      </c>
      <c r="C1853" s="27"/>
      <c r="D1853" s="27"/>
      <c r="E1853" s="28"/>
      <c r="F1853" s="27"/>
      <c r="G1853" s="27"/>
      <c r="H1853" s="29">
        <v>235</v>
      </c>
      <c r="I1853" s="30">
        <v>235</v>
      </c>
      <c r="J1853" s="30" t="e">
        <v>#N/A</v>
      </c>
      <c r="K1853" s="30" t="e">
        <f>J1853*H1853</f>
        <v>#N/A</v>
      </c>
      <c r="L1853" s="30" t="e">
        <f>+J1853*I1853</f>
        <v>#N/A</v>
      </c>
      <c r="M1853" s="31"/>
    </row>
    <row r="1854" spans="1:13">
      <c r="A1854" s="27" t="s">
        <v>2543</v>
      </c>
      <c r="B1854" s="27" t="s">
        <v>2542</v>
      </c>
      <c r="C1854" s="27"/>
      <c r="D1854" s="27"/>
      <c r="E1854" s="28"/>
      <c r="F1854" s="27"/>
      <c r="G1854" s="27"/>
      <c r="H1854" s="29">
        <v>235</v>
      </c>
      <c r="I1854" s="30">
        <v>235</v>
      </c>
      <c r="J1854" s="30" t="e">
        <v>#N/A</v>
      </c>
      <c r="K1854" s="30" t="e">
        <f>J1854*H1854</f>
        <v>#N/A</v>
      </c>
      <c r="L1854" s="30" t="e">
        <f>+J1854*I1854</f>
        <v>#N/A</v>
      </c>
      <c r="M1854" s="31"/>
    </row>
    <row r="1855" spans="1:13">
      <c r="A1855" s="27" t="s">
        <v>2454</v>
      </c>
      <c r="B1855" s="27" t="s">
        <v>2453</v>
      </c>
      <c r="C1855" s="27"/>
      <c r="D1855" s="27"/>
      <c r="E1855" s="28"/>
      <c r="F1855" s="27"/>
      <c r="G1855" s="27"/>
      <c r="H1855" s="29">
        <v>138</v>
      </c>
      <c r="I1855" s="30">
        <v>138</v>
      </c>
      <c r="J1855" s="30" t="e">
        <v>#N/A</v>
      </c>
      <c r="K1855" s="30" t="e">
        <f>J1855*H1855</f>
        <v>#N/A</v>
      </c>
      <c r="L1855" s="30" t="e">
        <f>+J1855*I1855</f>
        <v>#N/A</v>
      </c>
      <c r="M1855" s="31"/>
    </row>
    <row r="1856" spans="1:13">
      <c r="A1856" s="27" t="s">
        <v>5899</v>
      </c>
      <c r="B1856" s="27" t="s">
        <v>5900</v>
      </c>
      <c r="C1856" s="27"/>
      <c r="D1856" s="27"/>
      <c r="E1856" s="28"/>
      <c r="F1856" s="27"/>
      <c r="G1856" s="27"/>
      <c r="H1856" s="29">
        <v>326.89999999999998</v>
      </c>
      <c r="I1856" s="30">
        <v>441.25</v>
      </c>
      <c r="J1856" s="30" t="e">
        <v>#N/A</v>
      </c>
      <c r="K1856" s="30" t="e">
        <f>J1856*H1856</f>
        <v>#N/A</v>
      </c>
      <c r="L1856" s="30" t="e">
        <f>+J1856*I1856</f>
        <v>#N/A</v>
      </c>
      <c r="M1856" s="31"/>
    </row>
    <row r="1857" spans="1:13">
      <c r="A1857" s="27" t="s">
        <v>2444</v>
      </c>
      <c r="B1857" s="27" t="s">
        <v>2443</v>
      </c>
      <c r="C1857" s="27"/>
      <c r="D1857" s="27"/>
      <c r="E1857" s="28"/>
      <c r="F1857" s="27"/>
      <c r="G1857" s="27"/>
      <c r="H1857" s="29">
        <v>139</v>
      </c>
      <c r="I1857" s="30">
        <v>187.75</v>
      </c>
      <c r="J1857" s="30" t="e">
        <v>#N/A</v>
      </c>
      <c r="K1857" s="30" t="e">
        <f>J1857*H1857</f>
        <v>#N/A</v>
      </c>
      <c r="L1857" s="30" t="e">
        <f>+J1857*I1857</f>
        <v>#N/A</v>
      </c>
      <c r="M1857" s="31"/>
    </row>
    <row r="1858" spans="1:13">
      <c r="A1858" s="27" t="s">
        <v>2508</v>
      </c>
      <c r="B1858" s="27" t="s">
        <v>5821</v>
      </c>
      <c r="C1858" s="27"/>
      <c r="D1858" s="27"/>
      <c r="E1858" s="28"/>
      <c r="F1858" s="27"/>
      <c r="G1858" s="27"/>
      <c r="H1858" s="29">
        <v>150</v>
      </c>
      <c r="I1858" s="30">
        <v>202.5</v>
      </c>
      <c r="J1858" s="30" t="e">
        <v>#N/A</v>
      </c>
      <c r="K1858" s="30" t="e">
        <f>J1858*H1858</f>
        <v>#N/A</v>
      </c>
      <c r="L1858" s="30" t="e">
        <f>+J1858*I1858</f>
        <v>#N/A</v>
      </c>
      <c r="M1858" s="31"/>
    </row>
    <row r="1859" spans="1:13">
      <c r="A1859" s="27" t="s">
        <v>2502</v>
      </c>
      <c r="B1859" s="27" t="s">
        <v>2500</v>
      </c>
      <c r="C1859" s="27"/>
      <c r="D1859" s="27"/>
      <c r="E1859" s="28"/>
      <c r="F1859" s="27"/>
      <c r="G1859" s="27"/>
      <c r="H1859" s="29">
        <v>150</v>
      </c>
      <c r="I1859" s="30">
        <v>202.5</v>
      </c>
      <c r="J1859" s="30" t="e">
        <v>#N/A</v>
      </c>
      <c r="K1859" s="30" t="e">
        <f>J1859*H1859</f>
        <v>#N/A</v>
      </c>
      <c r="L1859" s="30" t="e">
        <f>+J1859*I1859</f>
        <v>#N/A</v>
      </c>
      <c r="M1859" s="31"/>
    </row>
    <row r="1860" spans="1:13">
      <c r="A1860" s="27" t="s">
        <v>2501</v>
      </c>
      <c r="B1860" s="27" t="s">
        <v>2500</v>
      </c>
      <c r="C1860" s="27"/>
      <c r="D1860" s="27"/>
      <c r="E1860" s="28"/>
      <c r="F1860" s="27"/>
      <c r="G1860" s="27"/>
      <c r="H1860" s="29">
        <v>150</v>
      </c>
      <c r="I1860" s="30">
        <v>202.5</v>
      </c>
      <c r="J1860" s="30" t="e">
        <v>#N/A</v>
      </c>
      <c r="K1860" s="30" t="e">
        <f>J1860*H1860</f>
        <v>#N/A</v>
      </c>
      <c r="L1860" s="30" t="e">
        <f>+J1860*I1860</f>
        <v>#N/A</v>
      </c>
      <c r="M1860" s="31"/>
    </row>
    <row r="1861" spans="1:13">
      <c r="A1861" s="27" t="s">
        <v>2775</v>
      </c>
      <c r="B1861" s="27" t="s">
        <v>2774</v>
      </c>
      <c r="C1861" s="27"/>
      <c r="D1861" s="27"/>
      <c r="E1861" s="28"/>
      <c r="F1861" s="27"/>
      <c r="G1861" s="27"/>
      <c r="H1861" s="29">
        <v>195</v>
      </c>
      <c r="I1861" s="30">
        <v>263.25</v>
      </c>
      <c r="J1861" s="30" t="e">
        <v>#N/A</v>
      </c>
      <c r="K1861" s="30" t="e">
        <f>J1861*H1861</f>
        <v>#N/A</v>
      </c>
      <c r="L1861" s="30" t="e">
        <f>+J1861*I1861</f>
        <v>#N/A</v>
      </c>
      <c r="M1861" s="31"/>
    </row>
    <row r="1862" spans="1:13">
      <c r="A1862" s="27" t="s">
        <v>3152</v>
      </c>
      <c r="B1862" s="27" t="s">
        <v>3151</v>
      </c>
      <c r="C1862" s="27"/>
      <c r="D1862" s="27"/>
      <c r="E1862" s="28"/>
      <c r="F1862" s="27"/>
      <c r="G1862" s="27"/>
      <c r="H1862" s="29">
        <v>255</v>
      </c>
      <c r="I1862" s="30">
        <v>344.25</v>
      </c>
      <c r="J1862" s="30" t="e">
        <v>#N/A</v>
      </c>
      <c r="K1862" s="30" t="e">
        <f>J1862*H1862</f>
        <v>#N/A</v>
      </c>
      <c r="L1862" s="30" t="e">
        <f>+J1862*I1862</f>
        <v>#N/A</v>
      </c>
      <c r="M1862" s="31"/>
    </row>
    <row r="1863" spans="1:13">
      <c r="A1863" s="27" t="s">
        <v>2286</v>
      </c>
      <c r="B1863" s="27" t="s">
        <v>2285</v>
      </c>
      <c r="C1863" s="27"/>
      <c r="D1863" s="27"/>
      <c r="E1863" s="28"/>
      <c r="F1863" s="27"/>
      <c r="G1863" s="27"/>
      <c r="H1863" s="29">
        <v>116</v>
      </c>
      <c r="I1863" s="30">
        <v>156.5</v>
      </c>
      <c r="J1863" s="30" t="e">
        <v>#N/A</v>
      </c>
      <c r="K1863" s="30" t="e">
        <f>J1863*H1863</f>
        <v>#N/A</v>
      </c>
      <c r="L1863" s="30" t="e">
        <f>+J1863*I1863</f>
        <v>#N/A</v>
      </c>
      <c r="M1863" s="31"/>
    </row>
    <row r="1864" spans="1:13">
      <c r="A1864" s="27" t="s">
        <v>2284</v>
      </c>
      <c r="B1864" s="27" t="s">
        <v>2283</v>
      </c>
      <c r="C1864" s="27"/>
      <c r="D1864" s="27"/>
      <c r="E1864" s="28"/>
      <c r="F1864" s="27"/>
      <c r="G1864" s="27"/>
      <c r="H1864" s="29">
        <v>116</v>
      </c>
      <c r="I1864" s="30">
        <v>156.5</v>
      </c>
      <c r="J1864" s="30" t="e">
        <v>#N/A</v>
      </c>
      <c r="K1864" s="30" t="e">
        <f>J1864*H1864</f>
        <v>#N/A</v>
      </c>
      <c r="L1864" s="30" t="e">
        <f>+J1864*I1864</f>
        <v>#N/A</v>
      </c>
      <c r="M1864" s="31"/>
    </row>
    <row r="1865" spans="1:13">
      <c r="A1865" s="27" t="s">
        <v>5787</v>
      </c>
      <c r="B1865" s="27" t="s">
        <v>5788</v>
      </c>
      <c r="C1865" s="27"/>
      <c r="D1865" s="27"/>
      <c r="E1865" s="28"/>
      <c r="F1865" s="27"/>
      <c r="G1865" s="27"/>
      <c r="H1865" s="29">
        <v>0</v>
      </c>
      <c r="I1865" s="30">
        <v>150</v>
      </c>
      <c r="J1865" s="30" t="e">
        <v>#N/A</v>
      </c>
      <c r="K1865" s="30" t="e">
        <f>J1865*H1865</f>
        <v>#N/A</v>
      </c>
      <c r="L1865" s="30" t="e">
        <f>+J1865*I1865</f>
        <v>#N/A</v>
      </c>
      <c r="M1865" s="31"/>
    </row>
    <row r="1866" spans="1:13">
      <c r="A1866" s="27" t="s">
        <v>268</v>
      </c>
      <c r="B1866" s="27" t="s">
        <v>267</v>
      </c>
      <c r="C1866" s="27"/>
      <c r="D1866" s="27"/>
      <c r="E1866" s="28"/>
      <c r="F1866" s="27"/>
      <c r="G1866" s="27"/>
      <c r="H1866" s="29">
        <v>10.45</v>
      </c>
      <c r="I1866" s="30">
        <v>14</v>
      </c>
      <c r="J1866" s="30" t="e">
        <v>#N/A</v>
      </c>
      <c r="K1866" s="30" t="e">
        <f>J1866*H1866</f>
        <v>#N/A</v>
      </c>
      <c r="L1866" s="30" t="e">
        <f>+J1866*I1866</f>
        <v>#N/A</v>
      </c>
      <c r="M1866" s="31"/>
    </row>
    <row r="1867" spans="1:13">
      <c r="A1867" s="27" t="s">
        <v>389</v>
      </c>
      <c r="B1867" s="27" t="s">
        <v>388</v>
      </c>
      <c r="C1867" s="27"/>
      <c r="D1867" s="27"/>
      <c r="E1867" s="28"/>
      <c r="F1867" s="27"/>
      <c r="G1867" s="27"/>
      <c r="H1867" s="29">
        <v>12.15</v>
      </c>
      <c r="I1867" s="30">
        <v>16.5</v>
      </c>
      <c r="J1867" s="30" t="e">
        <v>#N/A</v>
      </c>
      <c r="K1867" s="30" t="e">
        <f>J1867*H1867</f>
        <v>#N/A</v>
      </c>
      <c r="L1867" s="30" t="e">
        <f>+J1867*I1867</f>
        <v>#N/A</v>
      </c>
      <c r="M1867" s="31"/>
    </row>
    <row r="1868" spans="1:13">
      <c r="A1868" s="27" t="s">
        <v>387</v>
      </c>
      <c r="B1868" s="27" t="s">
        <v>386</v>
      </c>
      <c r="C1868" s="27"/>
      <c r="D1868" s="27"/>
      <c r="E1868" s="28"/>
      <c r="F1868" s="27"/>
      <c r="G1868" s="27"/>
      <c r="H1868" s="29">
        <v>12.15</v>
      </c>
      <c r="I1868" s="30">
        <v>16.5</v>
      </c>
      <c r="J1868" s="30" t="e">
        <v>#N/A</v>
      </c>
      <c r="K1868" s="30" t="e">
        <f>J1868*H1868</f>
        <v>#N/A</v>
      </c>
      <c r="L1868" s="30" t="e">
        <f>+J1868*I1868</f>
        <v>#N/A</v>
      </c>
      <c r="M1868" s="31"/>
    </row>
    <row r="1869" spans="1:13">
      <c r="A1869" s="27" t="s">
        <v>2431</v>
      </c>
      <c r="B1869" s="27" t="s">
        <v>2429</v>
      </c>
      <c r="C1869" s="27"/>
      <c r="D1869" s="27"/>
      <c r="E1869" s="28"/>
      <c r="F1869" s="27"/>
      <c r="G1869" s="27"/>
      <c r="H1869" s="29">
        <v>134</v>
      </c>
      <c r="I1869" s="30">
        <v>181</v>
      </c>
      <c r="J1869" s="30" t="e">
        <v>#N/A</v>
      </c>
      <c r="K1869" s="30" t="e">
        <f>J1869*H1869</f>
        <v>#N/A</v>
      </c>
      <c r="L1869" s="30" t="e">
        <f>+J1869*I1869</f>
        <v>#N/A</v>
      </c>
      <c r="M1869" s="31"/>
    </row>
    <row r="1870" spans="1:13">
      <c r="A1870" s="27" t="s">
        <v>2507</v>
      </c>
      <c r="B1870" s="27" t="s">
        <v>2505</v>
      </c>
      <c r="C1870" s="27"/>
      <c r="D1870" s="27"/>
      <c r="E1870" s="28"/>
      <c r="F1870" s="27"/>
      <c r="G1870" s="27"/>
      <c r="H1870" s="29">
        <v>147</v>
      </c>
      <c r="I1870" s="30">
        <v>198.5</v>
      </c>
      <c r="J1870" s="30" t="e">
        <v>#N/A</v>
      </c>
      <c r="K1870" s="30" t="e">
        <f>J1870*H1870</f>
        <v>#N/A</v>
      </c>
      <c r="L1870" s="30" t="e">
        <f>+J1870*I1870</f>
        <v>#N/A</v>
      </c>
      <c r="M1870" s="31"/>
    </row>
    <row r="1871" spans="1:13">
      <c r="A1871" s="27" t="s">
        <v>3569</v>
      </c>
      <c r="B1871" s="27" t="s">
        <v>3566</v>
      </c>
      <c r="C1871" s="27"/>
      <c r="D1871" s="27"/>
      <c r="E1871" s="28"/>
      <c r="F1871" s="27"/>
      <c r="G1871" s="27"/>
      <c r="H1871" s="29">
        <v>546</v>
      </c>
      <c r="I1871" s="30">
        <v>737</v>
      </c>
      <c r="J1871" s="30" t="e">
        <v>#N/A</v>
      </c>
      <c r="K1871" s="30" t="e">
        <f>J1871*H1871</f>
        <v>#N/A</v>
      </c>
      <c r="L1871" s="30" t="e">
        <f>+J1871*I1871</f>
        <v>#N/A</v>
      </c>
      <c r="M1871" s="31"/>
    </row>
    <row r="1872" spans="1:13">
      <c r="A1872" s="27" t="s">
        <v>3201</v>
      </c>
      <c r="B1872" s="27" t="s">
        <v>3200</v>
      </c>
      <c r="C1872" s="27"/>
      <c r="D1872" s="27"/>
      <c r="E1872" s="28"/>
      <c r="F1872" s="27"/>
      <c r="G1872" s="27"/>
      <c r="H1872" s="29">
        <v>342</v>
      </c>
      <c r="I1872" s="30">
        <v>342</v>
      </c>
      <c r="J1872" s="30" t="e">
        <v>#N/A</v>
      </c>
      <c r="K1872" s="30" t="e">
        <f>J1872*H1872</f>
        <v>#N/A</v>
      </c>
      <c r="L1872" s="30" t="e">
        <f>+J1872*I1872</f>
        <v>#N/A</v>
      </c>
      <c r="M1872" s="31"/>
    </row>
    <row r="1873" spans="1:13">
      <c r="A1873" s="27" t="s">
        <v>4157</v>
      </c>
      <c r="B1873" s="27" t="s">
        <v>4156</v>
      </c>
      <c r="C1873" s="27"/>
      <c r="D1873" s="27"/>
      <c r="E1873" s="28"/>
      <c r="F1873" s="27"/>
      <c r="G1873" s="27"/>
      <c r="H1873" s="29">
        <v>1200</v>
      </c>
      <c r="I1873" s="30">
        <v>1620</v>
      </c>
      <c r="J1873" s="30" t="e">
        <v>#N/A</v>
      </c>
      <c r="K1873" s="30" t="e">
        <f>J1873*H1873</f>
        <v>#N/A</v>
      </c>
      <c r="L1873" s="30" t="e">
        <f>+J1873*I1873</f>
        <v>#N/A</v>
      </c>
      <c r="M1873" s="31"/>
    </row>
    <row r="1874" spans="1:13">
      <c r="A1874" s="27" t="s">
        <v>3746</v>
      </c>
      <c r="B1874" s="27" t="s">
        <v>3745</v>
      </c>
      <c r="C1874" s="27"/>
      <c r="D1874" s="27"/>
      <c r="E1874" s="28"/>
      <c r="F1874" s="27"/>
      <c r="G1874" s="27"/>
      <c r="H1874" s="29">
        <v>674</v>
      </c>
      <c r="I1874" s="30">
        <v>674</v>
      </c>
      <c r="J1874" s="30" t="e">
        <v>#N/A</v>
      </c>
      <c r="K1874" s="30" t="e">
        <f>J1874*H1874</f>
        <v>#N/A</v>
      </c>
      <c r="L1874" s="30" t="e">
        <f>+J1874*I1874</f>
        <v>#N/A</v>
      </c>
      <c r="M1874" s="31"/>
    </row>
    <row r="1875" spans="1:13">
      <c r="A1875" s="27" t="s">
        <v>3127</v>
      </c>
      <c r="B1875" s="27" t="s">
        <v>3126</v>
      </c>
      <c r="C1875" s="27"/>
      <c r="D1875" s="27"/>
      <c r="E1875" s="28"/>
      <c r="F1875" s="27"/>
      <c r="G1875" s="27"/>
      <c r="H1875" s="29">
        <v>207</v>
      </c>
      <c r="I1875" s="30">
        <v>207</v>
      </c>
      <c r="J1875" s="30" t="e">
        <v>#N/A</v>
      </c>
      <c r="K1875" s="30" t="e">
        <f>J1875*H1875</f>
        <v>#N/A</v>
      </c>
      <c r="L1875" s="30" t="e">
        <f>+J1875*I1875</f>
        <v>#N/A</v>
      </c>
      <c r="M1875" s="31"/>
    </row>
    <row r="1876" spans="1:13">
      <c r="A1876" s="27" t="s">
        <v>2362</v>
      </c>
      <c r="B1876" s="27" t="s">
        <v>2361</v>
      </c>
      <c r="C1876" s="27"/>
      <c r="D1876" s="27"/>
      <c r="E1876" s="28"/>
      <c r="F1876" s="27"/>
      <c r="G1876" s="27"/>
      <c r="H1876" s="29">
        <v>122</v>
      </c>
      <c r="I1876" s="30">
        <v>122</v>
      </c>
      <c r="J1876" s="30" t="e">
        <v>#N/A</v>
      </c>
      <c r="K1876" s="30" t="e">
        <f>J1876*H1876</f>
        <v>#N/A</v>
      </c>
      <c r="L1876" s="30" t="e">
        <f>+J1876*I1876</f>
        <v>#N/A</v>
      </c>
      <c r="M1876" s="31"/>
    </row>
    <row r="1877" spans="1:13">
      <c r="A1877" s="27" t="s">
        <v>2757</v>
      </c>
      <c r="B1877" s="27" t="s">
        <v>2756</v>
      </c>
      <c r="C1877" s="27"/>
      <c r="D1877" s="27"/>
      <c r="E1877" s="28"/>
      <c r="F1877" s="27"/>
      <c r="G1877" s="27"/>
      <c r="H1877" s="29">
        <v>192</v>
      </c>
      <c r="I1877" s="30">
        <v>192</v>
      </c>
      <c r="J1877" s="30" t="e">
        <v>#N/A</v>
      </c>
      <c r="K1877" s="30" t="e">
        <f>J1877*H1877</f>
        <v>#N/A</v>
      </c>
      <c r="L1877" s="30" t="e">
        <f>+J1877*I1877</f>
        <v>#N/A</v>
      </c>
      <c r="M1877" s="31"/>
    </row>
    <row r="1878" spans="1:13">
      <c r="A1878" s="27" t="s">
        <v>4057</v>
      </c>
      <c r="B1878" s="27" t="s">
        <v>4056</v>
      </c>
      <c r="C1878" s="27"/>
      <c r="D1878" s="27"/>
      <c r="E1878" s="28"/>
      <c r="F1878" s="27"/>
      <c r="G1878" s="27"/>
      <c r="H1878" s="29">
        <v>1038</v>
      </c>
      <c r="I1878" s="30">
        <v>1038</v>
      </c>
      <c r="J1878" s="30" t="e">
        <v>#N/A</v>
      </c>
      <c r="K1878" s="30" t="e">
        <f>J1878*H1878</f>
        <v>#N/A</v>
      </c>
      <c r="L1878" s="30" t="e">
        <f>+J1878*I1878</f>
        <v>#N/A</v>
      </c>
      <c r="M1878" s="31"/>
    </row>
    <row r="1879" spans="1:13">
      <c r="A1879" s="27" t="s">
        <v>2490</v>
      </c>
      <c r="B1879" s="27" t="s">
        <v>2489</v>
      </c>
      <c r="C1879" s="27"/>
      <c r="D1879" s="27"/>
      <c r="E1879" s="28"/>
      <c r="F1879" s="27"/>
      <c r="G1879" s="27"/>
      <c r="H1879" s="29">
        <v>101</v>
      </c>
      <c r="I1879" s="30">
        <v>101</v>
      </c>
      <c r="J1879" s="30" t="e">
        <v>#N/A</v>
      </c>
      <c r="K1879" s="30" t="e">
        <f>J1879*H1879</f>
        <v>#N/A</v>
      </c>
      <c r="L1879" s="30" t="e">
        <f>+J1879*I1879</f>
        <v>#N/A</v>
      </c>
      <c r="M1879" s="31"/>
    </row>
    <row r="1880" spans="1:13">
      <c r="A1880" s="27" t="s">
        <v>3597</v>
      </c>
      <c r="B1880" s="27" t="s">
        <v>3596</v>
      </c>
      <c r="C1880" s="27"/>
      <c r="D1880" s="27"/>
      <c r="E1880" s="28"/>
      <c r="F1880" s="27"/>
      <c r="G1880" s="27"/>
      <c r="H1880" s="29">
        <v>570</v>
      </c>
      <c r="I1880" s="30">
        <v>570</v>
      </c>
      <c r="J1880" s="30" t="e">
        <v>#N/A</v>
      </c>
      <c r="K1880" s="30" t="e">
        <f>J1880*H1880</f>
        <v>#N/A</v>
      </c>
      <c r="L1880" s="30" t="e">
        <f>+J1880*I1880</f>
        <v>#N/A</v>
      </c>
      <c r="M1880" s="31"/>
    </row>
    <row r="1881" spans="1:13">
      <c r="A1881" s="27" t="s">
        <v>3415</v>
      </c>
      <c r="B1881" s="27" t="s">
        <v>5867</v>
      </c>
      <c r="C1881" s="27"/>
      <c r="D1881" s="27"/>
      <c r="E1881" s="28"/>
      <c r="F1881" s="27"/>
      <c r="G1881" s="27"/>
      <c r="H1881" s="29">
        <v>321</v>
      </c>
      <c r="I1881" s="30">
        <v>321</v>
      </c>
      <c r="J1881" s="30" t="e">
        <v>#N/A</v>
      </c>
      <c r="K1881" s="30" t="e">
        <f>J1881*H1881</f>
        <v>#N/A</v>
      </c>
      <c r="L1881" s="30" t="e">
        <f>+J1881*I1881</f>
        <v>#N/A</v>
      </c>
      <c r="M1881" s="31"/>
    </row>
    <row r="1882" spans="1:13">
      <c r="A1882" s="27" t="s">
        <v>4747</v>
      </c>
      <c r="B1882" s="27" t="s">
        <v>4746</v>
      </c>
      <c r="C1882" s="27"/>
      <c r="D1882" s="27"/>
      <c r="E1882" s="28"/>
      <c r="F1882" s="27"/>
      <c r="G1882" s="27"/>
      <c r="H1882" s="29">
        <v>3807</v>
      </c>
      <c r="I1882" s="30">
        <v>3807</v>
      </c>
      <c r="J1882" s="30" t="e">
        <v>#N/A</v>
      </c>
      <c r="K1882" s="30" t="e">
        <f>J1882*H1882</f>
        <v>#N/A</v>
      </c>
      <c r="L1882" s="30" t="e">
        <f>+J1882*I1882</f>
        <v>#N/A</v>
      </c>
      <c r="M1882" s="31"/>
    </row>
    <row r="1883" spans="1:13">
      <c r="A1883" s="27" t="s">
        <v>4036</v>
      </c>
      <c r="B1883" s="27" t="s">
        <v>5955</v>
      </c>
      <c r="C1883" s="27"/>
      <c r="D1883" s="27"/>
      <c r="E1883" s="28"/>
      <c r="F1883" s="27"/>
      <c r="G1883" s="27"/>
      <c r="H1883" s="29">
        <v>708</v>
      </c>
      <c r="I1883" s="30">
        <v>708</v>
      </c>
      <c r="J1883" s="30" t="e">
        <v>#N/A</v>
      </c>
      <c r="K1883" s="30" t="e">
        <f>J1883*H1883</f>
        <v>#N/A</v>
      </c>
      <c r="L1883" s="30" t="e">
        <f>+J1883*I1883</f>
        <v>#N/A</v>
      </c>
      <c r="M1883" s="31"/>
    </row>
    <row r="1884" spans="1:13">
      <c r="A1884" s="27" t="s">
        <v>4273</v>
      </c>
      <c r="B1884" s="27" t="s">
        <v>4272</v>
      </c>
      <c r="C1884" s="27"/>
      <c r="D1884" s="27"/>
      <c r="E1884" s="28"/>
      <c r="F1884" s="27"/>
      <c r="G1884" s="27"/>
      <c r="H1884" s="29">
        <v>1509</v>
      </c>
      <c r="I1884" s="30">
        <v>1509</v>
      </c>
      <c r="J1884" s="30" t="e">
        <v>#N/A</v>
      </c>
      <c r="K1884" s="30" t="e">
        <f>J1884*H1884</f>
        <v>#N/A</v>
      </c>
      <c r="L1884" s="30" t="e">
        <f>+J1884*I1884</f>
        <v>#N/A</v>
      </c>
      <c r="M1884" s="31"/>
    </row>
    <row r="1885" spans="1:13">
      <c r="A1885" s="27" t="s">
        <v>4360</v>
      </c>
      <c r="B1885" s="27" t="s">
        <v>4359</v>
      </c>
      <c r="C1885" s="27"/>
      <c r="D1885" s="27"/>
      <c r="E1885" s="28"/>
      <c r="F1885" s="27"/>
      <c r="G1885" s="27"/>
      <c r="H1885" s="29">
        <v>1759</v>
      </c>
      <c r="I1885" s="30">
        <v>1759</v>
      </c>
      <c r="J1885" s="30" t="e">
        <v>#N/A</v>
      </c>
      <c r="K1885" s="30" t="e">
        <f>J1885*H1885</f>
        <v>#N/A</v>
      </c>
      <c r="L1885" s="30" t="e">
        <f>+J1885*I1885</f>
        <v>#N/A</v>
      </c>
      <c r="M1885" s="31"/>
    </row>
    <row r="1886" spans="1:13">
      <c r="A1886" s="27" t="s">
        <v>4964</v>
      </c>
      <c r="B1886" s="27" t="s">
        <v>4963</v>
      </c>
      <c r="C1886" s="27"/>
      <c r="D1886" s="27"/>
      <c r="E1886" s="28"/>
      <c r="F1886" s="27"/>
      <c r="G1886" s="27"/>
      <c r="H1886" s="29">
        <v>5656</v>
      </c>
      <c r="I1886" s="30">
        <v>5656</v>
      </c>
      <c r="J1886" s="30" t="e">
        <v>#N/A</v>
      </c>
      <c r="K1886" s="30" t="e">
        <f>J1886*H1886</f>
        <v>#N/A</v>
      </c>
      <c r="L1886" s="30" t="e">
        <f>+J1886*I1886</f>
        <v>#N/A</v>
      </c>
      <c r="M1886" s="31"/>
    </row>
    <row r="1887" spans="1:13">
      <c r="A1887" s="27" t="s">
        <v>3823</v>
      </c>
      <c r="B1887" s="27" t="s">
        <v>3822</v>
      </c>
      <c r="C1887" s="27"/>
      <c r="D1887" s="27"/>
      <c r="E1887" s="28"/>
      <c r="F1887" s="27"/>
      <c r="G1887" s="27"/>
      <c r="H1887" s="29">
        <v>290</v>
      </c>
      <c r="I1887" s="30">
        <v>858.25</v>
      </c>
      <c r="J1887" s="30" t="e">
        <v>#N/A</v>
      </c>
      <c r="K1887" s="30" t="e">
        <f>J1887*H1887</f>
        <v>#N/A</v>
      </c>
      <c r="L1887" s="30" t="e">
        <f>+J1887*I1887</f>
        <v>#N/A</v>
      </c>
      <c r="M1887" s="31"/>
    </row>
    <row r="1888" spans="1:13">
      <c r="A1888" s="27" t="s">
        <v>3731</v>
      </c>
      <c r="B1888" s="27" t="s">
        <v>3730</v>
      </c>
      <c r="C1888" s="27"/>
      <c r="D1888" s="27"/>
      <c r="E1888" s="28"/>
      <c r="F1888" s="27"/>
      <c r="G1888" s="27"/>
      <c r="H1888" s="29">
        <v>666</v>
      </c>
      <c r="I1888" s="30">
        <v>666</v>
      </c>
      <c r="J1888" s="30" t="e">
        <v>#N/A</v>
      </c>
      <c r="K1888" s="30" t="e">
        <f>J1888*H1888</f>
        <v>#N/A</v>
      </c>
      <c r="L1888" s="30" t="e">
        <f>+J1888*I1888</f>
        <v>#N/A</v>
      </c>
      <c r="M1888" s="31"/>
    </row>
    <row r="1889" spans="1:13">
      <c r="A1889" s="27" t="s">
        <v>2748</v>
      </c>
      <c r="B1889" s="27" t="s">
        <v>2747</v>
      </c>
      <c r="C1889" s="27"/>
      <c r="D1889" s="27"/>
      <c r="E1889" s="28"/>
      <c r="F1889" s="27"/>
      <c r="G1889" s="27"/>
      <c r="H1889" s="29">
        <v>189</v>
      </c>
      <c r="I1889" s="30">
        <v>207.9</v>
      </c>
      <c r="J1889" s="30" t="e">
        <v>#N/A</v>
      </c>
      <c r="K1889" s="30" t="e">
        <f>J1889*H1889</f>
        <v>#N/A</v>
      </c>
      <c r="L1889" s="30" t="e">
        <f>+J1889*I1889</f>
        <v>#N/A</v>
      </c>
      <c r="M1889" s="31"/>
    </row>
    <row r="1890" spans="1:13">
      <c r="A1890" s="27" t="s">
        <v>4233</v>
      </c>
      <c r="B1890" s="27" t="s">
        <v>4232</v>
      </c>
      <c r="C1890" s="27"/>
      <c r="D1890" s="27"/>
      <c r="E1890" s="28"/>
      <c r="F1890" s="27"/>
      <c r="G1890" s="27"/>
      <c r="H1890" s="29">
        <v>1414</v>
      </c>
      <c r="I1890" s="30">
        <v>1414</v>
      </c>
      <c r="J1890" s="30" t="e">
        <v>#N/A</v>
      </c>
      <c r="K1890" s="30" t="e">
        <f>J1890*H1890</f>
        <v>#N/A</v>
      </c>
      <c r="L1890" s="30" t="e">
        <f>+J1890*I1890</f>
        <v>#N/A</v>
      </c>
      <c r="M1890" s="31"/>
    </row>
    <row r="1891" spans="1:13">
      <c r="A1891" s="27" t="s">
        <v>2924</v>
      </c>
      <c r="B1891" s="27" t="s">
        <v>2923</v>
      </c>
      <c r="C1891" s="27"/>
      <c r="D1891" s="27"/>
      <c r="E1891" s="28"/>
      <c r="F1891" s="27"/>
      <c r="G1891" s="27"/>
      <c r="H1891" s="29">
        <v>233</v>
      </c>
      <c r="I1891" s="30">
        <v>233</v>
      </c>
      <c r="J1891" s="30" t="e">
        <v>#N/A</v>
      </c>
      <c r="K1891" s="30" t="e">
        <f>J1891*H1891</f>
        <v>#N/A</v>
      </c>
      <c r="L1891" s="30" t="e">
        <f>+J1891*I1891</f>
        <v>#N/A</v>
      </c>
      <c r="M1891" s="31"/>
    </row>
    <row r="1892" spans="1:13">
      <c r="A1892" s="27" t="s">
        <v>788</v>
      </c>
      <c r="B1892" s="27" t="s">
        <v>787</v>
      </c>
      <c r="C1892" s="27"/>
      <c r="D1892" s="27"/>
      <c r="E1892" s="28"/>
      <c r="F1892" s="27"/>
      <c r="G1892" s="27"/>
      <c r="H1892" s="29">
        <v>20</v>
      </c>
      <c r="I1892" s="30">
        <v>22</v>
      </c>
      <c r="J1892" s="30" t="e">
        <v>#N/A</v>
      </c>
      <c r="K1892" s="30" t="e">
        <f>J1892*H1892</f>
        <v>#N/A</v>
      </c>
      <c r="L1892" s="30" t="e">
        <f>+J1892*I1892</f>
        <v>#N/A</v>
      </c>
      <c r="M1892" s="31"/>
    </row>
    <row r="1893" spans="1:13">
      <c r="A1893" s="27" t="s">
        <v>5083</v>
      </c>
      <c r="B1893" s="27" t="s">
        <v>5082</v>
      </c>
      <c r="C1893" s="27"/>
      <c r="D1893" s="27"/>
      <c r="E1893" s="28"/>
      <c r="F1893" s="27"/>
      <c r="G1893" s="27"/>
      <c r="H1893" s="29">
        <v>7641</v>
      </c>
      <c r="I1893" s="30">
        <v>9905.75</v>
      </c>
      <c r="J1893" s="30" t="e">
        <v>#N/A</v>
      </c>
      <c r="K1893" s="30" t="e">
        <f>J1893*H1893</f>
        <v>#N/A</v>
      </c>
      <c r="L1893" s="30" t="e">
        <f>+J1893*I1893</f>
        <v>#N/A</v>
      </c>
      <c r="M1893" s="31"/>
    </row>
    <row r="1894" spans="1:13">
      <c r="A1894" s="27" t="s">
        <v>5081</v>
      </c>
      <c r="B1894" s="27" t="s">
        <v>5080</v>
      </c>
      <c r="C1894" s="27"/>
      <c r="D1894" s="27"/>
      <c r="E1894" s="28"/>
      <c r="F1894" s="27"/>
      <c r="G1894" s="27"/>
      <c r="H1894" s="29">
        <v>7583</v>
      </c>
      <c r="I1894" s="30">
        <v>7583</v>
      </c>
      <c r="J1894" s="30" t="e">
        <v>#N/A</v>
      </c>
      <c r="K1894" s="30" t="e">
        <f>J1894*H1894</f>
        <v>#N/A</v>
      </c>
      <c r="L1894" s="30" t="e">
        <f>+J1894*I1894</f>
        <v>#N/A</v>
      </c>
      <c r="M1894" s="31"/>
    </row>
    <row r="1895" spans="1:13">
      <c r="A1895" s="27" t="s">
        <v>2488</v>
      </c>
      <c r="B1895" s="27" t="s">
        <v>2487</v>
      </c>
      <c r="C1895" s="27"/>
      <c r="D1895" s="27"/>
      <c r="E1895" s="28"/>
      <c r="F1895" s="27"/>
      <c r="G1895" s="27"/>
      <c r="H1895" s="29">
        <v>144</v>
      </c>
      <c r="I1895" s="30">
        <v>144</v>
      </c>
      <c r="J1895" s="30" t="e">
        <v>#N/A</v>
      </c>
      <c r="K1895" s="30" t="e">
        <f>J1895*H1895</f>
        <v>#N/A</v>
      </c>
      <c r="L1895" s="30" t="e">
        <f>+J1895*I1895</f>
        <v>#N/A</v>
      </c>
      <c r="M1895" s="31"/>
    </row>
    <row r="1896" spans="1:13">
      <c r="A1896" s="27" t="s">
        <v>4785</v>
      </c>
      <c r="B1896" s="27" t="s">
        <v>4784</v>
      </c>
      <c r="C1896" s="27"/>
      <c r="D1896" s="27"/>
      <c r="E1896" s="28"/>
      <c r="F1896" s="27"/>
      <c r="G1896" s="27"/>
      <c r="H1896" s="29">
        <v>4092</v>
      </c>
      <c r="I1896" s="30">
        <v>4092</v>
      </c>
      <c r="J1896" s="30" t="e">
        <v>#N/A</v>
      </c>
      <c r="K1896" s="30" t="e">
        <f>J1896*H1896</f>
        <v>#N/A</v>
      </c>
      <c r="L1896" s="30" t="e">
        <f>+J1896*I1896</f>
        <v>#N/A</v>
      </c>
      <c r="M1896" s="31"/>
    </row>
    <row r="1897" spans="1:13">
      <c r="A1897" s="27" t="s">
        <v>3752</v>
      </c>
      <c r="B1897" s="27" t="s">
        <v>3751</v>
      </c>
      <c r="C1897" s="27"/>
      <c r="D1897" s="27"/>
      <c r="E1897" s="28"/>
      <c r="F1897" s="27"/>
      <c r="G1897" s="27"/>
      <c r="H1897" s="29">
        <v>649</v>
      </c>
      <c r="I1897" s="30">
        <v>649</v>
      </c>
      <c r="J1897" s="30" t="e">
        <v>#N/A</v>
      </c>
      <c r="K1897" s="30" t="e">
        <f>J1897*H1897</f>
        <v>#N/A</v>
      </c>
      <c r="L1897" s="30" t="e">
        <f>+J1897*I1897</f>
        <v>#N/A</v>
      </c>
      <c r="M1897" s="31"/>
    </row>
    <row r="1898" spans="1:13">
      <c r="A1898" s="27" t="s">
        <v>4499</v>
      </c>
      <c r="B1898" s="27" t="s">
        <v>4498</v>
      </c>
      <c r="C1898" s="27"/>
      <c r="D1898" s="27"/>
      <c r="E1898" s="28"/>
      <c r="F1898" s="27"/>
      <c r="G1898" s="27"/>
      <c r="H1898" s="29">
        <v>2291</v>
      </c>
      <c r="I1898" s="30">
        <v>2308</v>
      </c>
      <c r="J1898" s="30" t="e">
        <v>#N/A</v>
      </c>
      <c r="K1898" s="30" t="e">
        <f>J1898*H1898</f>
        <v>#N/A</v>
      </c>
      <c r="L1898" s="30" t="e">
        <f>+J1898*I1898</f>
        <v>#N/A</v>
      </c>
      <c r="M1898" s="31"/>
    </row>
    <row r="1899" spans="1:13">
      <c r="A1899" s="27" t="s">
        <v>4346</v>
      </c>
      <c r="B1899" s="27" t="s">
        <v>4345</v>
      </c>
      <c r="C1899" s="27"/>
      <c r="D1899" s="27"/>
      <c r="E1899" s="28"/>
      <c r="F1899" s="27"/>
      <c r="G1899" s="27"/>
      <c r="H1899" s="29">
        <v>1727</v>
      </c>
      <c r="I1899" s="30">
        <v>1740</v>
      </c>
      <c r="J1899" s="30" t="e">
        <v>#N/A</v>
      </c>
      <c r="K1899" s="30" t="e">
        <f>J1899*H1899</f>
        <v>#N/A</v>
      </c>
      <c r="L1899" s="30" t="e">
        <f>+J1899*I1899</f>
        <v>#N/A</v>
      </c>
      <c r="M1899" s="31"/>
    </row>
    <row r="1900" spans="1:13">
      <c r="A1900" s="27" t="s">
        <v>3399</v>
      </c>
      <c r="B1900" s="27" t="s">
        <v>3398</v>
      </c>
      <c r="C1900" s="27"/>
      <c r="D1900" s="27"/>
      <c r="E1900" s="28"/>
      <c r="F1900" s="27"/>
      <c r="G1900" s="27"/>
      <c r="H1900" s="29">
        <v>443</v>
      </c>
      <c r="I1900" s="30">
        <v>574.25</v>
      </c>
      <c r="J1900" s="30" t="e">
        <v>#N/A</v>
      </c>
      <c r="K1900" s="30" t="e">
        <f>J1900*H1900</f>
        <v>#N/A</v>
      </c>
      <c r="L1900" s="30" t="e">
        <f>+J1900*I1900</f>
        <v>#N/A</v>
      </c>
      <c r="M1900" s="31"/>
    </row>
    <row r="1901" spans="1:13">
      <c r="A1901" s="27" t="s">
        <v>4581</v>
      </c>
      <c r="B1901" s="27" t="s">
        <v>4580</v>
      </c>
      <c r="C1901" s="27"/>
      <c r="D1901" s="27"/>
      <c r="E1901" s="28"/>
      <c r="F1901" s="27"/>
      <c r="G1901" s="27"/>
      <c r="H1901" s="29">
        <v>2589</v>
      </c>
      <c r="I1901" s="30">
        <v>2589</v>
      </c>
      <c r="J1901" s="30" t="e">
        <v>#N/A</v>
      </c>
      <c r="K1901" s="30" t="e">
        <f>J1901*H1901</f>
        <v>#N/A</v>
      </c>
      <c r="L1901" s="30" t="e">
        <f>+J1901*I1901</f>
        <v>#N/A</v>
      </c>
      <c r="M1901" s="31"/>
    </row>
    <row r="1902" spans="1:13">
      <c r="A1902" s="27" t="s">
        <v>2430</v>
      </c>
      <c r="B1902" s="27" t="s">
        <v>5473</v>
      </c>
      <c r="C1902" s="27"/>
      <c r="D1902" s="27"/>
      <c r="E1902" s="28"/>
      <c r="F1902" s="27"/>
      <c r="G1902" s="27"/>
      <c r="H1902" s="29">
        <v>134</v>
      </c>
      <c r="I1902" s="30">
        <v>181</v>
      </c>
      <c r="J1902" s="30" t="e">
        <v>#N/A</v>
      </c>
      <c r="K1902" s="30" t="e">
        <f>J1902*H1902</f>
        <v>#N/A</v>
      </c>
      <c r="L1902" s="30" t="e">
        <f>+J1902*I1902</f>
        <v>#N/A</v>
      </c>
      <c r="M1902" s="31"/>
    </row>
    <row r="1903" spans="1:13">
      <c r="A1903" s="27" t="s">
        <v>2506</v>
      </c>
      <c r="B1903" s="27" t="s">
        <v>5474</v>
      </c>
      <c r="C1903" s="27"/>
      <c r="D1903" s="27"/>
      <c r="E1903" s="28"/>
      <c r="F1903" s="27"/>
      <c r="G1903" s="27"/>
      <c r="H1903" s="29">
        <v>147</v>
      </c>
      <c r="I1903" s="30">
        <v>198.5</v>
      </c>
      <c r="J1903" s="30" t="e">
        <v>#N/A</v>
      </c>
      <c r="K1903" s="30" t="e">
        <f>J1903*H1903</f>
        <v>#N/A</v>
      </c>
      <c r="L1903" s="30" t="e">
        <f>+J1903*I1903</f>
        <v>#N/A</v>
      </c>
      <c r="M1903" s="31"/>
    </row>
    <row r="1904" spans="1:13">
      <c r="A1904" s="27" t="s">
        <v>3198</v>
      </c>
      <c r="B1904" s="27" t="s">
        <v>5475</v>
      </c>
      <c r="C1904" s="27"/>
      <c r="D1904" s="27"/>
      <c r="E1904" s="28"/>
      <c r="F1904" s="27"/>
      <c r="G1904" s="27"/>
      <c r="H1904" s="29">
        <v>324</v>
      </c>
      <c r="I1904" s="30">
        <v>437.5</v>
      </c>
      <c r="J1904" s="30" t="e">
        <v>#N/A</v>
      </c>
      <c r="K1904" s="30" t="e">
        <f>J1904*H1904</f>
        <v>#N/A</v>
      </c>
      <c r="L1904" s="30" t="e">
        <f>+J1904*I1904</f>
        <v>#N/A</v>
      </c>
      <c r="M1904" s="31"/>
    </row>
    <row r="1905" spans="1:13">
      <c r="A1905" s="27" t="s">
        <v>3567</v>
      </c>
      <c r="B1905" s="27" t="s">
        <v>5476</v>
      </c>
      <c r="C1905" s="27"/>
      <c r="D1905" s="27"/>
      <c r="E1905" s="28"/>
      <c r="F1905" s="27"/>
      <c r="G1905" s="27"/>
      <c r="H1905" s="29">
        <v>546</v>
      </c>
      <c r="I1905" s="30">
        <v>737</v>
      </c>
      <c r="J1905" s="30" t="e">
        <v>#N/A</v>
      </c>
      <c r="K1905" s="30" t="e">
        <f>J1905*H1905</f>
        <v>#N/A</v>
      </c>
      <c r="L1905" s="30" t="e">
        <f>+J1905*I1905</f>
        <v>#N/A</v>
      </c>
      <c r="M1905" s="31"/>
    </row>
    <row r="1906" spans="1:13">
      <c r="A1906" s="27" t="s">
        <v>3094</v>
      </c>
      <c r="B1906" s="27" t="s">
        <v>5478</v>
      </c>
      <c r="C1906" s="27"/>
      <c r="D1906" s="27"/>
      <c r="E1906" s="28"/>
      <c r="F1906" s="27"/>
      <c r="G1906" s="27"/>
      <c r="H1906" s="29">
        <v>279</v>
      </c>
      <c r="I1906" s="30">
        <v>376.75</v>
      </c>
      <c r="J1906" s="30" t="e">
        <v>#N/A</v>
      </c>
      <c r="K1906" s="30" t="e">
        <f>J1906*H1906</f>
        <v>#N/A</v>
      </c>
      <c r="L1906" s="30" t="e">
        <f>+J1906*I1906</f>
        <v>#N/A</v>
      </c>
      <c r="M1906" s="31"/>
    </row>
    <row r="1907" spans="1:13">
      <c r="A1907" s="27" t="s">
        <v>3541</v>
      </c>
      <c r="B1907" s="27" t="s">
        <v>5929</v>
      </c>
      <c r="C1907" s="27"/>
      <c r="D1907" s="27"/>
      <c r="E1907" s="28"/>
      <c r="F1907" s="27"/>
      <c r="G1907" s="27"/>
      <c r="H1907" s="29">
        <v>565</v>
      </c>
      <c r="I1907" s="30">
        <v>565</v>
      </c>
      <c r="J1907" s="30" t="e">
        <v>#N/A</v>
      </c>
      <c r="K1907" s="30" t="e">
        <f>J1907*H1907</f>
        <v>#N/A</v>
      </c>
      <c r="L1907" s="30" t="e">
        <f>+J1907*I1907</f>
        <v>#N/A</v>
      </c>
      <c r="M1907" s="31"/>
    </row>
    <row r="1908" spans="1:13">
      <c r="A1908" s="27" t="s">
        <v>3340</v>
      </c>
      <c r="B1908" s="27" t="s">
        <v>5887</v>
      </c>
      <c r="C1908" s="27"/>
      <c r="D1908" s="27"/>
      <c r="E1908" s="28"/>
      <c r="F1908" s="27"/>
      <c r="G1908" s="27"/>
      <c r="H1908" s="29">
        <v>409</v>
      </c>
      <c r="I1908" s="30">
        <v>409</v>
      </c>
      <c r="J1908" s="30" t="e">
        <v>#N/A</v>
      </c>
      <c r="K1908" s="30" t="e">
        <f>J1908*H1908</f>
        <v>#N/A</v>
      </c>
      <c r="L1908" s="30" t="e">
        <f>+J1908*I1908</f>
        <v>#N/A</v>
      </c>
      <c r="M1908" s="31"/>
    </row>
    <row r="1909" spans="1:13">
      <c r="A1909" s="27" t="s">
        <v>4669</v>
      </c>
      <c r="B1909" s="27" t="s">
        <v>6055</v>
      </c>
      <c r="C1909" s="27"/>
      <c r="D1909" s="27"/>
      <c r="E1909" s="28"/>
      <c r="F1909" s="27"/>
      <c r="G1909" s="27"/>
      <c r="H1909" s="29">
        <v>2177</v>
      </c>
      <c r="I1909" s="30">
        <v>2177</v>
      </c>
      <c r="J1909" s="30" t="e">
        <v>#N/A</v>
      </c>
      <c r="K1909" s="30" t="e">
        <f>J1909*H1909</f>
        <v>#N/A</v>
      </c>
      <c r="L1909" s="30" t="e">
        <f>+J1909*I1909</f>
        <v>#N/A</v>
      </c>
      <c r="M1909" s="31"/>
    </row>
    <row r="1910" spans="1:13">
      <c r="A1910" s="27" t="s">
        <v>4312</v>
      </c>
      <c r="B1910" s="27" t="s">
        <v>6045</v>
      </c>
      <c r="C1910" s="27"/>
      <c r="D1910" s="27"/>
      <c r="E1910" s="28"/>
      <c r="F1910" s="27"/>
      <c r="G1910" s="27"/>
      <c r="H1910" s="29">
        <v>1638</v>
      </c>
      <c r="I1910" s="30">
        <v>1638</v>
      </c>
      <c r="J1910" s="30" t="e">
        <v>#N/A</v>
      </c>
      <c r="K1910" s="30" t="e">
        <f>J1910*H1910</f>
        <v>#N/A</v>
      </c>
      <c r="L1910" s="30" t="e">
        <f>+J1910*I1910</f>
        <v>#N/A</v>
      </c>
      <c r="M1910" s="31"/>
    </row>
    <row r="1911" spans="1:13">
      <c r="A1911" s="27" t="s">
        <v>4311</v>
      </c>
      <c r="B1911" s="27" t="s">
        <v>6020</v>
      </c>
      <c r="C1911" s="27"/>
      <c r="D1911" s="27"/>
      <c r="E1911" s="28"/>
      <c r="F1911" s="27"/>
      <c r="G1911" s="27"/>
      <c r="H1911" s="29">
        <v>1147</v>
      </c>
      <c r="I1911" s="30">
        <v>1147</v>
      </c>
      <c r="J1911" s="30" t="e">
        <v>#N/A</v>
      </c>
      <c r="K1911" s="30" t="e">
        <f>J1911*H1911</f>
        <v>#N/A</v>
      </c>
      <c r="L1911" s="30" t="e">
        <f>+J1911*I1911</f>
        <v>#N/A</v>
      </c>
      <c r="M1911" s="31"/>
    </row>
    <row r="1912" spans="1:13">
      <c r="A1912" s="27" t="s">
        <v>4310</v>
      </c>
      <c r="B1912" s="27" t="s">
        <v>6046</v>
      </c>
      <c r="C1912" s="27"/>
      <c r="D1912" s="27"/>
      <c r="E1912" s="28"/>
      <c r="F1912" s="27"/>
      <c r="G1912" s="27"/>
      <c r="H1912" s="29">
        <v>1638</v>
      </c>
      <c r="I1912" s="30">
        <v>1638</v>
      </c>
      <c r="J1912" s="30" t="e">
        <v>#N/A</v>
      </c>
      <c r="K1912" s="30" t="e">
        <f>J1912*H1912</f>
        <v>#N/A</v>
      </c>
      <c r="L1912" s="30" t="e">
        <f>+J1912*I1912</f>
        <v>#N/A</v>
      </c>
      <c r="M1912" s="31"/>
    </row>
    <row r="1913" spans="1:13">
      <c r="A1913" s="27" t="s">
        <v>1846</v>
      </c>
      <c r="B1913" s="27" t="s">
        <v>1845</v>
      </c>
      <c r="C1913" s="27"/>
      <c r="D1913" s="27"/>
      <c r="E1913" s="28"/>
      <c r="F1913" s="27"/>
      <c r="G1913" s="27"/>
      <c r="H1913" s="29">
        <v>72</v>
      </c>
      <c r="I1913" s="30">
        <v>79.2</v>
      </c>
      <c r="J1913" s="30" t="e">
        <v>#N/A</v>
      </c>
      <c r="K1913" s="30" t="e">
        <f>J1913*H1913</f>
        <v>#N/A</v>
      </c>
      <c r="L1913" s="30" t="e">
        <f>+J1913*I1913</f>
        <v>#N/A</v>
      </c>
      <c r="M1913" s="31"/>
    </row>
    <row r="1914" spans="1:13">
      <c r="A1914" s="27" t="s">
        <v>3729</v>
      </c>
      <c r="B1914" s="27" t="s">
        <v>3728</v>
      </c>
      <c r="C1914" s="27"/>
      <c r="D1914" s="27"/>
      <c r="E1914" s="28"/>
      <c r="F1914" s="27"/>
      <c r="G1914" s="27"/>
      <c r="H1914" s="29">
        <v>666</v>
      </c>
      <c r="I1914" s="30">
        <v>666</v>
      </c>
      <c r="J1914" s="30" t="e">
        <v>#N/A</v>
      </c>
      <c r="K1914" s="30" t="e">
        <f>J1914*H1914</f>
        <v>#N/A</v>
      </c>
      <c r="L1914" s="30" t="e">
        <f>+J1914*I1914</f>
        <v>#N/A</v>
      </c>
      <c r="M1914" s="31"/>
    </row>
    <row r="1915" spans="1:13">
      <c r="A1915" s="27" t="s">
        <v>3727</v>
      </c>
      <c r="B1915" s="27" t="s">
        <v>3726</v>
      </c>
      <c r="C1915" s="27"/>
      <c r="D1915" s="27"/>
      <c r="E1915" s="28"/>
      <c r="F1915" s="27"/>
      <c r="G1915" s="27"/>
      <c r="H1915" s="29">
        <v>666</v>
      </c>
      <c r="I1915" s="30">
        <v>666</v>
      </c>
      <c r="J1915" s="30" t="e">
        <v>#N/A</v>
      </c>
      <c r="K1915" s="30" t="e">
        <f>J1915*H1915</f>
        <v>#N/A</v>
      </c>
      <c r="L1915" s="30" t="e">
        <f>+J1915*I1915</f>
        <v>#N/A</v>
      </c>
      <c r="M1915" s="31"/>
    </row>
    <row r="1916" spans="1:13">
      <c r="A1916" s="27" t="s">
        <v>3663</v>
      </c>
      <c r="B1916" s="27" t="s">
        <v>3662</v>
      </c>
      <c r="C1916" s="27"/>
      <c r="D1916" s="27"/>
      <c r="E1916" s="28"/>
      <c r="F1916" s="27"/>
      <c r="G1916" s="27"/>
      <c r="H1916" s="29">
        <v>623</v>
      </c>
      <c r="I1916" s="30">
        <v>685.29</v>
      </c>
      <c r="J1916" s="30" t="e">
        <v>#N/A</v>
      </c>
      <c r="K1916" s="30" t="e">
        <f>J1916*H1916</f>
        <v>#N/A</v>
      </c>
      <c r="L1916" s="30" t="e">
        <f>+J1916*I1916</f>
        <v>#N/A</v>
      </c>
      <c r="M1916" s="31"/>
    </row>
    <row r="1917" spans="1:13">
      <c r="A1917" s="27" t="s">
        <v>3414</v>
      </c>
      <c r="B1917" s="27" t="s">
        <v>3413</v>
      </c>
      <c r="C1917" s="27"/>
      <c r="D1917" s="27"/>
      <c r="E1917" s="28"/>
      <c r="F1917" s="27"/>
      <c r="G1917" s="27"/>
      <c r="H1917" s="29">
        <v>455</v>
      </c>
      <c r="I1917" s="30">
        <v>500.5</v>
      </c>
      <c r="J1917" s="30" t="e">
        <v>#N/A</v>
      </c>
      <c r="K1917" s="30" t="e">
        <f>J1917*H1917</f>
        <v>#N/A</v>
      </c>
      <c r="L1917" s="30" t="e">
        <f>+J1917*I1917</f>
        <v>#N/A</v>
      </c>
      <c r="M1917" s="31"/>
    </row>
    <row r="1918" spans="1:13">
      <c r="A1918" s="27" t="s">
        <v>3329</v>
      </c>
      <c r="B1918" s="27" t="s">
        <v>3328</v>
      </c>
      <c r="C1918" s="27"/>
      <c r="D1918" s="27"/>
      <c r="E1918" s="28"/>
      <c r="F1918" s="27"/>
      <c r="G1918" s="27"/>
      <c r="H1918" s="29">
        <v>400</v>
      </c>
      <c r="I1918" s="30">
        <v>440</v>
      </c>
      <c r="J1918" s="30" t="e">
        <v>#N/A</v>
      </c>
      <c r="K1918" s="30" t="e">
        <f>J1918*H1918</f>
        <v>#N/A</v>
      </c>
      <c r="L1918" s="30" t="e">
        <f>+J1918*I1918</f>
        <v>#N/A</v>
      </c>
      <c r="M1918" s="31"/>
    </row>
    <row r="1919" spans="1:13">
      <c r="A1919" s="27" t="s">
        <v>3377</v>
      </c>
      <c r="B1919" s="27" t="s">
        <v>5904</v>
      </c>
      <c r="C1919" s="27"/>
      <c r="D1919" s="27"/>
      <c r="E1919" s="28"/>
      <c r="F1919" s="27"/>
      <c r="G1919" s="27"/>
      <c r="H1919" s="29">
        <v>430</v>
      </c>
      <c r="I1919" s="30">
        <v>473</v>
      </c>
      <c r="J1919" s="30" t="e">
        <v>#N/A</v>
      </c>
      <c r="K1919" s="30" t="e">
        <f>J1919*H1919</f>
        <v>#N/A</v>
      </c>
      <c r="L1919" s="30" t="e">
        <f>+J1919*I1919</f>
        <v>#N/A</v>
      </c>
      <c r="M1919" s="31"/>
    </row>
    <row r="1920" spans="1:13">
      <c r="A1920" s="27" t="s">
        <v>3689</v>
      </c>
      <c r="B1920" s="27" t="s">
        <v>5956</v>
      </c>
      <c r="C1920" s="27"/>
      <c r="D1920" s="27"/>
      <c r="E1920" s="28"/>
      <c r="F1920" s="27"/>
      <c r="G1920" s="27"/>
      <c r="H1920" s="29">
        <v>645</v>
      </c>
      <c r="I1920" s="30">
        <v>709.5</v>
      </c>
      <c r="J1920" s="30" t="e">
        <v>#N/A</v>
      </c>
      <c r="K1920" s="30" t="e">
        <f>J1920*H1920</f>
        <v>#N/A</v>
      </c>
      <c r="L1920" s="30" t="e">
        <f>+J1920*I1920</f>
        <v>#N/A</v>
      </c>
      <c r="M1920" s="31"/>
    </row>
    <row r="1921" spans="1:13">
      <c r="A1921" s="27" t="s">
        <v>4147</v>
      </c>
      <c r="B1921" s="27" t="s">
        <v>6031</v>
      </c>
      <c r="C1921" s="27"/>
      <c r="D1921" s="27"/>
      <c r="E1921" s="28"/>
      <c r="F1921" s="27"/>
      <c r="G1921" s="27"/>
      <c r="H1921" s="29">
        <v>1210</v>
      </c>
      <c r="I1921" s="30">
        <v>1331</v>
      </c>
      <c r="J1921" s="30" t="e">
        <v>#N/A</v>
      </c>
      <c r="K1921" s="30" t="e">
        <f>J1921*H1921</f>
        <v>#N/A</v>
      </c>
      <c r="L1921" s="30" t="e">
        <f>+J1921*I1921</f>
        <v>#N/A</v>
      </c>
      <c r="M1921" s="31"/>
    </row>
    <row r="1922" spans="1:13">
      <c r="A1922" s="27" t="s">
        <v>4737</v>
      </c>
      <c r="B1922" s="27" t="s">
        <v>6085</v>
      </c>
      <c r="C1922" s="27"/>
      <c r="D1922" s="27"/>
      <c r="E1922" s="28"/>
      <c r="F1922" s="27"/>
      <c r="G1922" s="27"/>
      <c r="H1922" s="29">
        <v>3685</v>
      </c>
      <c r="I1922" s="30">
        <v>4053.5</v>
      </c>
      <c r="J1922" s="30" t="e">
        <v>#N/A</v>
      </c>
      <c r="K1922" s="30" t="e">
        <f>J1922*H1922</f>
        <v>#N/A</v>
      </c>
      <c r="L1922" s="30" t="e">
        <f>+J1922*I1922</f>
        <v>#N/A</v>
      </c>
      <c r="M1922" s="31"/>
    </row>
    <row r="1923" spans="1:13">
      <c r="A1923" s="27" t="s">
        <v>5484</v>
      </c>
      <c r="B1923" s="27" t="s">
        <v>5485</v>
      </c>
      <c r="C1923" s="27"/>
      <c r="D1923" s="27"/>
      <c r="E1923" s="28"/>
      <c r="F1923" s="27"/>
      <c r="G1923" s="27"/>
      <c r="H1923" s="29">
        <v>1000</v>
      </c>
      <c r="I1923" s="30">
        <v>1000</v>
      </c>
      <c r="J1923" s="30" t="e">
        <v>#N/A</v>
      </c>
      <c r="K1923" s="30" t="e">
        <f>J1923*H1923</f>
        <v>#N/A</v>
      </c>
      <c r="L1923" s="30" t="e">
        <f>+J1923*I1923</f>
        <v>#N/A</v>
      </c>
      <c r="M1923" s="31"/>
    </row>
    <row r="1924" spans="1:13">
      <c r="A1924" s="27" t="s">
        <v>5486</v>
      </c>
      <c r="B1924" s="27" t="s">
        <v>5487</v>
      </c>
      <c r="C1924" s="27"/>
      <c r="D1924" s="27"/>
      <c r="E1924" s="28"/>
      <c r="F1924" s="27"/>
      <c r="G1924" s="27"/>
      <c r="H1924" s="29">
        <v>250</v>
      </c>
      <c r="I1924" s="30">
        <v>250</v>
      </c>
      <c r="J1924" s="30" t="e">
        <v>#N/A</v>
      </c>
      <c r="K1924" s="30" t="e">
        <f>J1924*H1924</f>
        <v>#N/A</v>
      </c>
      <c r="L1924" s="30" t="e">
        <f>+J1924*I1924</f>
        <v>#N/A</v>
      </c>
      <c r="M1924" s="31"/>
    </row>
    <row r="1925" spans="1:13">
      <c r="A1925" s="27" t="s">
        <v>5488</v>
      </c>
      <c r="B1925" s="27" t="s">
        <v>5489</v>
      </c>
      <c r="C1925" s="27"/>
      <c r="D1925" s="27"/>
      <c r="E1925" s="28"/>
      <c r="F1925" s="27"/>
      <c r="G1925" s="27"/>
      <c r="H1925" s="29">
        <v>1000</v>
      </c>
      <c r="I1925" s="30">
        <v>1000</v>
      </c>
      <c r="J1925" s="30" t="e">
        <v>#N/A</v>
      </c>
      <c r="K1925" s="30" t="e">
        <f>J1925*H1925</f>
        <v>#N/A</v>
      </c>
      <c r="L1925" s="30" t="e">
        <f>+J1925*I1925</f>
        <v>#N/A</v>
      </c>
      <c r="M1925" s="31"/>
    </row>
    <row r="1926" spans="1:13">
      <c r="A1926" s="27" t="s">
        <v>5490</v>
      </c>
      <c r="B1926" s="27" t="s">
        <v>5491</v>
      </c>
      <c r="C1926" s="27"/>
      <c r="D1926" s="27"/>
      <c r="E1926" s="28"/>
      <c r="F1926" s="27"/>
      <c r="G1926" s="27"/>
      <c r="H1926" s="29">
        <v>250</v>
      </c>
      <c r="I1926" s="30">
        <v>250</v>
      </c>
      <c r="J1926" s="30" t="e">
        <v>#N/A</v>
      </c>
      <c r="K1926" s="30" t="e">
        <f>J1926*H1926</f>
        <v>#N/A</v>
      </c>
      <c r="L1926" s="30" t="e">
        <f>+J1926*I1926</f>
        <v>#N/A</v>
      </c>
      <c r="M1926" s="31"/>
    </row>
    <row r="1927" spans="1:13">
      <c r="A1927" s="27" t="s">
        <v>5494</v>
      </c>
      <c r="B1927" s="27" t="s">
        <v>5495</v>
      </c>
      <c r="C1927" s="27"/>
      <c r="D1927" s="27"/>
      <c r="E1927" s="28"/>
      <c r="F1927" s="27"/>
      <c r="G1927" s="27"/>
      <c r="H1927" s="29">
        <v>250</v>
      </c>
      <c r="I1927" s="30">
        <v>250</v>
      </c>
      <c r="J1927" s="30" t="e">
        <v>#N/A</v>
      </c>
      <c r="K1927" s="30" t="e">
        <f>J1927*H1927</f>
        <v>#N/A</v>
      </c>
      <c r="L1927" s="30" t="e">
        <f>+J1927*I1927</f>
        <v>#N/A</v>
      </c>
      <c r="M1927" s="31"/>
    </row>
    <row r="1928" spans="1:13">
      <c r="A1928" s="27" t="s">
        <v>5496</v>
      </c>
      <c r="B1928" s="27" t="s">
        <v>5906</v>
      </c>
      <c r="C1928" s="27"/>
      <c r="D1928" s="27"/>
      <c r="E1928" s="28"/>
      <c r="F1928" s="27"/>
      <c r="G1928" s="27"/>
      <c r="H1928" s="29">
        <v>450</v>
      </c>
      <c r="I1928" s="30">
        <v>495</v>
      </c>
      <c r="J1928" s="30" t="e">
        <v>#N/A</v>
      </c>
      <c r="K1928" s="30" t="e">
        <f>J1928*H1928</f>
        <v>#N/A</v>
      </c>
      <c r="L1928" s="30" t="e">
        <f>+J1928*I1928</f>
        <v>#N/A</v>
      </c>
      <c r="M1928" s="31"/>
    </row>
    <row r="1929" spans="1:13">
      <c r="A1929" s="27" t="s">
        <v>5497</v>
      </c>
      <c r="B1929" s="27" t="s">
        <v>5986</v>
      </c>
      <c r="C1929" s="27"/>
      <c r="D1929" s="27"/>
      <c r="E1929" s="28"/>
      <c r="F1929" s="27"/>
      <c r="G1929" s="27"/>
      <c r="H1929" s="29">
        <v>750</v>
      </c>
      <c r="I1929" s="30">
        <v>825</v>
      </c>
      <c r="J1929" s="30" t="e">
        <v>#N/A</v>
      </c>
      <c r="K1929" s="30" t="e">
        <f>J1929*H1929</f>
        <v>#N/A</v>
      </c>
      <c r="L1929" s="30" t="e">
        <f>+J1929*I1929</f>
        <v>#N/A</v>
      </c>
      <c r="M1929" s="31"/>
    </row>
    <row r="1930" spans="1:13">
      <c r="A1930" s="27" t="s">
        <v>5498</v>
      </c>
      <c r="B1930" s="27" t="s">
        <v>6014</v>
      </c>
      <c r="C1930" s="27"/>
      <c r="D1930" s="27"/>
      <c r="E1930" s="28"/>
      <c r="F1930" s="27"/>
      <c r="G1930" s="27"/>
      <c r="H1930" s="29">
        <v>950</v>
      </c>
      <c r="I1930" s="30">
        <v>1045</v>
      </c>
      <c r="J1930" s="30" t="e">
        <v>#N/A</v>
      </c>
      <c r="K1930" s="30" t="e">
        <f>J1930*H1930</f>
        <v>#N/A</v>
      </c>
      <c r="L1930" s="30" t="e">
        <f>+J1930*I1930</f>
        <v>#N/A</v>
      </c>
      <c r="M1930" s="31"/>
    </row>
    <row r="1931" spans="1:13">
      <c r="A1931" s="27" t="s">
        <v>5499</v>
      </c>
      <c r="B1931" s="27" t="s">
        <v>6108</v>
      </c>
      <c r="C1931" s="27"/>
      <c r="D1931" s="27"/>
      <c r="E1931" s="28"/>
      <c r="F1931" s="27"/>
      <c r="G1931" s="27"/>
      <c r="H1931" s="29">
        <v>8575</v>
      </c>
      <c r="I1931" s="30">
        <v>9432.5</v>
      </c>
      <c r="J1931" s="30" t="e">
        <v>#N/A</v>
      </c>
      <c r="K1931" s="30" t="e">
        <f>J1931*H1931</f>
        <v>#N/A</v>
      </c>
      <c r="L1931" s="30" t="e">
        <f>+J1931*I1931</f>
        <v>#N/A</v>
      </c>
      <c r="M1931" s="31"/>
    </row>
    <row r="1932" spans="1:13">
      <c r="A1932" s="27" t="s">
        <v>6118</v>
      </c>
      <c r="B1932" s="27" t="s">
        <v>6119</v>
      </c>
      <c r="C1932" s="27"/>
      <c r="D1932" s="27"/>
      <c r="E1932" s="28"/>
      <c r="F1932" s="27"/>
      <c r="G1932" s="27"/>
      <c r="H1932" s="29">
        <v>16800</v>
      </c>
      <c r="I1932" s="30">
        <v>18480</v>
      </c>
      <c r="J1932" s="30" t="e">
        <v>#N/A</v>
      </c>
      <c r="K1932" s="30" t="e">
        <f>J1932*H1932</f>
        <v>#N/A</v>
      </c>
      <c r="L1932" s="30" t="e">
        <f>+J1932*I1932</f>
        <v>#N/A</v>
      </c>
      <c r="M1932" s="31"/>
    </row>
    <row r="1933" spans="1:13">
      <c r="A1933" s="27" t="s">
        <v>6099</v>
      </c>
      <c r="B1933" s="27" t="s">
        <v>6100</v>
      </c>
      <c r="C1933" s="27"/>
      <c r="D1933" s="27"/>
      <c r="E1933" s="28"/>
      <c r="F1933" s="27"/>
      <c r="G1933" s="27"/>
      <c r="H1933" s="29">
        <v>7675</v>
      </c>
      <c r="I1933" s="30">
        <v>7675</v>
      </c>
      <c r="J1933" s="30" t="e">
        <v>#N/A</v>
      </c>
      <c r="K1933" s="30" t="e">
        <f>J1933*H1933</f>
        <v>#N/A</v>
      </c>
      <c r="L1933" s="30" t="e">
        <f>+J1933*I1933</f>
        <v>#N/A</v>
      </c>
      <c r="M1933" s="31"/>
    </row>
    <row r="1934" spans="1:13">
      <c r="A1934" s="27" t="s">
        <v>6072</v>
      </c>
      <c r="B1934" s="27" t="s">
        <v>6073</v>
      </c>
      <c r="C1934" s="27"/>
      <c r="D1934" s="27"/>
      <c r="E1934" s="28"/>
      <c r="F1934" s="27"/>
      <c r="G1934" s="27"/>
      <c r="H1934" s="29">
        <v>2845</v>
      </c>
      <c r="I1934" s="30">
        <v>2845</v>
      </c>
      <c r="J1934" s="30" t="e">
        <v>#N/A</v>
      </c>
      <c r="K1934" s="30" t="e">
        <f>J1934*H1934</f>
        <v>#N/A</v>
      </c>
      <c r="L1934" s="30" t="e">
        <f>+J1934*I1934</f>
        <v>#N/A</v>
      </c>
      <c r="M1934" s="31"/>
    </row>
    <row r="1935" spans="1:13">
      <c r="A1935" s="27" t="s">
        <v>6049</v>
      </c>
      <c r="B1935" s="27" t="s">
        <v>6050</v>
      </c>
      <c r="C1935" s="27"/>
      <c r="D1935" s="27"/>
      <c r="E1935" s="28"/>
      <c r="F1935" s="27"/>
      <c r="G1935" s="27"/>
      <c r="H1935" s="29">
        <v>1836</v>
      </c>
      <c r="I1935" s="30">
        <v>1836</v>
      </c>
      <c r="J1935" s="30" t="e">
        <v>#N/A</v>
      </c>
      <c r="K1935" s="30" t="e">
        <f>J1935*H1935</f>
        <v>#N/A</v>
      </c>
      <c r="L1935" s="30" t="e">
        <f>+J1935*I1935</f>
        <v>#N/A</v>
      </c>
      <c r="M1935" s="31"/>
    </row>
    <row r="1936" spans="1:13">
      <c r="A1936" s="27" t="s">
        <v>185</v>
      </c>
      <c r="B1936" s="27" t="s">
        <v>184</v>
      </c>
      <c r="C1936" s="27"/>
      <c r="D1936" s="27"/>
      <c r="E1936" s="28"/>
      <c r="F1936" s="27"/>
      <c r="G1936" s="27"/>
      <c r="H1936" s="29">
        <v>8.5500000000000007</v>
      </c>
      <c r="I1936" s="30">
        <v>11.5</v>
      </c>
      <c r="J1936" s="30" t="e">
        <v>#N/A</v>
      </c>
      <c r="K1936" s="30" t="e">
        <f>J1936*H1936</f>
        <v>#N/A</v>
      </c>
      <c r="L1936" s="30" t="e">
        <f>+J1936*I1936</f>
        <v>#N/A</v>
      </c>
      <c r="M1936" s="31"/>
    </row>
    <row r="1937" spans="1:13">
      <c r="A1937" s="27" t="s">
        <v>2780</v>
      </c>
      <c r="B1937" s="27" t="s">
        <v>5854</v>
      </c>
      <c r="C1937" s="27"/>
      <c r="D1937" s="27"/>
      <c r="E1937" s="28"/>
      <c r="F1937" s="27"/>
      <c r="G1937" s="27"/>
      <c r="H1937" s="29">
        <v>198</v>
      </c>
      <c r="I1937" s="30">
        <v>267.25</v>
      </c>
      <c r="J1937" s="30" t="e">
        <v>#N/A</v>
      </c>
      <c r="K1937" s="30" t="e">
        <f>J1937*H1937</f>
        <v>#N/A</v>
      </c>
      <c r="L1937" s="30" t="e">
        <f>+J1937*I1937</f>
        <v>#N/A</v>
      </c>
      <c r="M1937" s="31"/>
    </row>
    <row r="1938" spans="1:13">
      <c r="A1938" s="27" t="s">
        <v>1962</v>
      </c>
      <c r="B1938" s="27" t="s">
        <v>1961</v>
      </c>
      <c r="C1938" s="27"/>
      <c r="D1938" s="27"/>
      <c r="E1938" s="28"/>
      <c r="F1938" s="27"/>
      <c r="G1938" s="27"/>
      <c r="H1938" s="29">
        <v>80</v>
      </c>
      <c r="I1938" s="30">
        <v>80</v>
      </c>
      <c r="J1938" s="30" t="e">
        <v>#N/A</v>
      </c>
      <c r="K1938" s="30" t="e">
        <f>J1938*H1938</f>
        <v>#N/A</v>
      </c>
      <c r="L1938" s="30" t="e">
        <f>+J1938*I1938</f>
        <v>#N/A</v>
      </c>
      <c r="M1938" s="31"/>
    </row>
    <row r="1939" spans="1:13">
      <c r="A1939" s="27" t="s">
        <v>2714</v>
      </c>
      <c r="B1939" s="27" t="s">
        <v>2713</v>
      </c>
      <c r="C1939" s="27"/>
      <c r="D1939" s="27"/>
      <c r="E1939" s="28"/>
      <c r="F1939" s="27"/>
      <c r="G1939" s="27"/>
      <c r="H1939" s="29">
        <v>180</v>
      </c>
      <c r="I1939" s="30">
        <v>243</v>
      </c>
      <c r="J1939" s="30" t="e">
        <v>#N/A</v>
      </c>
      <c r="K1939" s="30" t="e">
        <f>J1939*H1939</f>
        <v>#N/A</v>
      </c>
      <c r="L1939" s="30" t="e">
        <f>+J1939*I1939</f>
        <v>#N/A</v>
      </c>
      <c r="M1939" s="31"/>
    </row>
    <row r="1940" spans="1:13">
      <c r="A1940" s="27" t="s">
        <v>1960</v>
      </c>
      <c r="B1940" s="27" t="s">
        <v>1959</v>
      </c>
      <c r="C1940" s="27"/>
      <c r="D1940" s="27"/>
      <c r="E1940" s="28"/>
      <c r="F1940" s="27"/>
      <c r="G1940" s="27"/>
      <c r="H1940" s="29">
        <v>80</v>
      </c>
      <c r="I1940" s="30">
        <v>108</v>
      </c>
      <c r="J1940" s="30" t="e">
        <v>#N/A</v>
      </c>
      <c r="K1940" s="30" t="e">
        <f>J1940*H1940</f>
        <v>#N/A</v>
      </c>
      <c r="L1940" s="30" t="e">
        <f>+J1940*I1940</f>
        <v>#N/A</v>
      </c>
      <c r="M1940" s="31"/>
    </row>
    <row r="1941" spans="1:13">
      <c r="A1941" s="27" t="s">
        <v>5226</v>
      </c>
      <c r="B1941" s="27" t="s">
        <v>5225</v>
      </c>
      <c r="C1941" s="27"/>
      <c r="D1941" s="27"/>
      <c r="E1941" s="28"/>
      <c r="F1941" s="27"/>
      <c r="G1941" s="27"/>
      <c r="H1941" s="29">
        <v>44299</v>
      </c>
      <c r="I1941" s="30">
        <v>57429</v>
      </c>
      <c r="J1941" s="30" t="e">
        <v>#N/A</v>
      </c>
      <c r="K1941" s="30" t="e">
        <f>J1941*H1941</f>
        <v>#N/A</v>
      </c>
      <c r="L1941" s="30" t="e">
        <f>+J1941*I1941</f>
        <v>#N/A</v>
      </c>
      <c r="M1941" s="31"/>
    </row>
    <row r="1942" spans="1:13">
      <c r="A1942" s="27" t="s">
        <v>4378</v>
      </c>
      <c r="B1942" s="27" t="s">
        <v>4377</v>
      </c>
      <c r="C1942" s="27"/>
      <c r="D1942" s="27"/>
      <c r="E1942" s="28"/>
      <c r="F1942" s="27"/>
      <c r="G1942" s="27"/>
      <c r="H1942" s="29">
        <v>1834</v>
      </c>
      <c r="I1942" s="30">
        <v>2377.5</v>
      </c>
      <c r="J1942" s="30" t="e">
        <v>#N/A</v>
      </c>
      <c r="K1942" s="30" t="e">
        <f>J1942*H1942</f>
        <v>#N/A</v>
      </c>
      <c r="L1942" s="30" t="e">
        <f>+J1942*I1942</f>
        <v>#N/A</v>
      </c>
      <c r="M1942" s="31"/>
    </row>
    <row r="1943" spans="1:13">
      <c r="A1943" s="27" t="s">
        <v>4432</v>
      </c>
      <c r="B1943" s="27" t="s">
        <v>4431</v>
      </c>
      <c r="C1943" s="27"/>
      <c r="D1943" s="27"/>
      <c r="E1943" s="28"/>
      <c r="F1943" s="27"/>
      <c r="G1943" s="27"/>
      <c r="H1943" s="29">
        <v>2015</v>
      </c>
      <c r="I1943" s="30">
        <v>2216.5</v>
      </c>
      <c r="J1943" s="30" t="e">
        <v>#N/A</v>
      </c>
      <c r="K1943" s="30" t="e">
        <f>J1943*H1943</f>
        <v>#N/A</v>
      </c>
      <c r="L1943" s="30" t="e">
        <f>+J1943*I1943</f>
        <v>#N/A</v>
      </c>
      <c r="M1943" s="31"/>
    </row>
    <row r="1944" spans="1:13">
      <c r="A1944" s="27" t="s">
        <v>4399</v>
      </c>
      <c r="B1944" s="27" t="s">
        <v>4398</v>
      </c>
      <c r="C1944" s="27"/>
      <c r="D1944" s="27"/>
      <c r="E1944" s="28"/>
      <c r="F1944" s="27"/>
      <c r="G1944" s="27"/>
      <c r="H1944" s="29">
        <v>1920</v>
      </c>
      <c r="I1944" s="30">
        <v>2112</v>
      </c>
      <c r="J1944" s="30" t="e">
        <v>#N/A</v>
      </c>
      <c r="K1944" s="30" t="e">
        <f>J1944*H1944</f>
        <v>#N/A</v>
      </c>
      <c r="L1944" s="30" t="e">
        <f>+J1944*I1944</f>
        <v>#N/A</v>
      </c>
      <c r="M1944" s="31"/>
    </row>
    <row r="1945" spans="1:13">
      <c r="A1945" s="27" t="s">
        <v>4872</v>
      </c>
      <c r="B1945" s="27" t="s">
        <v>4868</v>
      </c>
      <c r="C1945" s="27"/>
      <c r="D1945" s="27"/>
      <c r="E1945" s="28"/>
      <c r="F1945" s="27"/>
      <c r="G1945" s="27"/>
      <c r="H1945" s="29">
        <v>4812</v>
      </c>
      <c r="I1945" s="30">
        <v>4955.5</v>
      </c>
      <c r="J1945" s="30" t="e">
        <v>#N/A</v>
      </c>
      <c r="K1945" s="30" t="e">
        <f>J1945*H1945</f>
        <v>#N/A</v>
      </c>
      <c r="L1945" s="30" t="e">
        <f>+J1945*I1945</f>
        <v>#N/A</v>
      </c>
      <c r="M1945" s="31"/>
    </row>
    <row r="1946" spans="1:13">
      <c r="A1946" s="27" t="s">
        <v>4109</v>
      </c>
      <c r="B1946" s="27" t="s">
        <v>4108</v>
      </c>
      <c r="C1946" s="27"/>
      <c r="D1946" s="27"/>
      <c r="E1946" s="28"/>
      <c r="F1946" s="27"/>
      <c r="G1946" s="27"/>
      <c r="H1946" s="29">
        <v>1087</v>
      </c>
      <c r="I1946" s="30">
        <v>1119.5</v>
      </c>
      <c r="J1946" s="30" t="e">
        <v>#N/A</v>
      </c>
      <c r="K1946" s="30" t="e">
        <f>J1946*H1946</f>
        <v>#N/A</v>
      </c>
      <c r="L1946" s="30" t="e">
        <f>+J1946*I1946</f>
        <v>#N/A</v>
      </c>
      <c r="M1946" s="31"/>
    </row>
    <row r="1947" spans="1:13">
      <c r="A1947" s="27" t="s">
        <v>4200</v>
      </c>
      <c r="B1947" s="27" t="s">
        <v>4199</v>
      </c>
      <c r="C1947" s="27"/>
      <c r="D1947" s="27"/>
      <c r="E1947" s="28"/>
      <c r="F1947" s="27"/>
      <c r="G1947" s="27"/>
      <c r="H1947" s="29">
        <v>1308</v>
      </c>
      <c r="I1947" s="30">
        <v>1347</v>
      </c>
      <c r="J1947" s="30" t="e">
        <v>#N/A</v>
      </c>
      <c r="K1947" s="30" t="e">
        <f>J1947*H1947</f>
        <v>#N/A</v>
      </c>
      <c r="L1947" s="30" t="e">
        <f>+J1947*I1947</f>
        <v>#N/A</v>
      </c>
      <c r="M1947" s="31"/>
    </row>
    <row r="1948" spans="1:13">
      <c r="A1948" s="27" t="s">
        <v>4120</v>
      </c>
      <c r="B1948" s="27" t="s">
        <v>5987</v>
      </c>
      <c r="C1948" s="27"/>
      <c r="D1948" s="27"/>
      <c r="E1948" s="28"/>
      <c r="F1948" s="27"/>
      <c r="G1948" s="27"/>
      <c r="H1948" s="29">
        <v>819</v>
      </c>
      <c r="I1948" s="30">
        <v>833</v>
      </c>
      <c r="J1948" s="30" t="e">
        <v>#N/A</v>
      </c>
      <c r="K1948" s="30" t="e">
        <f>J1948*H1948</f>
        <v>#N/A</v>
      </c>
      <c r="L1948" s="30" t="e">
        <f>+J1948*I1948</f>
        <v>#N/A</v>
      </c>
      <c r="M1948" s="31"/>
    </row>
    <row r="1949" spans="1:13">
      <c r="A1949" s="27" t="s">
        <v>3961</v>
      </c>
      <c r="B1949" s="27" t="s">
        <v>3960</v>
      </c>
      <c r="C1949" s="27"/>
      <c r="D1949" s="27"/>
      <c r="E1949" s="28"/>
      <c r="F1949" s="27"/>
      <c r="G1949" s="27"/>
      <c r="H1949" s="29">
        <v>855</v>
      </c>
      <c r="I1949" s="30">
        <v>855</v>
      </c>
      <c r="J1949" s="30" t="e">
        <v>#N/A</v>
      </c>
      <c r="K1949" s="30" t="e">
        <f>J1949*H1949</f>
        <v>#N/A</v>
      </c>
      <c r="L1949" s="30" t="e">
        <f>+J1949*I1949</f>
        <v>#N/A</v>
      </c>
      <c r="M1949" s="31"/>
    </row>
    <row r="1950" spans="1:13">
      <c r="A1950" s="27" t="s">
        <v>4633</v>
      </c>
      <c r="B1950" s="27" t="s">
        <v>4632</v>
      </c>
      <c r="C1950" s="27"/>
      <c r="D1950" s="27"/>
      <c r="E1950" s="28"/>
      <c r="F1950" s="27"/>
      <c r="G1950" s="27"/>
      <c r="H1950" s="29">
        <v>2912</v>
      </c>
      <c r="I1950" s="30">
        <v>2998.75</v>
      </c>
      <c r="J1950" s="30" t="e">
        <v>#N/A</v>
      </c>
      <c r="K1950" s="30" t="e">
        <f>J1950*H1950</f>
        <v>#N/A</v>
      </c>
      <c r="L1950" s="30" t="e">
        <f>+J1950*I1950</f>
        <v>#N/A</v>
      </c>
      <c r="M1950" s="31"/>
    </row>
    <row r="1951" spans="1:13">
      <c r="A1951" s="27" t="s">
        <v>5012</v>
      </c>
      <c r="B1951" s="27" t="s">
        <v>5011</v>
      </c>
      <c r="C1951" s="27"/>
      <c r="D1951" s="27"/>
      <c r="E1951" s="28"/>
      <c r="F1951" s="27"/>
      <c r="G1951" s="27"/>
      <c r="H1951" s="29">
        <v>6557</v>
      </c>
      <c r="I1951" s="30">
        <v>7540.5</v>
      </c>
      <c r="J1951" s="30" t="e">
        <v>#N/A</v>
      </c>
      <c r="K1951" s="30" t="e">
        <f>J1951*H1951</f>
        <v>#N/A</v>
      </c>
      <c r="L1951" s="30" t="e">
        <f>+J1951*I1951</f>
        <v>#N/A</v>
      </c>
      <c r="M1951" s="31"/>
    </row>
    <row r="1952" spans="1:13">
      <c r="A1952" s="27" t="s">
        <v>4460</v>
      </c>
      <c r="B1952" s="27" t="s">
        <v>4459</v>
      </c>
      <c r="C1952" s="27"/>
      <c r="D1952" s="27"/>
      <c r="E1952" s="28"/>
      <c r="F1952" s="27"/>
      <c r="G1952" s="27"/>
      <c r="H1952" s="29">
        <v>2089</v>
      </c>
      <c r="I1952" s="30">
        <v>2089</v>
      </c>
      <c r="J1952" s="30" t="e">
        <v>#N/A</v>
      </c>
      <c r="K1952" s="30" t="e">
        <f>J1952*H1952</f>
        <v>#N/A</v>
      </c>
      <c r="L1952" s="30" t="e">
        <f>+J1952*I1952</f>
        <v>#N/A</v>
      </c>
      <c r="M1952" s="31"/>
    </row>
    <row r="1953" spans="1:13">
      <c r="A1953" s="27" t="s">
        <v>5500</v>
      </c>
      <c r="B1953" s="27" t="s">
        <v>5501</v>
      </c>
      <c r="C1953" s="27"/>
      <c r="D1953" s="27"/>
      <c r="E1953" s="28"/>
      <c r="F1953" s="27"/>
      <c r="G1953" s="27"/>
      <c r="H1953" s="29">
        <v>596</v>
      </c>
      <c r="I1953" s="30">
        <v>613.75</v>
      </c>
      <c r="J1953" s="30" t="e">
        <v>#N/A</v>
      </c>
      <c r="K1953" s="30" t="e">
        <f>J1953*H1953</f>
        <v>#N/A</v>
      </c>
      <c r="L1953" s="30" t="e">
        <f>+J1953*I1953</f>
        <v>#N/A</v>
      </c>
      <c r="M1953" s="31"/>
    </row>
    <row r="1954" spans="1:13">
      <c r="A1954" s="27" t="s">
        <v>4095</v>
      </c>
      <c r="B1954" s="27" t="s">
        <v>4094</v>
      </c>
      <c r="C1954" s="27"/>
      <c r="D1954" s="27"/>
      <c r="E1954" s="28"/>
      <c r="F1954" s="27"/>
      <c r="G1954" s="27"/>
      <c r="H1954" s="29">
        <v>1063</v>
      </c>
      <c r="I1954" s="30">
        <v>1108.5</v>
      </c>
      <c r="J1954" s="30" t="e">
        <v>#N/A</v>
      </c>
      <c r="K1954" s="30" t="e">
        <f>J1954*H1954</f>
        <v>#N/A</v>
      </c>
      <c r="L1954" s="30" t="e">
        <f>+J1954*I1954</f>
        <v>#N/A</v>
      </c>
      <c r="M1954" s="31"/>
    </row>
    <row r="1955" spans="1:13">
      <c r="A1955" s="27" t="s">
        <v>4144</v>
      </c>
      <c r="B1955" s="27" t="s">
        <v>4143</v>
      </c>
      <c r="C1955" s="27"/>
      <c r="D1955" s="27"/>
      <c r="E1955" s="28"/>
      <c r="F1955" s="27"/>
      <c r="G1955" s="27"/>
      <c r="H1955" s="29">
        <v>1205</v>
      </c>
      <c r="I1955" s="30">
        <v>1626.75</v>
      </c>
      <c r="J1955" s="30" t="e">
        <v>#N/A</v>
      </c>
      <c r="K1955" s="30" t="e">
        <f>J1955*H1955</f>
        <v>#N/A</v>
      </c>
      <c r="L1955" s="30" t="e">
        <f>+J1955*I1955</f>
        <v>#N/A</v>
      </c>
      <c r="M1955" s="31"/>
    </row>
    <row r="1956" spans="1:13">
      <c r="A1956" s="27" t="s">
        <v>4107</v>
      </c>
      <c r="B1956" s="27" t="s">
        <v>4106</v>
      </c>
      <c r="C1956" s="27"/>
      <c r="D1956" s="27"/>
      <c r="E1956" s="28"/>
      <c r="F1956" s="27"/>
      <c r="G1956" s="27"/>
      <c r="H1956" s="29">
        <v>1087</v>
      </c>
      <c r="I1956" s="30">
        <v>1119.5</v>
      </c>
      <c r="J1956" s="30" t="e">
        <v>#N/A</v>
      </c>
      <c r="K1956" s="30" t="e">
        <f>J1956*H1956</f>
        <v>#N/A</v>
      </c>
      <c r="L1956" s="30" t="e">
        <f>+J1956*I1956</f>
        <v>#N/A</v>
      </c>
      <c r="M1956" s="31"/>
    </row>
    <row r="1957" spans="1:13">
      <c r="A1957" s="27" t="s">
        <v>5116</v>
      </c>
      <c r="B1957" s="27" t="s">
        <v>5115</v>
      </c>
      <c r="C1957" s="27"/>
      <c r="D1957" s="27"/>
      <c r="E1957" s="28"/>
      <c r="F1957" s="27"/>
      <c r="G1957" s="27"/>
      <c r="H1957" s="29">
        <v>8479</v>
      </c>
      <c r="I1957" s="30">
        <v>8479</v>
      </c>
      <c r="J1957" s="30" t="e">
        <v>#N/A</v>
      </c>
      <c r="K1957" s="30" t="e">
        <f>J1957*H1957</f>
        <v>#N/A</v>
      </c>
      <c r="L1957" s="30" t="e">
        <f>+J1957*I1957</f>
        <v>#N/A</v>
      </c>
      <c r="M1957" s="31"/>
    </row>
    <row r="1958" spans="1:13">
      <c r="A1958" s="27" t="s">
        <v>3688</v>
      </c>
      <c r="B1958" s="27" t="s">
        <v>3687</v>
      </c>
      <c r="C1958" s="27"/>
      <c r="D1958" s="27"/>
      <c r="E1958" s="28"/>
      <c r="F1958" s="27"/>
      <c r="G1958" s="27"/>
      <c r="H1958" s="29">
        <v>872</v>
      </c>
      <c r="I1958" s="30">
        <v>909.25</v>
      </c>
      <c r="J1958" s="30" t="e">
        <v>#N/A</v>
      </c>
      <c r="K1958" s="30" t="e">
        <f>J1958*H1958</f>
        <v>#N/A</v>
      </c>
      <c r="L1958" s="30" t="e">
        <f>+J1958*I1958</f>
        <v>#N/A</v>
      </c>
      <c r="M1958" s="31"/>
    </row>
    <row r="1959" spans="1:13">
      <c r="A1959" s="27" t="s">
        <v>5077</v>
      </c>
      <c r="B1959" s="27" t="s">
        <v>5076</v>
      </c>
      <c r="C1959" s="27"/>
      <c r="D1959" s="27"/>
      <c r="E1959" s="28"/>
      <c r="F1959" s="27"/>
      <c r="G1959" s="27"/>
      <c r="H1959" s="29">
        <v>7555</v>
      </c>
      <c r="I1959" s="30">
        <v>8688.25</v>
      </c>
      <c r="J1959" s="30" t="e">
        <v>#N/A</v>
      </c>
      <c r="K1959" s="30" t="e">
        <f>J1959*H1959</f>
        <v>#N/A</v>
      </c>
      <c r="L1959" s="30" t="e">
        <f>+J1959*I1959</f>
        <v>#N/A</v>
      </c>
      <c r="M1959" s="31"/>
    </row>
    <row r="1960" spans="1:13">
      <c r="A1960" s="27" t="s">
        <v>3957</v>
      </c>
      <c r="B1960" s="27" t="s">
        <v>3956</v>
      </c>
      <c r="C1960" s="27"/>
      <c r="D1960" s="27"/>
      <c r="E1960" s="28"/>
      <c r="F1960" s="27"/>
      <c r="G1960" s="27"/>
      <c r="H1960" s="29">
        <v>621</v>
      </c>
      <c r="I1960" s="30">
        <v>647.5</v>
      </c>
      <c r="J1960" s="30" t="e">
        <v>#N/A</v>
      </c>
      <c r="K1960" s="30" t="e">
        <f>J1960*H1960</f>
        <v>#N/A</v>
      </c>
      <c r="L1960" s="30" t="e">
        <f>+J1960*I1960</f>
        <v>#N/A</v>
      </c>
      <c r="M1960" s="31"/>
    </row>
    <row r="1961" spans="1:13">
      <c r="A1961" s="27" t="s">
        <v>3733</v>
      </c>
      <c r="B1961" s="27" t="s">
        <v>3732</v>
      </c>
      <c r="C1961" s="27"/>
      <c r="D1961" s="27"/>
      <c r="E1961" s="28"/>
      <c r="F1961" s="27"/>
      <c r="G1961" s="27"/>
      <c r="H1961" s="29">
        <v>746</v>
      </c>
      <c r="I1961" s="30">
        <v>778</v>
      </c>
      <c r="J1961" s="30" t="e">
        <v>#N/A</v>
      </c>
      <c r="K1961" s="30" t="e">
        <f>J1961*H1961</f>
        <v>#N/A</v>
      </c>
      <c r="L1961" s="30" t="e">
        <f>+J1961*I1961</f>
        <v>#N/A</v>
      </c>
      <c r="M1961" s="31"/>
    </row>
    <row r="1962" spans="1:13">
      <c r="A1962" s="27" t="s">
        <v>3700</v>
      </c>
      <c r="B1962" s="27" t="s">
        <v>3699</v>
      </c>
      <c r="C1962" s="27"/>
      <c r="D1962" s="27"/>
      <c r="E1962" s="28"/>
      <c r="F1962" s="27"/>
      <c r="G1962" s="27"/>
      <c r="H1962" s="29">
        <v>465</v>
      </c>
      <c r="I1962" s="30">
        <v>484.75</v>
      </c>
      <c r="J1962" s="30" t="e">
        <v>#N/A</v>
      </c>
      <c r="K1962" s="30" t="e">
        <f>J1962*H1962</f>
        <v>#N/A</v>
      </c>
      <c r="L1962" s="30" t="e">
        <f>+J1962*I1962</f>
        <v>#N/A</v>
      </c>
      <c r="M1962" s="31"/>
    </row>
    <row r="1963" spans="1:13">
      <c r="A1963" s="27" t="s">
        <v>3516</v>
      </c>
      <c r="B1963" s="27" t="s">
        <v>3515</v>
      </c>
      <c r="C1963" s="27"/>
      <c r="D1963" s="27"/>
      <c r="E1963" s="28"/>
      <c r="F1963" s="27"/>
      <c r="G1963" s="27"/>
      <c r="H1963" s="29">
        <v>367</v>
      </c>
      <c r="I1963" s="30">
        <v>382.75</v>
      </c>
      <c r="J1963" s="30" t="e">
        <v>#N/A</v>
      </c>
      <c r="K1963" s="30" t="e">
        <f>J1963*H1963</f>
        <v>#N/A</v>
      </c>
      <c r="L1963" s="30" t="e">
        <f>+J1963*I1963</f>
        <v>#N/A</v>
      </c>
      <c r="M1963" s="31"/>
    </row>
    <row r="1964" spans="1:13">
      <c r="A1964" s="27" t="s">
        <v>5147</v>
      </c>
      <c r="B1964" s="27" t="s">
        <v>5146</v>
      </c>
      <c r="C1964" s="27"/>
      <c r="D1964" s="27"/>
      <c r="E1964" s="28"/>
      <c r="F1964" s="27"/>
      <c r="G1964" s="27"/>
      <c r="H1964" s="29">
        <v>9367</v>
      </c>
      <c r="I1964" s="30">
        <v>9367</v>
      </c>
      <c r="J1964" s="30" t="e">
        <v>#N/A</v>
      </c>
      <c r="K1964" s="30" t="e">
        <f>J1964*H1964</f>
        <v>#N/A</v>
      </c>
      <c r="L1964" s="30" t="e">
        <f>+J1964*I1964</f>
        <v>#N/A</v>
      </c>
      <c r="M1964" s="31"/>
    </row>
    <row r="1965" spans="1:13">
      <c r="A1965" s="27" t="s">
        <v>3924</v>
      </c>
      <c r="B1965" s="27" t="s">
        <v>3923</v>
      </c>
      <c r="C1965" s="27"/>
      <c r="D1965" s="27"/>
      <c r="E1965" s="28"/>
      <c r="F1965" s="27"/>
      <c r="G1965" s="27"/>
      <c r="H1965" s="29">
        <v>843</v>
      </c>
      <c r="I1965" s="30">
        <v>868.25</v>
      </c>
      <c r="J1965" s="30" t="e">
        <v>#N/A</v>
      </c>
      <c r="K1965" s="30" t="e">
        <f>J1965*H1965</f>
        <v>#N/A</v>
      </c>
      <c r="L1965" s="30" t="e">
        <f>+J1965*I1965</f>
        <v>#N/A</v>
      </c>
      <c r="M1965" s="31"/>
    </row>
    <row r="1966" spans="1:13">
      <c r="A1966" s="27" t="s">
        <v>4468</v>
      </c>
      <c r="B1966" s="27" t="s">
        <v>4467</v>
      </c>
      <c r="C1966" s="27"/>
      <c r="D1966" s="27"/>
      <c r="E1966" s="28"/>
      <c r="F1966" s="27"/>
      <c r="G1966" s="27"/>
      <c r="H1966" s="29">
        <v>2123</v>
      </c>
      <c r="I1966" s="30">
        <v>2866</v>
      </c>
      <c r="J1966" s="30" t="e">
        <v>#N/A</v>
      </c>
      <c r="K1966" s="30" t="e">
        <f>J1966*H1966</f>
        <v>#N/A</v>
      </c>
      <c r="L1966" s="30" t="e">
        <f>+J1966*I1966</f>
        <v>#N/A</v>
      </c>
      <c r="M1966" s="31"/>
    </row>
    <row r="1967" spans="1:13">
      <c r="A1967" s="27" t="s">
        <v>3264</v>
      </c>
      <c r="B1967" s="27" t="s">
        <v>3263</v>
      </c>
      <c r="C1967" s="27"/>
      <c r="D1967" s="27"/>
      <c r="E1967" s="28"/>
      <c r="F1967" s="27"/>
      <c r="G1967" s="27"/>
      <c r="H1967" s="29">
        <v>362</v>
      </c>
      <c r="I1967" s="30">
        <v>488.75</v>
      </c>
      <c r="J1967" s="30" t="e">
        <v>#N/A</v>
      </c>
      <c r="K1967" s="30" t="e">
        <f>J1967*H1967</f>
        <v>#N/A</v>
      </c>
      <c r="L1967" s="30" t="e">
        <f>+J1967*I1967</f>
        <v>#N/A</v>
      </c>
      <c r="M1967" s="31"/>
    </row>
    <row r="1968" spans="1:13">
      <c r="A1968" s="27" t="s">
        <v>5130</v>
      </c>
      <c r="B1968" s="27" t="s">
        <v>5129</v>
      </c>
      <c r="C1968" s="27"/>
      <c r="D1968" s="27"/>
      <c r="E1968" s="28"/>
      <c r="F1968" s="27"/>
      <c r="G1968" s="27"/>
      <c r="H1968" s="29">
        <v>8867</v>
      </c>
      <c r="I1968" s="30">
        <v>9131.5</v>
      </c>
      <c r="J1968" s="30" t="e">
        <v>#N/A</v>
      </c>
      <c r="K1968" s="30" t="e">
        <f>J1968*H1968</f>
        <v>#N/A</v>
      </c>
      <c r="L1968" s="30" t="e">
        <f>+J1968*I1968</f>
        <v>#N/A</v>
      </c>
      <c r="M1968" s="31"/>
    </row>
    <row r="1969" spans="1:13">
      <c r="A1969" s="27" t="s">
        <v>4573</v>
      </c>
      <c r="B1969" s="27" t="s">
        <v>4572</v>
      </c>
      <c r="C1969" s="27"/>
      <c r="D1969" s="27"/>
      <c r="E1969" s="28"/>
      <c r="F1969" s="27"/>
      <c r="G1969" s="27"/>
      <c r="H1969" s="29">
        <v>2463</v>
      </c>
      <c r="I1969" s="30">
        <v>3325</v>
      </c>
      <c r="J1969" s="30" t="e">
        <v>#N/A</v>
      </c>
      <c r="K1969" s="30" t="e">
        <f>J1969*H1969</f>
        <v>#N/A</v>
      </c>
      <c r="L1969" s="30" t="e">
        <f>+J1969*I1969</f>
        <v>#N/A</v>
      </c>
      <c r="M1969" s="31"/>
    </row>
    <row r="1970" spans="1:13">
      <c r="A1970" s="27" t="s">
        <v>4571</v>
      </c>
      <c r="B1970" s="27" t="s">
        <v>4570</v>
      </c>
      <c r="C1970" s="27"/>
      <c r="D1970" s="27"/>
      <c r="E1970" s="28"/>
      <c r="F1970" s="27"/>
      <c r="G1970" s="27"/>
      <c r="H1970" s="29">
        <v>2463</v>
      </c>
      <c r="I1970" s="30">
        <v>3325</v>
      </c>
      <c r="J1970" s="30" t="e">
        <v>#N/A</v>
      </c>
      <c r="K1970" s="30" t="e">
        <f>J1970*H1970</f>
        <v>#N/A</v>
      </c>
      <c r="L1970" s="30" t="e">
        <f>+J1970*I1970</f>
        <v>#N/A</v>
      </c>
      <c r="M1970" s="31"/>
    </row>
    <row r="1971" spans="1:13">
      <c r="A1971" s="27" t="s">
        <v>4745</v>
      </c>
      <c r="B1971" s="27" t="s">
        <v>4744</v>
      </c>
      <c r="C1971" s="27"/>
      <c r="D1971" s="27"/>
      <c r="E1971" s="28"/>
      <c r="F1971" s="27"/>
      <c r="G1971" s="27"/>
      <c r="H1971" s="29">
        <v>3632</v>
      </c>
      <c r="I1971" s="30">
        <v>4903.25</v>
      </c>
      <c r="J1971" s="30" t="e">
        <v>#N/A</v>
      </c>
      <c r="K1971" s="30" t="e">
        <f>J1971*H1971</f>
        <v>#N/A</v>
      </c>
      <c r="L1971" s="30" t="e">
        <f>+J1971*I1971</f>
        <v>#N/A</v>
      </c>
      <c r="M1971" s="31"/>
    </row>
    <row r="1972" spans="1:13">
      <c r="A1972" s="27" t="s">
        <v>5175</v>
      </c>
      <c r="B1972" s="27" t="s">
        <v>5174</v>
      </c>
      <c r="C1972" s="27"/>
      <c r="D1972" s="27"/>
      <c r="E1972" s="28"/>
      <c r="F1972" s="27"/>
      <c r="G1972" s="27"/>
      <c r="H1972" s="29">
        <v>12867</v>
      </c>
      <c r="I1972" s="30">
        <v>16680.75</v>
      </c>
      <c r="J1972" s="30" t="e">
        <v>#N/A</v>
      </c>
      <c r="K1972" s="30" t="e">
        <f>J1972*H1972</f>
        <v>#N/A</v>
      </c>
      <c r="L1972" s="30" t="e">
        <f>+J1972*I1972</f>
        <v>#N/A</v>
      </c>
      <c r="M1972" s="31"/>
    </row>
    <row r="1973" spans="1:13">
      <c r="A1973" s="27" t="s">
        <v>4915</v>
      </c>
      <c r="B1973" s="27" t="s">
        <v>4914</v>
      </c>
      <c r="C1973" s="27"/>
      <c r="D1973" s="27"/>
      <c r="E1973" s="28"/>
      <c r="F1973" s="27"/>
      <c r="G1973" s="27"/>
      <c r="H1973" s="29">
        <v>5166</v>
      </c>
      <c r="I1973" s="30">
        <v>4441.75</v>
      </c>
      <c r="J1973" s="30" t="e">
        <v>#N/A</v>
      </c>
      <c r="K1973" s="30" t="e">
        <f>J1973*H1973</f>
        <v>#N/A</v>
      </c>
      <c r="L1973" s="30" t="e">
        <f>+J1973*I1973</f>
        <v>#N/A</v>
      </c>
      <c r="M1973" s="31"/>
    </row>
    <row r="1974" spans="1:13">
      <c r="A1974" s="27" t="s">
        <v>4006</v>
      </c>
      <c r="B1974" s="27" t="s">
        <v>4005</v>
      </c>
      <c r="C1974" s="27"/>
      <c r="D1974" s="27"/>
      <c r="E1974" s="28"/>
      <c r="F1974" s="27"/>
      <c r="G1974" s="27"/>
      <c r="H1974" s="29">
        <v>963</v>
      </c>
      <c r="I1974" s="30">
        <v>1300</v>
      </c>
      <c r="J1974" s="30" t="e">
        <v>#N/A</v>
      </c>
      <c r="K1974" s="30" t="e">
        <f>J1974*H1974</f>
        <v>#N/A</v>
      </c>
      <c r="L1974" s="30" t="e">
        <f>+J1974*I1974</f>
        <v>#N/A</v>
      </c>
      <c r="M1974" s="31"/>
    </row>
    <row r="1975" spans="1:13">
      <c r="A1975" s="27" t="s">
        <v>4800</v>
      </c>
      <c r="B1975" s="27" t="s">
        <v>4799</v>
      </c>
      <c r="C1975" s="27"/>
      <c r="D1975" s="27"/>
      <c r="E1975" s="28"/>
      <c r="F1975" s="27"/>
      <c r="G1975" s="27"/>
      <c r="H1975" s="29">
        <v>4313</v>
      </c>
      <c r="I1975" s="30">
        <v>10333.75</v>
      </c>
      <c r="J1975" s="30" t="e">
        <v>#N/A</v>
      </c>
      <c r="K1975" s="30" t="e">
        <f>J1975*H1975</f>
        <v>#N/A</v>
      </c>
      <c r="L1975" s="30" t="e">
        <f>+J1975*I1975</f>
        <v>#N/A</v>
      </c>
      <c r="M1975" s="31"/>
    </row>
    <row r="1976" spans="1:13">
      <c r="A1976" s="27" t="s">
        <v>4950</v>
      </c>
      <c r="B1976" s="27" t="s">
        <v>4949</v>
      </c>
      <c r="C1976" s="27"/>
      <c r="D1976" s="27"/>
      <c r="E1976" s="28"/>
      <c r="F1976" s="27"/>
      <c r="G1976" s="27"/>
      <c r="H1976" s="29">
        <v>5519</v>
      </c>
      <c r="I1976" s="30">
        <v>5683.75</v>
      </c>
      <c r="J1976" s="30" t="e">
        <v>#N/A</v>
      </c>
      <c r="K1976" s="30" t="e">
        <f>J1976*H1976</f>
        <v>#N/A</v>
      </c>
      <c r="L1976" s="30" t="e">
        <f>+J1976*I1976</f>
        <v>#N/A</v>
      </c>
      <c r="M1976" s="31"/>
    </row>
    <row r="1977" spans="1:13">
      <c r="A1977" s="27" t="s">
        <v>5090</v>
      </c>
      <c r="B1977" s="27" t="s">
        <v>5089</v>
      </c>
      <c r="C1977" s="27"/>
      <c r="D1977" s="27"/>
      <c r="E1977" s="28"/>
      <c r="F1977" s="27"/>
      <c r="G1977" s="27"/>
      <c r="H1977" s="29">
        <v>7798</v>
      </c>
      <c r="I1977" s="30">
        <v>8030.5</v>
      </c>
      <c r="J1977" s="30" t="e">
        <v>#N/A</v>
      </c>
      <c r="K1977" s="30" t="e">
        <f>J1977*H1977</f>
        <v>#N/A</v>
      </c>
      <c r="L1977" s="30" t="e">
        <f>+J1977*I1977</f>
        <v>#N/A</v>
      </c>
      <c r="M1977" s="31"/>
    </row>
    <row r="1978" spans="1:13">
      <c r="A1978" s="27" t="s">
        <v>5025</v>
      </c>
      <c r="B1978" s="27" t="s">
        <v>5024</v>
      </c>
      <c r="C1978" s="27"/>
      <c r="D1978" s="27"/>
      <c r="E1978" s="28"/>
      <c r="F1978" s="27"/>
      <c r="G1978" s="27"/>
      <c r="H1978" s="29">
        <v>6691</v>
      </c>
      <c r="I1978" s="30">
        <v>6890.5</v>
      </c>
      <c r="J1978" s="30" t="e">
        <v>#N/A</v>
      </c>
      <c r="K1978" s="30" t="e">
        <f>J1978*H1978</f>
        <v>#N/A</v>
      </c>
      <c r="L1978" s="30" t="e">
        <f>+J1978*I1978</f>
        <v>#N/A</v>
      </c>
      <c r="M1978" s="31"/>
    </row>
    <row r="1979" spans="1:13">
      <c r="A1979" s="27" t="s">
        <v>5098</v>
      </c>
      <c r="B1979" s="27" t="s">
        <v>5097</v>
      </c>
      <c r="C1979" s="27"/>
      <c r="D1979" s="27"/>
      <c r="E1979" s="28"/>
      <c r="F1979" s="27"/>
      <c r="G1979" s="27"/>
      <c r="H1979" s="29">
        <v>7910</v>
      </c>
      <c r="I1979" s="30">
        <v>16292</v>
      </c>
      <c r="J1979" s="30" t="e">
        <v>#N/A</v>
      </c>
      <c r="K1979" s="30" t="e">
        <f>J1979*H1979</f>
        <v>#N/A</v>
      </c>
      <c r="L1979" s="30" t="e">
        <f>+J1979*I1979</f>
        <v>#N/A</v>
      </c>
      <c r="M1979" s="31"/>
    </row>
    <row r="1980" spans="1:13">
      <c r="A1980" s="27" t="s">
        <v>5183</v>
      </c>
      <c r="B1980" s="27" t="s">
        <v>5182</v>
      </c>
      <c r="C1980" s="27"/>
      <c r="D1980" s="27"/>
      <c r="E1980" s="28"/>
      <c r="F1980" s="27"/>
      <c r="G1980" s="27"/>
      <c r="H1980" s="29">
        <v>15820</v>
      </c>
      <c r="I1980" s="30">
        <v>16292</v>
      </c>
      <c r="J1980" s="30" t="e">
        <v>#N/A</v>
      </c>
      <c r="K1980" s="30" t="e">
        <f>J1980*H1980</f>
        <v>#N/A</v>
      </c>
      <c r="L1980" s="30" t="e">
        <f>+J1980*I1980</f>
        <v>#N/A</v>
      </c>
      <c r="M1980" s="31"/>
    </row>
    <row r="1981" spans="1:13">
      <c r="A1981" s="27" t="s">
        <v>5153</v>
      </c>
      <c r="B1981" s="27" t="s">
        <v>5152</v>
      </c>
      <c r="C1981" s="27"/>
      <c r="D1981" s="27"/>
      <c r="E1981" s="28"/>
      <c r="F1981" s="27"/>
      <c r="G1981" s="27"/>
      <c r="H1981" s="29">
        <v>9699</v>
      </c>
      <c r="I1981" s="30">
        <v>19976.75</v>
      </c>
      <c r="J1981" s="30" t="e">
        <v>#N/A</v>
      </c>
      <c r="K1981" s="30" t="e">
        <f>J1981*H1981</f>
        <v>#N/A</v>
      </c>
      <c r="L1981" s="30" t="e">
        <f>+J1981*I1981</f>
        <v>#N/A</v>
      </c>
      <c r="M1981" s="31"/>
    </row>
    <row r="1982" spans="1:13">
      <c r="A1982" s="27" t="s">
        <v>5210</v>
      </c>
      <c r="B1982" s="27" t="s">
        <v>5209</v>
      </c>
      <c r="C1982" s="27"/>
      <c r="D1982" s="27"/>
      <c r="E1982" s="28"/>
      <c r="F1982" s="27"/>
      <c r="G1982" s="27"/>
      <c r="H1982" s="29">
        <v>19398</v>
      </c>
      <c r="I1982" s="30">
        <v>19976.75</v>
      </c>
      <c r="J1982" s="30" t="e">
        <v>#N/A</v>
      </c>
      <c r="K1982" s="30" t="e">
        <f>J1982*H1982</f>
        <v>#N/A</v>
      </c>
      <c r="L1982" s="30" t="e">
        <f>+J1982*I1982</f>
        <v>#N/A</v>
      </c>
      <c r="M1982" s="31"/>
    </row>
    <row r="1983" spans="1:13">
      <c r="A1983" s="27" t="s">
        <v>5177</v>
      </c>
      <c r="B1983" s="27" t="s">
        <v>5176</v>
      </c>
      <c r="C1983" s="27"/>
      <c r="D1983" s="27"/>
      <c r="E1983" s="28"/>
      <c r="F1983" s="27"/>
      <c r="G1983" s="27"/>
      <c r="H1983" s="29">
        <v>15405</v>
      </c>
      <c r="I1983" s="30">
        <v>15864.5</v>
      </c>
      <c r="J1983" s="30" t="e">
        <v>#N/A</v>
      </c>
      <c r="K1983" s="30" t="e">
        <f>J1983*H1983</f>
        <v>#N/A</v>
      </c>
      <c r="L1983" s="30" t="e">
        <f>+J1983*I1983</f>
        <v>#N/A</v>
      </c>
      <c r="M1983" s="31"/>
    </row>
    <row r="1984" spans="1:13">
      <c r="A1984" s="27" t="s">
        <v>4871</v>
      </c>
      <c r="B1984" s="27" t="s">
        <v>4870</v>
      </c>
      <c r="C1984" s="27"/>
      <c r="D1984" s="27"/>
      <c r="E1984" s="28"/>
      <c r="F1984" s="27"/>
      <c r="G1984" s="27"/>
      <c r="H1984" s="29">
        <v>4812</v>
      </c>
      <c r="I1984" s="30">
        <v>4955.5</v>
      </c>
      <c r="J1984" s="30" t="e">
        <v>#N/A</v>
      </c>
      <c r="K1984" s="30" t="e">
        <f>J1984*H1984</f>
        <v>#N/A</v>
      </c>
      <c r="L1984" s="30" t="e">
        <f>+J1984*I1984</f>
        <v>#N/A</v>
      </c>
      <c r="M1984" s="31"/>
    </row>
    <row r="1985" spans="1:13">
      <c r="A1985" s="27" t="s">
        <v>5045</v>
      </c>
      <c r="B1985" s="27" t="s">
        <v>5044</v>
      </c>
      <c r="C1985" s="27"/>
      <c r="D1985" s="27"/>
      <c r="E1985" s="28"/>
      <c r="F1985" s="27"/>
      <c r="G1985" s="27"/>
      <c r="H1985" s="29">
        <v>6884</v>
      </c>
      <c r="I1985" s="30">
        <v>7089.25</v>
      </c>
      <c r="J1985" s="30" t="e">
        <v>#N/A</v>
      </c>
      <c r="K1985" s="30" t="e">
        <f>J1985*H1985</f>
        <v>#N/A</v>
      </c>
      <c r="L1985" s="30" t="e">
        <f>+J1985*I1985</f>
        <v>#N/A</v>
      </c>
      <c r="M1985" s="31"/>
    </row>
    <row r="1986" spans="1:13">
      <c r="A1986" s="27" t="s">
        <v>5000</v>
      </c>
      <c r="B1986" s="27" t="s">
        <v>4999</v>
      </c>
      <c r="C1986" s="27"/>
      <c r="D1986" s="27"/>
      <c r="E1986" s="28"/>
      <c r="F1986" s="27"/>
      <c r="G1986" s="27"/>
      <c r="H1986" s="29">
        <v>6431</v>
      </c>
      <c r="I1986" s="30">
        <v>6622.75</v>
      </c>
      <c r="J1986" s="30" t="e">
        <v>#N/A</v>
      </c>
      <c r="K1986" s="30" t="e">
        <f>J1986*H1986</f>
        <v>#N/A</v>
      </c>
      <c r="L1986" s="30" t="e">
        <f>+J1986*I1986</f>
        <v>#N/A</v>
      </c>
      <c r="M1986" s="31"/>
    </row>
    <row r="1987" spans="1:13">
      <c r="A1987" s="27" t="s">
        <v>4401</v>
      </c>
      <c r="B1987" s="27" t="s">
        <v>4400</v>
      </c>
      <c r="C1987" s="27"/>
      <c r="D1987" s="27"/>
      <c r="E1987" s="28"/>
      <c r="F1987" s="27"/>
      <c r="G1987" s="27"/>
      <c r="H1987" s="29">
        <v>1596</v>
      </c>
      <c r="I1987" s="30">
        <v>2154.5</v>
      </c>
      <c r="J1987" s="30" t="e">
        <v>#N/A</v>
      </c>
      <c r="K1987" s="30" t="e">
        <f>J1987*H1987</f>
        <v>#N/A</v>
      </c>
      <c r="L1987" s="30" t="e">
        <f>+J1987*I1987</f>
        <v>#N/A</v>
      </c>
      <c r="M1987" s="31"/>
    </row>
    <row r="1988" spans="1:13">
      <c r="A1988" s="27" t="s">
        <v>5075</v>
      </c>
      <c r="B1988" s="27" t="s">
        <v>5074</v>
      </c>
      <c r="C1988" s="27"/>
      <c r="D1988" s="27"/>
      <c r="E1988" s="28"/>
      <c r="F1988" s="27"/>
      <c r="G1988" s="27"/>
      <c r="H1988" s="29">
        <v>6824</v>
      </c>
      <c r="I1988" s="30">
        <v>7027.5</v>
      </c>
      <c r="J1988" s="30" t="e">
        <v>#N/A</v>
      </c>
      <c r="K1988" s="30" t="e">
        <f>J1988*H1988</f>
        <v>#N/A</v>
      </c>
      <c r="L1988" s="30" t="e">
        <f>+J1988*I1988</f>
        <v>#N/A</v>
      </c>
      <c r="M1988" s="31"/>
    </row>
    <row r="1989" spans="1:13">
      <c r="A1989" s="27" t="s">
        <v>4874</v>
      </c>
      <c r="B1989" s="27" t="s">
        <v>4873</v>
      </c>
      <c r="C1989" s="27"/>
      <c r="D1989" s="27"/>
      <c r="E1989" s="28"/>
      <c r="F1989" s="27"/>
      <c r="G1989" s="27"/>
      <c r="H1989" s="29">
        <v>4572</v>
      </c>
      <c r="I1989" s="30">
        <v>4708.5</v>
      </c>
      <c r="J1989" s="30" t="e">
        <v>#N/A</v>
      </c>
      <c r="K1989" s="30" t="e">
        <f>J1989*H1989</f>
        <v>#N/A</v>
      </c>
      <c r="L1989" s="30" t="e">
        <f>+J1989*I1989</f>
        <v>#N/A</v>
      </c>
      <c r="M1989" s="31"/>
    </row>
    <row r="1990" spans="1:13">
      <c r="A1990" s="27" t="s">
        <v>4913</v>
      </c>
      <c r="B1990" s="27" t="s">
        <v>4912</v>
      </c>
      <c r="C1990" s="27"/>
      <c r="D1990" s="27"/>
      <c r="E1990" s="28"/>
      <c r="F1990" s="27"/>
      <c r="G1990" s="27"/>
      <c r="H1990" s="29">
        <v>5166</v>
      </c>
      <c r="I1990" s="30">
        <v>5320</v>
      </c>
      <c r="J1990" s="30" t="e">
        <v>#N/A</v>
      </c>
      <c r="K1990" s="30" t="e">
        <f>J1990*H1990</f>
        <v>#N/A</v>
      </c>
      <c r="L1990" s="30" t="e">
        <f>+J1990*I1990</f>
        <v>#N/A</v>
      </c>
      <c r="M1990" s="31"/>
    </row>
    <row r="1991" spans="1:13">
      <c r="A1991" s="27" t="s">
        <v>4627</v>
      </c>
      <c r="B1991" s="27" t="s">
        <v>4626</v>
      </c>
      <c r="C1991" s="27"/>
      <c r="D1991" s="27"/>
      <c r="E1991" s="28"/>
      <c r="F1991" s="27"/>
      <c r="G1991" s="27"/>
      <c r="H1991" s="29">
        <v>2891</v>
      </c>
      <c r="I1991" s="30">
        <v>2977.25</v>
      </c>
      <c r="J1991" s="30" t="e">
        <v>#N/A</v>
      </c>
      <c r="K1991" s="30" t="e">
        <f>J1991*H1991</f>
        <v>#N/A</v>
      </c>
      <c r="L1991" s="30" t="e">
        <f>+J1991*I1991</f>
        <v>#N/A</v>
      </c>
      <c r="M1991" s="31"/>
    </row>
    <row r="1992" spans="1:13">
      <c r="A1992" s="27" t="s">
        <v>4541</v>
      </c>
      <c r="B1992" s="27" t="s">
        <v>4540</v>
      </c>
      <c r="C1992" s="27"/>
      <c r="D1992" s="27"/>
      <c r="E1992" s="28"/>
      <c r="F1992" s="27"/>
      <c r="G1992" s="27"/>
      <c r="H1992" s="29">
        <v>2372</v>
      </c>
      <c r="I1992" s="30">
        <v>2442.75</v>
      </c>
      <c r="J1992" s="30" t="e">
        <v>#N/A</v>
      </c>
      <c r="K1992" s="30" t="e">
        <f>J1992*H1992</f>
        <v>#N/A</v>
      </c>
      <c r="L1992" s="30" t="e">
        <f>+J1992*I1992</f>
        <v>#N/A</v>
      </c>
      <c r="M1992" s="31"/>
    </row>
    <row r="1993" spans="1:13">
      <c r="A1993" s="27" t="s">
        <v>4206</v>
      </c>
      <c r="B1993" s="27" t="s">
        <v>4205</v>
      </c>
      <c r="C1993" s="27"/>
      <c r="D1993" s="27"/>
      <c r="E1993" s="28"/>
      <c r="F1993" s="27"/>
      <c r="G1993" s="27"/>
      <c r="H1993" s="29">
        <v>1321</v>
      </c>
      <c r="I1993" s="30">
        <v>1783.25</v>
      </c>
      <c r="J1993" s="30" t="e">
        <v>#N/A</v>
      </c>
      <c r="K1993" s="30" t="e">
        <f>J1993*H1993</f>
        <v>#N/A</v>
      </c>
      <c r="L1993" s="30" t="e">
        <f>+J1993*I1993</f>
        <v>#N/A</v>
      </c>
      <c r="M1993" s="31"/>
    </row>
    <row r="1994" spans="1:13">
      <c r="A1994" s="27" t="s">
        <v>4369</v>
      </c>
      <c r="B1994" s="27" t="s">
        <v>4368</v>
      </c>
      <c r="C1994" s="27"/>
      <c r="D1994" s="27"/>
      <c r="E1994" s="28"/>
      <c r="F1994" s="27"/>
      <c r="G1994" s="27"/>
      <c r="H1994" s="29">
        <v>1789</v>
      </c>
      <c r="I1994" s="30">
        <v>1842.25</v>
      </c>
      <c r="J1994" s="30" t="e">
        <v>#N/A</v>
      </c>
      <c r="K1994" s="30" t="e">
        <f>J1994*H1994</f>
        <v>#N/A</v>
      </c>
      <c r="L1994" s="30" t="e">
        <f>+J1994*I1994</f>
        <v>#N/A</v>
      </c>
      <c r="M1994" s="31"/>
    </row>
    <row r="1995" spans="1:13">
      <c r="A1995" s="27" t="s">
        <v>4682</v>
      </c>
      <c r="B1995" s="27" t="s">
        <v>4681</v>
      </c>
      <c r="C1995" s="27"/>
      <c r="D1995" s="27"/>
      <c r="E1995" s="28"/>
      <c r="F1995" s="27"/>
      <c r="G1995" s="27"/>
      <c r="H1995" s="29">
        <v>3158</v>
      </c>
      <c r="I1995" s="30">
        <v>3252.25</v>
      </c>
      <c r="J1995" s="30" t="e">
        <v>#N/A</v>
      </c>
      <c r="K1995" s="30" t="e">
        <f>J1995*H1995</f>
        <v>#N/A</v>
      </c>
      <c r="L1995" s="30" t="e">
        <f>+J1995*I1995</f>
        <v>#N/A</v>
      </c>
      <c r="M1995" s="31"/>
    </row>
    <row r="1996" spans="1:13">
      <c r="A1996" s="27" t="s">
        <v>4513</v>
      </c>
      <c r="B1996" s="27" t="s">
        <v>4512</v>
      </c>
      <c r="C1996" s="27"/>
      <c r="D1996" s="27"/>
      <c r="E1996" s="28"/>
      <c r="F1996" s="27"/>
      <c r="G1996" s="27"/>
      <c r="H1996" s="29">
        <v>2481</v>
      </c>
      <c r="I1996" s="30">
        <v>2555</v>
      </c>
      <c r="J1996" s="30" t="e">
        <v>#N/A</v>
      </c>
      <c r="K1996" s="30" t="e">
        <f>J1996*H1996</f>
        <v>#N/A</v>
      </c>
      <c r="L1996" s="30" t="e">
        <f>+J1996*I1996</f>
        <v>#N/A</v>
      </c>
      <c r="M1996" s="31"/>
    </row>
    <row r="1997" spans="1:13">
      <c r="A1997" s="27" t="s">
        <v>4851</v>
      </c>
      <c r="B1997" s="27" t="s">
        <v>4850</v>
      </c>
      <c r="C1997" s="27"/>
      <c r="D1997" s="27"/>
      <c r="E1997" s="28"/>
      <c r="F1997" s="27"/>
      <c r="G1997" s="27"/>
      <c r="H1997" s="29">
        <v>4606</v>
      </c>
      <c r="I1997" s="30">
        <v>4743.5</v>
      </c>
      <c r="J1997" s="30" t="e">
        <v>#N/A</v>
      </c>
      <c r="K1997" s="30" t="e">
        <f>J1997*H1997</f>
        <v>#N/A</v>
      </c>
      <c r="L1997" s="30" t="e">
        <f>+J1997*I1997</f>
        <v>#N/A</v>
      </c>
      <c r="M1997" s="31"/>
    </row>
    <row r="1998" spans="1:13">
      <c r="A1998" s="27" t="s">
        <v>4511</v>
      </c>
      <c r="B1998" s="27" t="s">
        <v>4510</v>
      </c>
      <c r="C1998" s="27"/>
      <c r="D1998" s="27"/>
      <c r="E1998" s="28"/>
      <c r="F1998" s="27"/>
      <c r="G1998" s="27"/>
      <c r="H1998" s="29">
        <v>2481</v>
      </c>
      <c r="I1998" s="30">
        <v>2555</v>
      </c>
      <c r="J1998" s="30" t="e">
        <v>#N/A</v>
      </c>
      <c r="K1998" s="30" t="e">
        <f>J1998*H1998</f>
        <v>#N/A</v>
      </c>
      <c r="L1998" s="30" t="e">
        <f>+J1998*I1998</f>
        <v>#N/A</v>
      </c>
      <c r="M1998" s="31"/>
    </row>
    <row r="1999" spans="1:13">
      <c r="A1999" s="27" t="s">
        <v>4849</v>
      </c>
      <c r="B1999" s="27" t="s">
        <v>4848</v>
      </c>
      <c r="C1999" s="27"/>
      <c r="D1999" s="27"/>
      <c r="E1999" s="28"/>
      <c r="F1999" s="27"/>
      <c r="G1999" s="27"/>
      <c r="H1999" s="29">
        <v>4606</v>
      </c>
      <c r="I1999" s="30">
        <v>4743.5</v>
      </c>
      <c r="J1999" s="30" t="e">
        <v>#N/A</v>
      </c>
      <c r="K1999" s="30" t="e">
        <f>J1999*H1999</f>
        <v>#N/A</v>
      </c>
      <c r="L1999" s="30" t="e">
        <f>+J1999*I1999</f>
        <v>#N/A</v>
      </c>
      <c r="M1999" s="31"/>
    </row>
    <row r="2000" spans="1:13">
      <c r="A2000" s="27" t="s">
        <v>4625</v>
      </c>
      <c r="B2000" s="27" t="s">
        <v>4624</v>
      </c>
      <c r="C2000" s="27"/>
      <c r="D2000" s="27"/>
      <c r="E2000" s="28"/>
      <c r="F2000" s="27"/>
      <c r="G2000" s="27"/>
      <c r="H2000" s="29">
        <v>2891</v>
      </c>
      <c r="I2000" s="30">
        <v>2977.25</v>
      </c>
      <c r="J2000" s="30" t="e">
        <v>#N/A</v>
      </c>
      <c r="K2000" s="30" t="e">
        <f>J2000*H2000</f>
        <v>#N/A</v>
      </c>
      <c r="L2000" s="30" t="e">
        <f>+J2000*I2000</f>
        <v>#N/A</v>
      </c>
      <c r="M2000" s="31"/>
    </row>
    <row r="2001" spans="1:13">
      <c r="A2001" s="27" t="s">
        <v>4539</v>
      </c>
      <c r="B2001" s="27" t="s">
        <v>4532</v>
      </c>
      <c r="C2001" s="27"/>
      <c r="D2001" s="27"/>
      <c r="E2001" s="28"/>
      <c r="F2001" s="27"/>
      <c r="G2001" s="27"/>
      <c r="H2001" s="29">
        <v>2372</v>
      </c>
      <c r="I2001" s="30">
        <v>2442.75</v>
      </c>
      <c r="J2001" s="30" t="e">
        <v>#N/A</v>
      </c>
      <c r="K2001" s="30" t="e">
        <f>J2001*H2001</f>
        <v>#N/A</v>
      </c>
      <c r="L2001" s="30" t="e">
        <f>+J2001*I2001</f>
        <v>#N/A</v>
      </c>
      <c r="M2001" s="31"/>
    </row>
    <row r="2002" spans="1:13">
      <c r="A2002" s="27" t="s">
        <v>4911</v>
      </c>
      <c r="B2002" s="27" t="s">
        <v>4910</v>
      </c>
      <c r="C2002" s="27"/>
      <c r="D2002" s="27"/>
      <c r="E2002" s="28"/>
      <c r="F2002" s="27"/>
      <c r="G2002" s="27"/>
      <c r="H2002" s="29">
        <v>5166</v>
      </c>
      <c r="I2002" s="30">
        <v>5320</v>
      </c>
      <c r="J2002" s="30" t="e">
        <v>#N/A</v>
      </c>
      <c r="K2002" s="30" t="e">
        <f>J2002*H2002</f>
        <v>#N/A</v>
      </c>
      <c r="L2002" s="30" t="e">
        <f>+J2002*I2002</f>
        <v>#N/A</v>
      </c>
      <c r="M2002" s="31"/>
    </row>
    <row r="2003" spans="1:13">
      <c r="A2003" s="27" t="s">
        <v>5088</v>
      </c>
      <c r="B2003" s="27" t="s">
        <v>5087</v>
      </c>
      <c r="C2003" s="27"/>
      <c r="D2003" s="27"/>
      <c r="E2003" s="28"/>
      <c r="F2003" s="27"/>
      <c r="G2003" s="27"/>
      <c r="H2003" s="29">
        <v>7798</v>
      </c>
      <c r="I2003" s="30">
        <v>8030.5</v>
      </c>
      <c r="J2003" s="30" t="e">
        <v>#N/A</v>
      </c>
      <c r="K2003" s="30" t="e">
        <f>J2003*H2003</f>
        <v>#N/A</v>
      </c>
      <c r="L2003" s="30" t="e">
        <f>+J2003*I2003</f>
        <v>#N/A</v>
      </c>
      <c r="M2003" s="31"/>
    </row>
    <row r="2004" spans="1:13">
      <c r="A2004" s="27" t="s">
        <v>5208</v>
      </c>
      <c r="B2004" s="27" t="s">
        <v>5206</v>
      </c>
      <c r="C2004" s="27"/>
      <c r="D2004" s="27"/>
      <c r="E2004" s="28"/>
      <c r="F2004" s="27"/>
      <c r="G2004" s="27"/>
      <c r="H2004" s="29">
        <v>19398</v>
      </c>
      <c r="I2004" s="30">
        <v>19976.75</v>
      </c>
      <c r="J2004" s="30" t="e">
        <v>#N/A</v>
      </c>
      <c r="K2004" s="30" t="e">
        <f>J2004*H2004</f>
        <v>#N/A</v>
      </c>
      <c r="L2004" s="30" t="e">
        <f>+J2004*I2004</f>
        <v>#N/A</v>
      </c>
      <c r="M2004" s="31"/>
    </row>
    <row r="2005" spans="1:13">
      <c r="A2005" s="27" t="s">
        <v>4798</v>
      </c>
      <c r="B2005" s="27" t="s">
        <v>4797</v>
      </c>
      <c r="C2005" s="27"/>
      <c r="D2005" s="27"/>
      <c r="E2005" s="28"/>
      <c r="F2005" s="27"/>
      <c r="G2005" s="27"/>
      <c r="H2005" s="29">
        <v>4313</v>
      </c>
      <c r="I2005" s="30">
        <v>4441.75</v>
      </c>
      <c r="J2005" s="30" t="e">
        <v>#N/A</v>
      </c>
      <c r="K2005" s="30" t="e">
        <f>J2005*H2005</f>
        <v>#N/A</v>
      </c>
      <c r="L2005" s="30" t="e">
        <f>+J2005*I2005</f>
        <v>#N/A</v>
      </c>
      <c r="M2005" s="31"/>
    </row>
    <row r="2006" spans="1:13">
      <c r="A2006" s="27" t="s">
        <v>4538</v>
      </c>
      <c r="B2006" s="27" t="s">
        <v>4532</v>
      </c>
      <c r="C2006" s="27"/>
      <c r="D2006" s="27"/>
      <c r="E2006" s="28"/>
      <c r="F2006" s="27"/>
      <c r="G2006" s="27"/>
      <c r="H2006" s="29">
        <v>2372</v>
      </c>
      <c r="I2006" s="30">
        <v>2442.75</v>
      </c>
      <c r="J2006" s="30" t="e">
        <v>#N/A</v>
      </c>
      <c r="K2006" s="30" t="e">
        <f>J2006*H2006</f>
        <v>#N/A</v>
      </c>
      <c r="L2006" s="30" t="e">
        <f>+J2006*I2006</f>
        <v>#N/A</v>
      </c>
      <c r="M2006" s="31"/>
    </row>
    <row r="2007" spans="1:13">
      <c r="A2007" s="27" t="s">
        <v>3076</v>
      </c>
      <c r="B2007" s="27" t="s">
        <v>3075</v>
      </c>
      <c r="C2007" s="27"/>
      <c r="D2007" s="27"/>
      <c r="E2007" s="28"/>
      <c r="F2007" s="27"/>
      <c r="G2007" s="27"/>
      <c r="H2007" s="29">
        <v>269</v>
      </c>
      <c r="I2007" s="30">
        <v>277</v>
      </c>
      <c r="J2007" s="30" t="e">
        <v>#N/A</v>
      </c>
      <c r="K2007" s="30" t="e">
        <f>J2007*H2007</f>
        <v>#N/A</v>
      </c>
      <c r="L2007" s="30" t="e">
        <f>+J2007*I2007</f>
        <v>#N/A</v>
      </c>
      <c r="M2007" s="31"/>
    </row>
    <row r="2008" spans="1:13">
      <c r="A2008" s="27" t="s">
        <v>5181</v>
      </c>
      <c r="B2008" s="27" t="s">
        <v>5180</v>
      </c>
      <c r="C2008" s="27"/>
      <c r="D2008" s="27"/>
      <c r="E2008" s="28"/>
      <c r="F2008" s="27"/>
      <c r="G2008" s="27"/>
      <c r="H2008" s="29">
        <v>15820</v>
      </c>
      <c r="I2008" s="30">
        <v>16292</v>
      </c>
      <c r="J2008" s="30" t="e">
        <v>#N/A</v>
      </c>
      <c r="K2008" s="30" t="e">
        <f>J2008*H2008</f>
        <v>#N/A</v>
      </c>
      <c r="L2008" s="30" t="e">
        <f>+J2008*I2008</f>
        <v>#N/A</v>
      </c>
      <c r="M2008" s="31"/>
    </row>
    <row r="2009" spans="1:13">
      <c r="A2009" s="27" t="s">
        <v>3922</v>
      </c>
      <c r="B2009" s="27" t="s">
        <v>3921</v>
      </c>
      <c r="C2009" s="27"/>
      <c r="D2009" s="27"/>
      <c r="E2009" s="28"/>
      <c r="F2009" s="27"/>
      <c r="G2009" s="27"/>
      <c r="H2009" s="29">
        <v>843</v>
      </c>
      <c r="I2009" s="30">
        <v>868.25</v>
      </c>
      <c r="J2009" s="30" t="e">
        <v>#N/A</v>
      </c>
      <c r="K2009" s="30" t="e">
        <f>J2009*H2009</f>
        <v>#N/A</v>
      </c>
      <c r="L2009" s="30" t="e">
        <f>+J2009*I2009</f>
        <v>#N/A</v>
      </c>
      <c r="M2009" s="31"/>
    </row>
    <row r="2010" spans="1:13">
      <c r="A2010" s="27" t="s">
        <v>4537</v>
      </c>
      <c r="B2010" s="27" t="s">
        <v>4536</v>
      </c>
      <c r="C2010" s="27"/>
      <c r="D2010" s="27"/>
      <c r="E2010" s="28"/>
      <c r="F2010" s="27"/>
      <c r="G2010" s="27"/>
      <c r="H2010" s="29">
        <v>2372</v>
      </c>
      <c r="I2010" s="30">
        <v>2442.75</v>
      </c>
      <c r="J2010" s="30" t="e">
        <v>#N/A</v>
      </c>
      <c r="K2010" s="30" t="e">
        <f>J2010*H2010</f>
        <v>#N/A</v>
      </c>
      <c r="L2010" s="30" t="e">
        <f>+J2010*I2010</f>
        <v>#N/A</v>
      </c>
      <c r="M2010" s="31"/>
    </row>
    <row r="2011" spans="1:13">
      <c r="A2011" s="27" t="s">
        <v>4948</v>
      </c>
      <c r="B2011" s="27" t="s">
        <v>4947</v>
      </c>
      <c r="C2011" s="27"/>
      <c r="D2011" s="27"/>
      <c r="E2011" s="28"/>
      <c r="F2011" s="27"/>
      <c r="G2011" s="27"/>
      <c r="H2011" s="29">
        <v>5519</v>
      </c>
      <c r="I2011" s="30">
        <v>5683.75</v>
      </c>
      <c r="J2011" s="30" t="e">
        <v>#N/A</v>
      </c>
      <c r="K2011" s="30" t="e">
        <f>J2011*H2011</f>
        <v>#N/A</v>
      </c>
      <c r="L2011" s="30" t="e">
        <f>+J2011*I2011</f>
        <v>#N/A</v>
      </c>
      <c r="M2011" s="31"/>
    </row>
    <row r="2012" spans="1:13">
      <c r="A2012" s="27" t="s">
        <v>4091</v>
      </c>
      <c r="B2012" s="27" t="s">
        <v>4090</v>
      </c>
      <c r="C2012" s="27"/>
      <c r="D2012" s="27"/>
      <c r="E2012" s="28"/>
      <c r="F2012" s="27"/>
      <c r="G2012" s="27"/>
      <c r="H2012" s="29">
        <v>1088</v>
      </c>
      <c r="I2012" s="30">
        <v>1468.75</v>
      </c>
      <c r="J2012" s="30" t="e">
        <v>#N/A</v>
      </c>
      <c r="K2012" s="30" t="e">
        <f>J2012*H2012</f>
        <v>#N/A</v>
      </c>
      <c r="L2012" s="30" t="e">
        <f>+J2012*I2012</f>
        <v>#N/A</v>
      </c>
      <c r="M2012" s="31"/>
    </row>
    <row r="2013" spans="1:13">
      <c r="A2013" s="27" t="s">
        <v>4535</v>
      </c>
      <c r="B2013" s="27" t="s">
        <v>4532</v>
      </c>
      <c r="C2013" s="27"/>
      <c r="D2013" s="27"/>
      <c r="E2013" s="28"/>
      <c r="F2013" s="27"/>
      <c r="G2013" s="27"/>
      <c r="H2013" s="29">
        <v>2372</v>
      </c>
      <c r="I2013" s="30">
        <v>2442.75</v>
      </c>
      <c r="J2013" s="30" t="e">
        <v>#N/A</v>
      </c>
      <c r="K2013" s="30" t="e">
        <f>J2013*H2013</f>
        <v>#N/A</v>
      </c>
      <c r="L2013" s="30" t="e">
        <f>+J2013*I2013</f>
        <v>#N/A</v>
      </c>
      <c r="M2013" s="31"/>
    </row>
    <row r="2014" spans="1:13">
      <c r="A2014" s="27" t="s">
        <v>4960</v>
      </c>
      <c r="B2014" s="27" t="s">
        <v>4959</v>
      </c>
      <c r="C2014" s="27"/>
      <c r="D2014" s="27"/>
      <c r="E2014" s="28"/>
      <c r="F2014" s="27"/>
      <c r="G2014" s="27"/>
      <c r="H2014" s="29">
        <v>5642</v>
      </c>
      <c r="I2014" s="30">
        <v>5810.25</v>
      </c>
      <c r="J2014" s="30" t="e">
        <v>#N/A</v>
      </c>
      <c r="K2014" s="30" t="e">
        <f>J2014*H2014</f>
        <v>#N/A</v>
      </c>
      <c r="L2014" s="30" t="e">
        <f>+J2014*I2014</f>
        <v>#N/A</v>
      </c>
      <c r="M2014" s="31"/>
    </row>
    <row r="2015" spans="1:13">
      <c r="A2015" s="27" t="s">
        <v>3585</v>
      </c>
      <c r="B2015" s="27" t="s">
        <v>3584</v>
      </c>
      <c r="C2015" s="27"/>
      <c r="D2015" s="27"/>
      <c r="E2015" s="28"/>
      <c r="F2015" s="27"/>
      <c r="G2015" s="27"/>
      <c r="H2015" s="29">
        <v>565</v>
      </c>
      <c r="I2015" s="30">
        <v>589.25</v>
      </c>
      <c r="J2015" s="30" t="e">
        <v>#N/A</v>
      </c>
      <c r="K2015" s="30" t="e">
        <f>J2015*H2015</f>
        <v>#N/A</v>
      </c>
      <c r="L2015" s="30" t="e">
        <f>+J2015*I2015</f>
        <v>#N/A</v>
      </c>
      <c r="M2015" s="31"/>
    </row>
    <row r="2016" spans="1:13">
      <c r="A2016" s="27" t="s">
        <v>4534</v>
      </c>
      <c r="B2016" s="27" t="s">
        <v>4532</v>
      </c>
      <c r="C2016" s="27"/>
      <c r="D2016" s="27"/>
      <c r="E2016" s="28"/>
      <c r="F2016" s="27"/>
      <c r="G2016" s="27"/>
      <c r="H2016" s="29">
        <v>2372</v>
      </c>
      <c r="I2016" s="30">
        <v>2442.75</v>
      </c>
      <c r="J2016" s="30" t="e">
        <v>#N/A</v>
      </c>
      <c r="K2016" s="30" t="e">
        <f>J2016*H2016</f>
        <v>#N/A</v>
      </c>
      <c r="L2016" s="30" t="e">
        <f>+J2016*I2016</f>
        <v>#N/A</v>
      </c>
      <c r="M2016" s="31"/>
    </row>
    <row r="2017" spans="1:13">
      <c r="A2017" s="27" t="s">
        <v>4403</v>
      </c>
      <c r="B2017" s="27" t="s">
        <v>4402</v>
      </c>
      <c r="C2017" s="27"/>
      <c r="D2017" s="27"/>
      <c r="E2017" s="28"/>
      <c r="F2017" s="27"/>
      <c r="G2017" s="27"/>
      <c r="H2017" s="29">
        <v>1932</v>
      </c>
      <c r="I2017" s="30">
        <v>1989.75</v>
      </c>
      <c r="J2017" s="30" t="e">
        <v>#N/A</v>
      </c>
      <c r="K2017" s="30" t="e">
        <f>J2017*H2017</f>
        <v>#N/A</v>
      </c>
      <c r="L2017" s="30" t="e">
        <f>+J2017*I2017</f>
        <v>#N/A</v>
      </c>
      <c r="M2017" s="31"/>
    </row>
    <row r="2018" spans="1:13">
      <c r="A2018" s="27" t="s">
        <v>5041</v>
      </c>
      <c r="B2018" s="27" t="s">
        <v>5040</v>
      </c>
      <c r="C2018" s="27"/>
      <c r="D2018" s="27"/>
      <c r="E2018" s="28"/>
      <c r="F2018" s="27"/>
      <c r="G2018" s="27"/>
      <c r="H2018" s="29">
        <v>6816</v>
      </c>
      <c r="I2018" s="30">
        <v>7019.25</v>
      </c>
      <c r="J2018" s="30" t="e">
        <v>#N/A</v>
      </c>
      <c r="K2018" s="30" t="e">
        <f>J2018*H2018</f>
        <v>#N/A</v>
      </c>
      <c r="L2018" s="30" t="e">
        <f>+J2018*I2018</f>
        <v>#N/A</v>
      </c>
      <c r="M2018" s="31"/>
    </row>
    <row r="2019" spans="1:13">
      <c r="A2019" s="27" t="s">
        <v>4869</v>
      </c>
      <c r="B2019" s="27" t="s">
        <v>4868</v>
      </c>
      <c r="C2019" s="27"/>
      <c r="D2019" s="27"/>
      <c r="E2019" s="28"/>
      <c r="F2019" s="27"/>
      <c r="G2019" s="27"/>
      <c r="H2019" s="29">
        <v>4812</v>
      </c>
      <c r="I2019" s="30">
        <v>4955.5</v>
      </c>
      <c r="J2019" s="30" t="e">
        <v>#N/A</v>
      </c>
      <c r="K2019" s="30" t="e">
        <f>J2019*H2019</f>
        <v>#N/A</v>
      </c>
      <c r="L2019" s="30" t="e">
        <f>+J2019*I2019</f>
        <v>#N/A</v>
      </c>
      <c r="M2019" s="31"/>
    </row>
    <row r="2020" spans="1:13">
      <c r="A2020" s="27" t="s">
        <v>4533</v>
      </c>
      <c r="B2020" s="27" t="s">
        <v>4532</v>
      </c>
      <c r="C2020" s="27"/>
      <c r="D2020" s="27"/>
      <c r="E2020" s="28"/>
      <c r="F2020" s="27"/>
      <c r="G2020" s="27"/>
      <c r="H2020" s="29">
        <v>2372</v>
      </c>
      <c r="I2020" s="30">
        <v>2442.75</v>
      </c>
      <c r="J2020" s="30" t="e">
        <v>#N/A</v>
      </c>
      <c r="K2020" s="30" t="e">
        <f>J2020*H2020</f>
        <v>#N/A</v>
      </c>
      <c r="L2020" s="30" t="e">
        <f>+J2020*I2020</f>
        <v>#N/A</v>
      </c>
      <c r="M2020" s="31"/>
    </row>
    <row r="2021" spans="1:13">
      <c r="A2021" s="27" t="s">
        <v>5021</v>
      </c>
      <c r="B2021" s="27" t="s">
        <v>5020</v>
      </c>
      <c r="C2021" s="27"/>
      <c r="D2021" s="27"/>
      <c r="E2021" s="28"/>
      <c r="F2021" s="27"/>
      <c r="G2021" s="27"/>
      <c r="H2021" s="29">
        <v>6677</v>
      </c>
      <c r="I2021" s="30">
        <v>8656</v>
      </c>
      <c r="J2021" s="30" t="e">
        <v>#N/A</v>
      </c>
      <c r="K2021" s="30" t="e">
        <f>J2021*H2021</f>
        <v>#N/A</v>
      </c>
      <c r="L2021" s="30" t="e">
        <f>+J2021*I2021</f>
        <v>#N/A</v>
      </c>
      <c r="M2021" s="31"/>
    </row>
    <row r="2022" spans="1:13">
      <c r="A2022" s="27" t="s">
        <v>5173</v>
      </c>
      <c r="B2022" s="27" t="s">
        <v>5172</v>
      </c>
      <c r="C2022" s="27"/>
      <c r="D2022" s="27"/>
      <c r="E2022" s="28"/>
      <c r="F2022" s="27"/>
      <c r="G2022" s="27"/>
      <c r="H2022" s="29">
        <v>12867</v>
      </c>
      <c r="I2022" s="30">
        <v>16680.75</v>
      </c>
      <c r="J2022" s="30" t="e">
        <v>#N/A</v>
      </c>
      <c r="K2022" s="30" t="e">
        <f>J2022*H2022</f>
        <v>#N/A</v>
      </c>
      <c r="L2022" s="30" t="e">
        <f>+J2022*I2022</f>
        <v>#N/A</v>
      </c>
      <c r="M2022" s="31"/>
    </row>
    <row r="2023" spans="1:13">
      <c r="A2023" s="27" t="s">
        <v>4631</v>
      </c>
      <c r="B2023" s="27" t="s">
        <v>4630</v>
      </c>
      <c r="C2023" s="27"/>
      <c r="D2023" s="27"/>
      <c r="E2023" s="28"/>
      <c r="F2023" s="27"/>
      <c r="G2023" s="27"/>
      <c r="H2023" s="29">
        <v>2905</v>
      </c>
      <c r="I2023" s="30">
        <v>2991.75</v>
      </c>
      <c r="J2023" s="30" t="e">
        <v>#N/A</v>
      </c>
      <c r="K2023" s="30" t="e">
        <f>J2023*H2023</f>
        <v>#N/A</v>
      </c>
      <c r="L2023" s="30" t="e">
        <f>+J2023*I2023</f>
        <v>#N/A</v>
      </c>
      <c r="M2023" s="31"/>
    </row>
    <row r="2024" spans="1:13">
      <c r="A2024" s="27" t="s">
        <v>4482</v>
      </c>
      <c r="B2024" s="27" t="s">
        <v>4481</v>
      </c>
      <c r="C2024" s="27"/>
      <c r="D2024" s="27"/>
      <c r="E2024" s="28"/>
      <c r="F2024" s="27"/>
      <c r="G2024" s="27"/>
      <c r="H2024" s="29">
        <v>2239</v>
      </c>
      <c r="I2024" s="30">
        <v>2239</v>
      </c>
      <c r="J2024" s="30" t="e">
        <v>#N/A</v>
      </c>
      <c r="K2024" s="30" t="e">
        <f>J2024*H2024</f>
        <v>#N/A</v>
      </c>
      <c r="L2024" s="30" t="e">
        <f>+J2024*I2024</f>
        <v>#N/A</v>
      </c>
      <c r="M2024" s="31"/>
    </row>
    <row r="2025" spans="1:13">
      <c r="A2025" s="27" t="s">
        <v>4728</v>
      </c>
      <c r="B2025" s="27" t="s">
        <v>4727</v>
      </c>
      <c r="C2025" s="27"/>
      <c r="D2025" s="27"/>
      <c r="E2025" s="28"/>
      <c r="F2025" s="27"/>
      <c r="G2025" s="27"/>
      <c r="H2025" s="29">
        <v>4858</v>
      </c>
      <c r="I2025" s="30">
        <v>5003</v>
      </c>
      <c r="J2025" s="30" t="e">
        <v>#N/A</v>
      </c>
      <c r="K2025" s="30" t="e">
        <f>J2025*H2025</f>
        <v>#N/A</v>
      </c>
      <c r="L2025" s="30" t="e">
        <f>+J2025*I2025</f>
        <v>#N/A</v>
      </c>
      <c r="M2025" s="31"/>
    </row>
    <row r="2026" spans="1:13">
      <c r="A2026" s="27" t="s">
        <v>5084</v>
      </c>
      <c r="B2026" s="27" t="s">
        <v>6111</v>
      </c>
      <c r="C2026" s="27"/>
      <c r="D2026" s="27"/>
      <c r="E2026" s="28"/>
      <c r="F2026" s="27"/>
      <c r="G2026" s="27"/>
      <c r="H2026" s="29">
        <v>7664</v>
      </c>
      <c r="I2026" s="30">
        <v>9935.5</v>
      </c>
      <c r="J2026" s="30" t="e">
        <v>#N/A</v>
      </c>
      <c r="K2026" s="30" t="e">
        <f>J2026*H2026</f>
        <v>#N/A</v>
      </c>
      <c r="L2026" s="30" t="e">
        <f>+J2026*I2026</f>
        <v>#N/A</v>
      </c>
      <c r="M2026" s="31"/>
    </row>
    <row r="2027" spans="1:13">
      <c r="A2027" s="27" t="s">
        <v>4280</v>
      </c>
      <c r="B2027" s="27" t="s">
        <v>4276</v>
      </c>
      <c r="C2027" s="27"/>
      <c r="D2027" s="27"/>
      <c r="E2027" s="28"/>
      <c r="F2027" s="27"/>
      <c r="G2027" s="27"/>
      <c r="H2027" s="29">
        <v>1521</v>
      </c>
      <c r="I2027" s="30">
        <v>1566.25</v>
      </c>
      <c r="J2027" s="30" t="e">
        <v>#N/A</v>
      </c>
      <c r="K2027" s="30" t="e">
        <f>J2027*H2027</f>
        <v>#N/A</v>
      </c>
      <c r="L2027" s="30" t="e">
        <f>+J2027*I2027</f>
        <v>#N/A</v>
      </c>
      <c r="M2027" s="31"/>
    </row>
    <row r="2028" spans="1:13">
      <c r="A2028" s="27" t="s">
        <v>3837</v>
      </c>
      <c r="B2028" s="27" t="s">
        <v>3836</v>
      </c>
      <c r="C2028" s="27"/>
      <c r="D2028" s="27"/>
      <c r="E2028" s="28"/>
      <c r="F2028" s="27"/>
      <c r="G2028" s="27"/>
      <c r="H2028" s="29">
        <v>760</v>
      </c>
      <c r="I2028" s="30">
        <v>782.75</v>
      </c>
      <c r="J2028" s="30" t="e">
        <v>#N/A</v>
      </c>
      <c r="K2028" s="30" t="e">
        <f>J2028*H2028</f>
        <v>#N/A</v>
      </c>
      <c r="L2028" s="30" t="e">
        <f>+J2028*I2028</f>
        <v>#N/A</v>
      </c>
      <c r="M2028" s="31"/>
    </row>
    <row r="2029" spans="1:13">
      <c r="A2029" s="27" t="s">
        <v>4491</v>
      </c>
      <c r="B2029" s="27" t="s">
        <v>4490</v>
      </c>
      <c r="C2029" s="27"/>
      <c r="D2029" s="27"/>
      <c r="E2029" s="28"/>
      <c r="F2029" s="27"/>
      <c r="G2029" s="27"/>
      <c r="H2029" s="29">
        <v>2285</v>
      </c>
      <c r="I2029" s="30">
        <v>2353.25</v>
      </c>
      <c r="J2029" s="30" t="e">
        <v>#N/A</v>
      </c>
      <c r="K2029" s="30" t="e">
        <f>J2029*H2029</f>
        <v>#N/A</v>
      </c>
      <c r="L2029" s="30" t="e">
        <f>+J2029*I2029</f>
        <v>#N/A</v>
      </c>
      <c r="M2029" s="31"/>
    </row>
    <row r="2030" spans="1:13">
      <c r="A2030" s="27" t="s">
        <v>3882</v>
      </c>
      <c r="B2030" s="27" t="s">
        <v>3881</v>
      </c>
      <c r="C2030" s="27"/>
      <c r="D2030" s="27"/>
      <c r="E2030" s="28"/>
      <c r="F2030" s="27"/>
      <c r="G2030" s="27"/>
      <c r="H2030" s="29">
        <v>807</v>
      </c>
      <c r="I2030" s="30">
        <v>807</v>
      </c>
      <c r="J2030" s="30" t="e">
        <v>#N/A</v>
      </c>
      <c r="K2030" s="30" t="e">
        <f>J2030*H2030</f>
        <v>#N/A</v>
      </c>
      <c r="L2030" s="30" t="e">
        <f>+J2030*I2030</f>
        <v>#N/A</v>
      </c>
      <c r="M2030" s="31"/>
    </row>
    <row r="2031" spans="1:13">
      <c r="A2031" s="27" t="s">
        <v>3756</v>
      </c>
      <c r="B2031" s="27" t="s">
        <v>3755</v>
      </c>
      <c r="C2031" s="27"/>
      <c r="D2031" s="27"/>
      <c r="E2031" s="28"/>
      <c r="F2031" s="27"/>
      <c r="G2031" s="27"/>
      <c r="H2031" s="29">
        <v>690</v>
      </c>
      <c r="I2031" s="30">
        <v>690</v>
      </c>
      <c r="J2031" s="30" t="e">
        <v>#N/A</v>
      </c>
      <c r="K2031" s="30" t="e">
        <f>J2031*H2031</f>
        <v>#N/A</v>
      </c>
      <c r="L2031" s="30" t="e">
        <f>+J2031*I2031</f>
        <v>#N/A</v>
      </c>
      <c r="M2031" s="31"/>
    </row>
    <row r="2032" spans="1:13">
      <c r="A2032" s="27" t="s">
        <v>4364</v>
      </c>
      <c r="B2032" s="27" t="s">
        <v>4363</v>
      </c>
      <c r="C2032" s="27"/>
      <c r="D2032" s="27"/>
      <c r="E2032" s="28"/>
      <c r="F2032" s="27"/>
      <c r="G2032" s="27"/>
      <c r="H2032" s="29">
        <v>1785</v>
      </c>
      <c r="I2032" s="30">
        <v>1785</v>
      </c>
      <c r="J2032" s="30" t="e">
        <v>#N/A</v>
      </c>
      <c r="K2032" s="30" t="e">
        <f>J2032*H2032</f>
        <v>#N/A</v>
      </c>
      <c r="L2032" s="30" t="e">
        <f>+J2032*I2032</f>
        <v>#N/A</v>
      </c>
      <c r="M2032" s="31"/>
    </row>
    <row r="2033" spans="1:13">
      <c r="A2033" s="27" t="s">
        <v>4301</v>
      </c>
      <c r="B2033" s="27" t="s">
        <v>6043</v>
      </c>
      <c r="C2033" s="27"/>
      <c r="D2033" s="27"/>
      <c r="E2033" s="28"/>
      <c r="F2033" s="27"/>
      <c r="G2033" s="27"/>
      <c r="H2033" s="29">
        <v>1615</v>
      </c>
      <c r="I2033" s="30">
        <v>1615</v>
      </c>
      <c r="J2033" s="30" t="e">
        <v>#N/A</v>
      </c>
      <c r="K2033" s="30" t="e">
        <f>J2033*H2033</f>
        <v>#N/A</v>
      </c>
      <c r="L2033" s="30" t="e">
        <f>+J2033*I2033</f>
        <v>#N/A</v>
      </c>
      <c r="M2033" s="31"/>
    </row>
    <row r="2034" spans="1:13">
      <c r="A2034" s="27" t="s">
        <v>4279</v>
      </c>
      <c r="B2034" s="27" t="s">
        <v>4278</v>
      </c>
      <c r="C2034" s="27"/>
      <c r="D2034" s="27"/>
      <c r="E2034" s="28"/>
      <c r="F2034" s="27"/>
      <c r="G2034" s="27"/>
      <c r="H2034" s="29">
        <v>1521</v>
      </c>
      <c r="I2034" s="30">
        <v>1566.25</v>
      </c>
      <c r="J2034" s="30" t="e">
        <v>#N/A</v>
      </c>
      <c r="K2034" s="30" t="e">
        <f>J2034*H2034</f>
        <v>#N/A</v>
      </c>
      <c r="L2034" s="30" t="e">
        <f>+J2034*I2034</f>
        <v>#N/A</v>
      </c>
      <c r="M2034" s="31"/>
    </row>
    <row r="2035" spans="1:13">
      <c r="A2035" s="27" t="s">
        <v>4033</v>
      </c>
      <c r="B2035" s="27" t="s">
        <v>4032</v>
      </c>
      <c r="C2035" s="27"/>
      <c r="D2035" s="27"/>
      <c r="E2035" s="28"/>
      <c r="F2035" s="27"/>
      <c r="G2035" s="27"/>
      <c r="H2035" s="29">
        <v>1010</v>
      </c>
      <c r="I2035" s="30">
        <v>1010</v>
      </c>
      <c r="J2035" s="30" t="e">
        <v>#N/A</v>
      </c>
      <c r="K2035" s="30" t="e">
        <f>J2035*H2035</f>
        <v>#N/A</v>
      </c>
      <c r="L2035" s="30" t="e">
        <f>+J2035*I2035</f>
        <v>#N/A</v>
      </c>
      <c r="M2035" s="31"/>
    </row>
    <row r="2036" spans="1:13">
      <c r="A2036" s="27" t="s">
        <v>2773</v>
      </c>
      <c r="B2036" s="27" t="s">
        <v>2772</v>
      </c>
      <c r="C2036" s="27"/>
      <c r="D2036" s="27"/>
      <c r="E2036" s="28"/>
      <c r="F2036" s="27"/>
      <c r="G2036" s="27"/>
      <c r="H2036" s="29">
        <v>195</v>
      </c>
      <c r="I2036" s="30">
        <v>195</v>
      </c>
      <c r="J2036" s="30" t="e">
        <v>#N/A</v>
      </c>
      <c r="K2036" s="30" t="e">
        <f>J2036*H2036</f>
        <v>#N/A</v>
      </c>
      <c r="L2036" s="30" t="e">
        <f>+J2036*I2036</f>
        <v>#N/A</v>
      </c>
      <c r="M2036" s="31"/>
    </row>
    <row r="2037" spans="1:13">
      <c r="A2037" s="27" t="s">
        <v>3437</v>
      </c>
      <c r="B2037" s="27" t="s">
        <v>5905</v>
      </c>
      <c r="C2037" s="27"/>
      <c r="D2037" s="27"/>
      <c r="E2037" s="28"/>
      <c r="F2037" s="27"/>
      <c r="G2037" s="27"/>
      <c r="H2037" s="29">
        <v>468</v>
      </c>
      <c r="I2037" s="30">
        <v>482</v>
      </c>
      <c r="J2037" s="30" t="e">
        <v>#N/A</v>
      </c>
      <c r="K2037" s="30" t="e">
        <f>J2037*H2037</f>
        <v>#N/A</v>
      </c>
      <c r="L2037" s="30" t="e">
        <f>+J2037*I2037</f>
        <v>#N/A</v>
      </c>
      <c r="M2037" s="31"/>
    </row>
    <row r="2038" spans="1:13">
      <c r="A2038" s="27" t="s">
        <v>3583</v>
      </c>
      <c r="B2038" s="27" t="s">
        <v>5932</v>
      </c>
      <c r="C2038" s="27"/>
      <c r="D2038" s="27"/>
      <c r="E2038" s="28"/>
      <c r="F2038" s="27"/>
      <c r="G2038" s="27"/>
      <c r="H2038" s="29">
        <v>565</v>
      </c>
      <c r="I2038" s="30">
        <v>581.75</v>
      </c>
      <c r="J2038" s="30" t="e">
        <v>#N/A</v>
      </c>
      <c r="K2038" s="30" t="e">
        <f>J2038*H2038</f>
        <v>#N/A</v>
      </c>
      <c r="L2038" s="30" t="e">
        <f>+J2038*I2038</f>
        <v>#N/A</v>
      </c>
      <c r="M2038" s="31"/>
    </row>
    <row r="2039" spans="1:13">
      <c r="A2039" s="27" t="s">
        <v>5039</v>
      </c>
      <c r="B2039" s="27" t="s">
        <v>5038</v>
      </c>
      <c r="C2039" s="27"/>
      <c r="D2039" s="27"/>
      <c r="E2039" s="28"/>
      <c r="F2039" s="27"/>
      <c r="G2039" s="27"/>
      <c r="H2039" s="29">
        <v>6446</v>
      </c>
      <c r="I2039" s="30">
        <v>8702</v>
      </c>
      <c r="J2039" s="30" t="e">
        <v>#N/A</v>
      </c>
      <c r="K2039" s="30" t="e">
        <f>J2039*H2039</f>
        <v>#N/A</v>
      </c>
      <c r="L2039" s="30" t="e">
        <f>+J2039*I2039</f>
        <v>#N/A</v>
      </c>
      <c r="M2039" s="31"/>
    </row>
    <row r="2040" spans="1:13">
      <c r="A2040" s="27" t="s">
        <v>4555</v>
      </c>
      <c r="B2040" s="27" t="s">
        <v>6068</v>
      </c>
      <c r="C2040" s="27"/>
      <c r="D2040" s="27"/>
      <c r="E2040" s="28"/>
      <c r="F2040" s="27"/>
      <c r="G2040" s="27"/>
      <c r="H2040" s="29">
        <v>2443</v>
      </c>
      <c r="I2040" s="30">
        <v>2516</v>
      </c>
      <c r="J2040" s="30" t="e">
        <v>#N/A</v>
      </c>
      <c r="K2040" s="30" t="e">
        <f>J2040*H2040</f>
        <v>#N/A</v>
      </c>
      <c r="L2040" s="30" t="e">
        <f>+J2040*I2040</f>
        <v>#N/A</v>
      </c>
      <c r="M2040" s="31"/>
    </row>
    <row r="2041" spans="1:13">
      <c r="A2041" s="27" t="s">
        <v>4277</v>
      </c>
      <c r="B2041" s="27" t="s">
        <v>4276</v>
      </c>
      <c r="C2041" s="27"/>
      <c r="D2041" s="27"/>
      <c r="E2041" s="28"/>
      <c r="F2041" s="27"/>
      <c r="G2041" s="27"/>
      <c r="H2041" s="29">
        <v>1521</v>
      </c>
      <c r="I2041" s="30">
        <v>1566.25</v>
      </c>
      <c r="J2041" s="30" t="e">
        <v>#N/A</v>
      </c>
      <c r="K2041" s="30" t="e">
        <f>J2041*H2041</f>
        <v>#N/A</v>
      </c>
      <c r="L2041" s="30" t="e">
        <f>+J2041*I2041</f>
        <v>#N/A</v>
      </c>
      <c r="M2041" s="31"/>
    </row>
    <row r="2042" spans="1:13">
      <c r="A2042" s="27" t="s">
        <v>4585</v>
      </c>
      <c r="B2042" s="27" t="s">
        <v>4584</v>
      </c>
      <c r="C2042" s="27"/>
      <c r="D2042" s="27"/>
      <c r="E2042" s="28"/>
      <c r="F2042" s="27"/>
      <c r="G2042" s="27"/>
      <c r="H2042" s="29">
        <v>1808</v>
      </c>
      <c r="I2042" s="30">
        <v>1808</v>
      </c>
      <c r="J2042" s="30" t="e">
        <v>#N/A</v>
      </c>
      <c r="K2042" s="30" t="e">
        <f>J2042*H2042</f>
        <v>#N/A</v>
      </c>
      <c r="L2042" s="30" t="e">
        <f>+J2042*I2042</f>
        <v>#N/A</v>
      </c>
      <c r="M2042" s="31"/>
    </row>
    <row r="2043" spans="1:13">
      <c r="A2043" s="27" t="s">
        <v>4111</v>
      </c>
      <c r="B2043" s="27" t="s">
        <v>4110</v>
      </c>
      <c r="C2043" s="27"/>
      <c r="D2043" s="27"/>
      <c r="E2043" s="28"/>
      <c r="F2043" s="27"/>
      <c r="G2043" s="27"/>
      <c r="H2043" s="29">
        <v>1152</v>
      </c>
      <c r="I2043" s="30">
        <v>1186.25</v>
      </c>
      <c r="J2043" s="30" t="e">
        <v>#N/A</v>
      </c>
      <c r="K2043" s="30" t="e">
        <f>J2043*H2043</f>
        <v>#N/A</v>
      </c>
      <c r="L2043" s="30" t="e">
        <f>+J2043*I2043</f>
        <v>#N/A</v>
      </c>
      <c r="M2043" s="31"/>
    </row>
    <row r="2044" spans="1:13">
      <c r="A2044" s="27" t="s">
        <v>4517</v>
      </c>
      <c r="B2044" s="27" t="s">
        <v>4516</v>
      </c>
      <c r="C2044" s="27"/>
      <c r="D2044" s="27"/>
      <c r="E2044" s="28"/>
      <c r="F2044" s="27"/>
      <c r="G2044" s="27"/>
      <c r="H2044" s="29">
        <v>2314</v>
      </c>
      <c r="I2044" s="30">
        <v>2383</v>
      </c>
      <c r="J2044" s="30" t="e">
        <v>#N/A</v>
      </c>
      <c r="K2044" s="30" t="e">
        <f>J2044*H2044</f>
        <v>#N/A</v>
      </c>
      <c r="L2044" s="30" t="e">
        <f>+J2044*I2044</f>
        <v>#N/A</v>
      </c>
      <c r="M2044" s="31"/>
    </row>
    <row r="2045" spans="1:13">
      <c r="A2045" s="27" t="s">
        <v>4637</v>
      </c>
      <c r="B2045" s="27" t="s">
        <v>4636</v>
      </c>
      <c r="C2045" s="27"/>
      <c r="D2045" s="27"/>
      <c r="E2045" s="28"/>
      <c r="F2045" s="27"/>
      <c r="G2045" s="27"/>
      <c r="H2045" s="29">
        <v>2487</v>
      </c>
      <c r="I2045" s="30">
        <v>2561.25</v>
      </c>
      <c r="J2045" s="30" t="e">
        <v>#N/A</v>
      </c>
      <c r="K2045" s="30" t="e">
        <f>J2045*H2045</f>
        <v>#N/A</v>
      </c>
      <c r="L2045" s="30" t="e">
        <f>+J2045*I2045</f>
        <v>#N/A</v>
      </c>
      <c r="M2045" s="31"/>
    </row>
    <row r="2046" spans="1:13">
      <c r="A2046" s="27" t="s">
        <v>4726</v>
      </c>
      <c r="B2046" s="27" t="s">
        <v>4725</v>
      </c>
      <c r="C2046" s="27"/>
      <c r="D2046" s="27"/>
      <c r="E2046" s="28"/>
      <c r="F2046" s="27"/>
      <c r="G2046" s="27"/>
      <c r="H2046" s="29">
        <v>3553</v>
      </c>
      <c r="I2046" s="30">
        <v>3659</v>
      </c>
      <c r="J2046" s="30" t="e">
        <v>#N/A</v>
      </c>
      <c r="K2046" s="30" t="e">
        <f>J2046*H2046</f>
        <v>#N/A</v>
      </c>
      <c r="L2046" s="30" t="e">
        <f>+J2046*I2046</f>
        <v>#N/A</v>
      </c>
      <c r="M2046" s="31"/>
    </row>
    <row r="2047" spans="1:13">
      <c r="A2047" s="27" t="s">
        <v>4680</v>
      </c>
      <c r="B2047" s="27" t="s">
        <v>4679</v>
      </c>
      <c r="C2047" s="27"/>
      <c r="D2047" s="27"/>
      <c r="E2047" s="28"/>
      <c r="F2047" s="27"/>
      <c r="G2047" s="27"/>
      <c r="H2047" s="29">
        <v>3158</v>
      </c>
      <c r="I2047" s="30">
        <v>3252.25</v>
      </c>
      <c r="J2047" s="30" t="e">
        <v>#N/A</v>
      </c>
      <c r="K2047" s="30" t="e">
        <f>J2047*H2047</f>
        <v>#N/A</v>
      </c>
      <c r="L2047" s="30" t="e">
        <f>+J2047*I2047</f>
        <v>#N/A</v>
      </c>
      <c r="M2047" s="31"/>
    </row>
    <row r="2048" spans="1:13">
      <c r="A2048" s="27" t="s">
        <v>3074</v>
      </c>
      <c r="B2048" s="27" t="s">
        <v>3073</v>
      </c>
      <c r="C2048" s="27"/>
      <c r="D2048" s="27"/>
      <c r="E2048" s="28"/>
      <c r="F2048" s="27"/>
      <c r="G2048" s="27"/>
      <c r="H2048" s="29">
        <v>269</v>
      </c>
      <c r="I2048" s="30">
        <v>277</v>
      </c>
      <c r="J2048" s="30" t="e">
        <v>#N/A</v>
      </c>
      <c r="K2048" s="30" t="e">
        <f>J2048*H2048</f>
        <v>#N/A</v>
      </c>
      <c r="L2048" s="30" t="e">
        <f>+J2048*I2048</f>
        <v>#N/A</v>
      </c>
      <c r="M2048" s="31"/>
    </row>
    <row r="2049" spans="1:13">
      <c r="A2049" s="27" t="s">
        <v>4458</v>
      </c>
      <c r="B2049" s="27" t="s">
        <v>4457</v>
      </c>
      <c r="C2049" s="27"/>
      <c r="D2049" s="27"/>
      <c r="E2049" s="28"/>
      <c r="F2049" s="27"/>
      <c r="G2049" s="27"/>
      <c r="H2049" s="29">
        <v>1678</v>
      </c>
      <c r="I2049" s="30">
        <v>1728</v>
      </c>
      <c r="J2049" s="30" t="e">
        <v>#N/A</v>
      </c>
      <c r="K2049" s="30" t="e">
        <f>J2049*H2049</f>
        <v>#N/A</v>
      </c>
      <c r="L2049" s="30" t="e">
        <f>+J2049*I2049</f>
        <v>#N/A</v>
      </c>
      <c r="M2049" s="31"/>
    </row>
    <row r="2050" spans="1:13">
      <c r="A2050" s="27" t="s">
        <v>5037</v>
      </c>
      <c r="B2050" s="27" t="s">
        <v>5036</v>
      </c>
      <c r="C2050" s="27"/>
      <c r="D2050" s="27"/>
      <c r="E2050" s="28"/>
      <c r="F2050" s="27"/>
      <c r="G2050" s="27"/>
      <c r="H2050" s="29">
        <v>6446</v>
      </c>
      <c r="I2050" s="30">
        <v>8702</v>
      </c>
      <c r="J2050" s="30" t="e">
        <v>#N/A</v>
      </c>
      <c r="K2050" s="30" t="e">
        <f>J2050*H2050</f>
        <v>#N/A</v>
      </c>
      <c r="L2050" s="30" t="e">
        <f>+J2050*I2050</f>
        <v>#N/A</v>
      </c>
      <c r="M2050" s="31"/>
    </row>
    <row r="2051" spans="1:13">
      <c r="A2051" s="27" t="s">
        <v>3775</v>
      </c>
      <c r="B2051" s="27" t="s">
        <v>3774</v>
      </c>
      <c r="C2051" s="27"/>
      <c r="D2051" s="27"/>
      <c r="E2051" s="28"/>
      <c r="F2051" s="27"/>
      <c r="G2051" s="27"/>
      <c r="H2051" s="29">
        <v>707</v>
      </c>
      <c r="I2051" s="30">
        <v>728</v>
      </c>
      <c r="J2051" s="30" t="e">
        <v>#N/A</v>
      </c>
      <c r="K2051" s="30" t="e">
        <f>J2051*H2051</f>
        <v>#N/A</v>
      </c>
      <c r="L2051" s="30" t="e">
        <f>+J2051*I2051</f>
        <v>#N/A</v>
      </c>
      <c r="M2051" s="31"/>
    </row>
    <row r="2052" spans="1:13">
      <c r="A2052" s="27" t="s">
        <v>4390</v>
      </c>
      <c r="B2052" s="27" t="s">
        <v>4389</v>
      </c>
      <c r="C2052" s="27"/>
      <c r="D2052" s="27"/>
      <c r="E2052" s="28"/>
      <c r="F2052" s="27"/>
      <c r="G2052" s="27"/>
      <c r="H2052" s="29">
        <v>1898</v>
      </c>
      <c r="I2052" s="30">
        <v>1954.5</v>
      </c>
      <c r="J2052" s="30" t="e">
        <v>#N/A</v>
      </c>
      <c r="K2052" s="30" t="e">
        <f>J2052*H2052</f>
        <v>#N/A</v>
      </c>
      <c r="L2052" s="30" t="e">
        <f>+J2052*I2052</f>
        <v>#N/A</v>
      </c>
      <c r="M2052" s="31"/>
    </row>
    <row r="2053" spans="1:13">
      <c r="A2053" s="27" t="s">
        <v>3705</v>
      </c>
      <c r="B2053" s="27" t="s">
        <v>5951</v>
      </c>
      <c r="C2053" s="27"/>
      <c r="D2053" s="27"/>
      <c r="E2053" s="28"/>
      <c r="F2053" s="27"/>
      <c r="G2053" s="27"/>
      <c r="H2053" s="29">
        <v>652</v>
      </c>
      <c r="I2053" s="30">
        <v>652</v>
      </c>
      <c r="J2053" s="30" t="e">
        <v>#N/A</v>
      </c>
      <c r="K2053" s="30" t="e">
        <f>J2053*H2053</f>
        <v>#N/A</v>
      </c>
      <c r="L2053" s="30" t="e">
        <f>+J2053*I2053</f>
        <v>#N/A</v>
      </c>
      <c r="M2053" s="31"/>
    </row>
    <row r="2054" spans="1:13">
      <c r="A2054" s="27" t="s">
        <v>5171</v>
      </c>
      <c r="B2054" s="27" t="s">
        <v>5170</v>
      </c>
      <c r="C2054" s="27"/>
      <c r="D2054" s="27"/>
      <c r="E2054" s="28"/>
      <c r="F2054" s="27"/>
      <c r="G2054" s="27"/>
      <c r="H2054" s="29">
        <v>12862</v>
      </c>
      <c r="I2054" s="30">
        <v>13245.75</v>
      </c>
      <c r="J2054" s="30" t="e">
        <v>#N/A</v>
      </c>
      <c r="K2054" s="30" t="e">
        <f>J2054*H2054</f>
        <v>#N/A</v>
      </c>
      <c r="L2054" s="30" t="e">
        <f>+J2054*I2054</f>
        <v>#N/A</v>
      </c>
      <c r="M2054" s="31"/>
    </row>
    <row r="2055" spans="1:13">
      <c r="A2055" s="27" t="s">
        <v>5035</v>
      </c>
      <c r="B2055" s="27" t="s">
        <v>5034</v>
      </c>
      <c r="C2055" s="27"/>
      <c r="D2055" s="27"/>
      <c r="E2055" s="28"/>
      <c r="F2055" s="27"/>
      <c r="G2055" s="27"/>
      <c r="H2055" s="29">
        <v>6446</v>
      </c>
      <c r="I2055" s="30">
        <v>8702</v>
      </c>
      <c r="J2055" s="30" t="e">
        <v>#N/A</v>
      </c>
      <c r="K2055" s="30" t="e">
        <f>J2055*H2055</f>
        <v>#N/A</v>
      </c>
      <c r="L2055" s="30" t="e">
        <f>+J2055*I2055</f>
        <v>#N/A</v>
      </c>
      <c r="M2055" s="31"/>
    </row>
    <row r="2056" spans="1:13">
      <c r="A2056" s="27" t="s">
        <v>4979</v>
      </c>
      <c r="B2056" s="27" t="s">
        <v>6101</v>
      </c>
      <c r="C2056" s="27"/>
      <c r="D2056" s="27"/>
      <c r="E2056" s="28"/>
      <c r="F2056" s="27"/>
      <c r="G2056" s="27"/>
      <c r="H2056" s="29">
        <v>5873</v>
      </c>
      <c r="I2056" s="30">
        <v>7928.5</v>
      </c>
      <c r="J2056" s="30" t="e">
        <v>#N/A</v>
      </c>
      <c r="K2056" s="30" t="e">
        <f>J2056*H2056</f>
        <v>#N/A</v>
      </c>
      <c r="L2056" s="30" t="e">
        <f>+J2056*I2056</f>
        <v>#N/A</v>
      </c>
      <c r="M2056" s="31"/>
    </row>
    <row r="2057" spans="1:13">
      <c r="A2057" s="27" t="s">
        <v>3072</v>
      </c>
      <c r="B2057" s="27" t="s">
        <v>3071</v>
      </c>
      <c r="C2057" s="27"/>
      <c r="D2057" s="27"/>
      <c r="E2057" s="28"/>
      <c r="F2057" s="27"/>
      <c r="G2057" s="27"/>
      <c r="H2057" s="29">
        <v>269</v>
      </c>
      <c r="I2057" s="30">
        <v>277</v>
      </c>
      <c r="J2057" s="30" t="e">
        <v>#N/A</v>
      </c>
      <c r="K2057" s="30" t="e">
        <f>J2057*H2057</f>
        <v>#N/A</v>
      </c>
      <c r="L2057" s="30" t="e">
        <f>+J2057*I2057</f>
        <v>#N/A</v>
      </c>
      <c r="M2057" s="31"/>
    </row>
    <row r="2058" spans="1:13">
      <c r="A2058" s="27" t="s">
        <v>3739</v>
      </c>
      <c r="B2058" s="27" t="s">
        <v>3738</v>
      </c>
      <c r="C2058" s="27"/>
      <c r="D2058" s="27"/>
      <c r="E2058" s="28"/>
      <c r="F2058" s="27"/>
      <c r="G2058" s="27"/>
      <c r="H2058" s="29">
        <v>673</v>
      </c>
      <c r="I2058" s="30">
        <v>693</v>
      </c>
      <c r="J2058" s="30" t="e">
        <v>#N/A</v>
      </c>
      <c r="K2058" s="30" t="e">
        <f>J2058*H2058</f>
        <v>#N/A</v>
      </c>
      <c r="L2058" s="30" t="e">
        <f>+J2058*I2058</f>
        <v>#N/A</v>
      </c>
      <c r="M2058" s="31"/>
    </row>
    <row r="2059" spans="1:13">
      <c r="A2059" s="27" t="s">
        <v>4909</v>
      </c>
      <c r="B2059" s="27" t="s">
        <v>4908</v>
      </c>
      <c r="C2059" s="27"/>
      <c r="D2059" s="27"/>
      <c r="E2059" s="28"/>
      <c r="F2059" s="27"/>
      <c r="G2059" s="27"/>
      <c r="H2059" s="29">
        <v>5140</v>
      </c>
      <c r="I2059" s="30">
        <v>6663.5</v>
      </c>
      <c r="J2059" s="30" t="e">
        <v>#N/A</v>
      </c>
      <c r="K2059" s="30" t="e">
        <f>J2059*H2059</f>
        <v>#N/A</v>
      </c>
      <c r="L2059" s="30" t="e">
        <f>+J2059*I2059</f>
        <v>#N/A</v>
      </c>
      <c r="M2059" s="31"/>
    </row>
    <row r="2060" spans="1:13">
      <c r="A2060" s="27" t="s">
        <v>3439</v>
      </c>
      <c r="B2060" s="27" t="s">
        <v>3438</v>
      </c>
      <c r="C2060" s="27"/>
      <c r="D2060" s="27"/>
      <c r="E2060" s="28"/>
      <c r="F2060" s="27"/>
      <c r="G2060" s="27"/>
      <c r="H2060" s="29">
        <v>469</v>
      </c>
      <c r="I2060" s="30">
        <v>489</v>
      </c>
      <c r="J2060" s="30" t="e">
        <v>#N/A</v>
      </c>
      <c r="K2060" s="30" t="e">
        <f>J2060*H2060</f>
        <v>#N/A</v>
      </c>
      <c r="L2060" s="30" t="e">
        <f>+J2060*I2060</f>
        <v>#N/A</v>
      </c>
      <c r="M2060" s="31"/>
    </row>
    <row r="2061" spans="1:13">
      <c r="A2061" s="27" t="s">
        <v>3472</v>
      </c>
      <c r="B2061" s="27" t="s">
        <v>3471</v>
      </c>
      <c r="C2061" s="27"/>
      <c r="D2061" s="27"/>
      <c r="E2061" s="28"/>
      <c r="F2061" s="27"/>
      <c r="G2061" s="27"/>
      <c r="H2061" s="29">
        <v>482</v>
      </c>
      <c r="I2061" s="30">
        <v>502.5</v>
      </c>
      <c r="J2061" s="30" t="e">
        <v>#N/A</v>
      </c>
      <c r="K2061" s="30" t="e">
        <f>J2061*H2061</f>
        <v>#N/A</v>
      </c>
      <c r="L2061" s="30" t="e">
        <f>+J2061*I2061</f>
        <v>#N/A</v>
      </c>
      <c r="M2061" s="31"/>
    </row>
    <row r="2062" spans="1:13">
      <c r="A2062" s="27" t="s">
        <v>4119</v>
      </c>
      <c r="B2062" s="27" t="s">
        <v>4118</v>
      </c>
      <c r="C2062" s="27"/>
      <c r="D2062" s="27"/>
      <c r="E2062" s="28"/>
      <c r="F2062" s="27"/>
      <c r="G2062" s="27"/>
      <c r="H2062" s="29">
        <v>1169</v>
      </c>
      <c r="I2062" s="30">
        <v>1203.75</v>
      </c>
      <c r="J2062" s="30" t="e">
        <v>#N/A</v>
      </c>
      <c r="K2062" s="30" t="e">
        <f>J2062*H2062</f>
        <v>#N/A</v>
      </c>
      <c r="L2062" s="30" t="e">
        <f>+J2062*I2062</f>
        <v>#N/A</v>
      </c>
      <c r="M2062" s="31"/>
    </row>
    <row r="2063" spans="1:13">
      <c r="A2063" s="27" t="s">
        <v>3082</v>
      </c>
      <c r="B2063" s="27" t="s">
        <v>3081</v>
      </c>
      <c r="C2063" s="27"/>
      <c r="D2063" s="27"/>
      <c r="E2063" s="28"/>
      <c r="F2063" s="27"/>
      <c r="G2063" s="27"/>
      <c r="H2063" s="29">
        <v>272</v>
      </c>
      <c r="I2063" s="30">
        <v>367.25</v>
      </c>
      <c r="J2063" s="30" t="e">
        <v>#N/A</v>
      </c>
      <c r="K2063" s="30" t="e">
        <f>J2063*H2063</f>
        <v>#N/A</v>
      </c>
      <c r="L2063" s="30" t="e">
        <f>+J2063*I2063</f>
        <v>#N/A</v>
      </c>
      <c r="M2063" s="31"/>
    </row>
    <row r="2064" spans="1:13">
      <c r="A2064" s="27" t="s">
        <v>3262</v>
      </c>
      <c r="B2064" s="27" t="s">
        <v>3261</v>
      </c>
      <c r="C2064" s="27"/>
      <c r="D2064" s="27"/>
      <c r="E2064" s="28"/>
      <c r="F2064" s="27"/>
      <c r="G2064" s="27"/>
      <c r="H2064" s="29">
        <v>360</v>
      </c>
      <c r="I2064" s="30">
        <v>486</v>
      </c>
      <c r="J2064" s="30" t="e">
        <v>#N/A</v>
      </c>
      <c r="K2064" s="30" t="e">
        <f>J2064*H2064</f>
        <v>#N/A</v>
      </c>
      <c r="L2064" s="30" t="e">
        <f>+J2064*I2064</f>
        <v>#N/A</v>
      </c>
      <c r="M2064" s="31"/>
    </row>
    <row r="2065" spans="1:13">
      <c r="A2065" s="27" t="s">
        <v>3486</v>
      </c>
      <c r="B2065" s="27" t="s">
        <v>3484</v>
      </c>
      <c r="C2065" s="27"/>
      <c r="D2065" s="27"/>
      <c r="E2065" s="28"/>
      <c r="F2065" s="27"/>
      <c r="G2065" s="27"/>
      <c r="H2065" s="29">
        <v>488</v>
      </c>
      <c r="I2065" s="30">
        <v>632.75</v>
      </c>
      <c r="J2065" s="30" t="e">
        <v>#N/A</v>
      </c>
      <c r="K2065" s="30" t="e">
        <f>J2065*H2065</f>
        <v>#N/A</v>
      </c>
      <c r="L2065" s="30" t="e">
        <f>+J2065*I2065</f>
        <v>#N/A</v>
      </c>
      <c r="M2065" s="31"/>
    </row>
    <row r="2066" spans="1:13">
      <c r="A2066" s="27" t="s">
        <v>4724</v>
      </c>
      <c r="B2066" s="27" t="s">
        <v>4723</v>
      </c>
      <c r="C2066" s="27"/>
      <c r="D2066" s="27"/>
      <c r="E2066" s="28"/>
      <c r="F2066" s="27"/>
      <c r="G2066" s="27"/>
      <c r="H2066" s="29">
        <v>3504</v>
      </c>
      <c r="I2066" s="30">
        <v>4542.5</v>
      </c>
      <c r="J2066" s="30" t="e">
        <v>#N/A</v>
      </c>
      <c r="K2066" s="30" t="e">
        <f>J2066*H2066</f>
        <v>#N/A</v>
      </c>
      <c r="L2066" s="30" t="e">
        <f>+J2066*I2066</f>
        <v>#N/A</v>
      </c>
      <c r="M2066" s="31"/>
    </row>
    <row r="2067" spans="1:13">
      <c r="A2067" s="27" t="s">
        <v>5114</v>
      </c>
      <c r="B2067" s="27" t="s">
        <v>6107</v>
      </c>
      <c r="C2067" s="27"/>
      <c r="D2067" s="27"/>
      <c r="E2067" s="28"/>
      <c r="F2067" s="27"/>
      <c r="G2067" s="27"/>
      <c r="H2067" s="29">
        <v>8479</v>
      </c>
      <c r="I2067" s="30">
        <v>8479</v>
      </c>
      <c r="J2067" s="30" t="e">
        <v>#N/A</v>
      </c>
      <c r="K2067" s="30" t="e">
        <f>J2067*H2067</f>
        <v>#N/A</v>
      </c>
      <c r="L2067" s="30" t="e">
        <f>+J2067*I2067</f>
        <v>#N/A</v>
      </c>
      <c r="M2067" s="31"/>
    </row>
    <row r="2068" spans="1:13">
      <c r="A2068" s="27" t="s">
        <v>3485</v>
      </c>
      <c r="B2068" s="27" t="s">
        <v>3484</v>
      </c>
      <c r="C2068" s="27"/>
      <c r="D2068" s="27"/>
      <c r="E2068" s="28"/>
      <c r="F2068" s="27"/>
      <c r="G2068" s="27"/>
      <c r="H2068" s="29">
        <v>488</v>
      </c>
      <c r="I2068" s="30">
        <v>632.75</v>
      </c>
      <c r="J2068" s="30" t="e">
        <v>#N/A</v>
      </c>
      <c r="K2068" s="30" t="e">
        <f>J2068*H2068</f>
        <v>#N/A</v>
      </c>
      <c r="L2068" s="30" t="e">
        <f>+J2068*I2068</f>
        <v>#N/A</v>
      </c>
      <c r="M2068" s="31"/>
    </row>
    <row r="2069" spans="1:13">
      <c r="A2069" s="27" t="s">
        <v>3725</v>
      </c>
      <c r="B2069" s="27" t="s">
        <v>3724</v>
      </c>
      <c r="C2069" s="27"/>
      <c r="D2069" s="27"/>
      <c r="E2069" s="28"/>
      <c r="F2069" s="27"/>
      <c r="G2069" s="27"/>
      <c r="H2069" s="29">
        <v>666</v>
      </c>
      <c r="I2069" s="30">
        <v>863.5</v>
      </c>
      <c r="J2069" s="30" t="e">
        <v>#N/A</v>
      </c>
      <c r="K2069" s="30" t="e">
        <f>J2069*H2069</f>
        <v>#N/A</v>
      </c>
      <c r="L2069" s="30" t="e">
        <f>+J2069*I2069</f>
        <v>#N/A</v>
      </c>
      <c r="M2069" s="31"/>
    </row>
    <row r="2070" spans="1:13">
      <c r="A2070" s="27" t="s">
        <v>4983</v>
      </c>
      <c r="B2070" s="27" t="s">
        <v>4982</v>
      </c>
      <c r="C2070" s="27"/>
      <c r="D2070" s="27"/>
      <c r="E2070" s="28"/>
      <c r="F2070" s="27"/>
      <c r="G2070" s="27"/>
      <c r="H2070" s="29">
        <v>5915</v>
      </c>
      <c r="I2070" s="30">
        <v>5915</v>
      </c>
      <c r="J2070" s="30" t="e">
        <v>#N/A</v>
      </c>
      <c r="K2070" s="30" t="e">
        <f>J2070*H2070</f>
        <v>#N/A</v>
      </c>
      <c r="L2070" s="30" t="e">
        <f>+J2070*I2070</f>
        <v>#N/A</v>
      </c>
      <c r="M2070" s="31"/>
    </row>
    <row r="2071" spans="1:13">
      <c r="A2071" s="27" t="s">
        <v>4563</v>
      </c>
      <c r="B2071" s="27" t="s">
        <v>4562</v>
      </c>
      <c r="C2071" s="27"/>
      <c r="D2071" s="27"/>
      <c r="E2071" s="28"/>
      <c r="F2071" s="27"/>
      <c r="G2071" s="27"/>
      <c r="H2071" s="29">
        <v>2226</v>
      </c>
      <c r="I2071" s="30">
        <v>2226</v>
      </c>
      <c r="J2071" s="30" t="e">
        <v>#N/A</v>
      </c>
      <c r="K2071" s="30" t="e">
        <f>J2071*H2071</f>
        <v>#N/A</v>
      </c>
      <c r="L2071" s="30" t="e">
        <f>+J2071*I2071</f>
        <v>#N/A</v>
      </c>
      <c r="M2071" s="31"/>
    </row>
    <row r="2072" spans="1:13">
      <c r="A2072" s="27" t="s">
        <v>5149</v>
      </c>
      <c r="B2072" s="27" t="s">
        <v>6109</v>
      </c>
      <c r="C2072" s="27"/>
      <c r="D2072" s="27"/>
      <c r="E2072" s="28"/>
      <c r="F2072" s="27"/>
      <c r="G2072" s="27"/>
      <c r="H2072" s="29">
        <v>9467</v>
      </c>
      <c r="I2072" s="30">
        <v>9467</v>
      </c>
      <c r="J2072" s="30" t="e">
        <v>#N/A</v>
      </c>
      <c r="K2072" s="30" t="e">
        <f>J2072*H2072</f>
        <v>#N/A</v>
      </c>
      <c r="L2072" s="30" t="e">
        <f>+J2072*I2072</f>
        <v>#N/A</v>
      </c>
      <c r="M2072" s="31"/>
    </row>
    <row r="2073" spans="1:13">
      <c r="A2073" s="27" t="s">
        <v>5508</v>
      </c>
      <c r="B2073" s="27" t="s">
        <v>5509</v>
      </c>
      <c r="C2073" s="27"/>
      <c r="D2073" s="27"/>
      <c r="E2073" s="28"/>
      <c r="F2073" s="27"/>
      <c r="G2073" s="27"/>
      <c r="H2073" s="29">
        <v>500</v>
      </c>
      <c r="I2073" s="30">
        <v>675</v>
      </c>
      <c r="J2073" s="30" t="e">
        <v>#N/A</v>
      </c>
      <c r="K2073" s="30" t="e">
        <f>J2073*H2073</f>
        <v>#N/A</v>
      </c>
      <c r="L2073" s="30" t="e">
        <f>+J2073*I2073</f>
        <v>#N/A</v>
      </c>
      <c r="M2073" s="31"/>
    </row>
    <row r="2074" spans="1:13">
      <c r="A2074" s="27" t="s">
        <v>5510</v>
      </c>
      <c r="B2074" s="27" t="s">
        <v>5511</v>
      </c>
      <c r="C2074" s="27"/>
      <c r="D2074" s="27"/>
      <c r="E2074" s="28"/>
      <c r="F2074" s="27"/>
      <c r="G2074" s="27"/>
      <c r="H2074" s="29">
        <v>500</v>
      </c>
      <c r="I2074" s="30">
        <v>675</v>
      </c>
      <c r="J2074" s="30" t="e">
        <v>#N/A</v>
      </c>
      <c r="K2074" s="30" t="e">
        <f>J2074*H2074</f>
        <v>#N/A</v>
      </c>
      <c r="L2074" s="30" t="e">
        <f>+J2074*I2074</f>
        <v>#N/A</v>
      </c>
      <c r="M2074" s="31"/>
    </row>
    <row r="2075" spans="1:13">
      <c r="A2075" s="27" t="s">
        <v>6066</v>
      </c>
      <c r="B2075" s="27" t="s">
        <v>6067</v>
      </c>
      <c r="C2075" s="27"/>
      <c r="D2075" s="27"/>
      <c r="E2075" s="28"/>
      <c r="F2075" s="27"/>
      <c r="G2075" s="27"/>
      <c r="H2075" s="29">
        <v>0</v>
      </c>
      <c r="I2075" s="30">
        <v>2506</v>
      </c>
      <c r="J2075" s="30" t="e">
        <v>#N/A</v>
      </c>
      <c r="K2075" s="30" t="e">
        <f>J2075*H2075</f>
        <v>#N/A</v>
      </c>
      <c r="L2075" s="30" t="e">
        <f>+J2075*I2075</f>
        <v>#N/A</v>
      </c>
      <c r="M2075" s="31"/>
    </row>
    <row r="2076" spans="1:13">
      <c r="A2076" s="27" t="s">
        <v>5750</v>
      </c>
      <c r="B2076" s="27" t="s">
        <v>5751</v>
      </c>
      <c r="C2076" s="27"/>
      <c r="D2076" s="27"/>
      <c r="E2076" s="28"/>
      <c r="F2076" s="27"/>
      <c r="G2076" s="27"/>
      <c r="H2076" s="29">
        <v>0</v>
      </c>
      <c r="I2076" s="30">
        <v>119</v>
      </c>
      <c r="J2076" s="30" t="e">
        <v>#N/A</v>
      </c>
      <c r="K2076" s="30" t="e">
        <f>J2076*H2076</f>
        <v>#N/A</v>
      </c>
      <c r="L2076" s="30" t="e">
        <f>+J2076*I2076</f>
        <v>#N/A</v>
      </c>
      <c r="M2076" s="31"/>
    </row>
    <row r="2077" spans="1:13">
      <c r="A2077" s="27" t="s">
        <v>4509</v>
      </c>
      <c r="B2077" s="27" t="s">
        <v>4508</v>
      </c>
      <c r="C2077" s="27"/>
      <c r="D2077" s="27"/>
      <c r="E2077" s="28"/>
      <c r="F2077" s="27"/>
      <c r="G2077" s="27"/>
      <c r="H2077" s="29">
        <v>2481</v>
      </c>
      <c r="I2077" s="30">
        <v>2481</v>
      </c>
      <c r="J2077" s="30" t="e">
        <v>#N/A</v>
      </c>
      <c r="K2077" s="30" t="e">
        <f>J2077*H2077</f>
        <v>#N/A</v>
      </c>
      <c r="L2077" s="30" t="e">
        <f>+J2077*I2077</f>
        <v>#N/A</v>
      </c>
      <c r="M2077" s="31"/>
    </row>
    <row r="2078" spans="1:13">
      <c r="A2078" s="27" t="s">
        <v>4303</v>
      </c>
      <c r="B2078" s="27" t="s">
        <v>4302</v>
      </c>
      <c r="C2078" s="27"/>
      <c r="D2078" s="27"/>
      <c r="E2078" s="28"/>
      <c r="F2078" s="27"/>
      <c r="G2078" s="27"/>
      <c r="H2078" s="29">
        <v>1620</v>
      </c>
      <c r="I2078" s="30">
        <v>1620</v>
      </c>
      <c r="J2078" s="30" t="e">
        <v>#N/A</v>
      </c>
      <c r="K2078" s="30" t="e">
        <f>J2078*H2078</f>
        <v>#N/A</v>
      </c>
      <c r="L2078" s="30" t="e">
        <f>+J2078*I2078</f>
        <v>#N/A</v>
      </c>
      <c r="M2078" s="31"/>
    </row>
    <row r="2079" spans="1:13">
      <c r="A2079" s="27" t="s">
        <v>5207</v>
      </c>
      <c r="B2079" s="27" t="s">
        <v>5206</v>
      </c>
      <c r="C2079" s="27"/>
      <c r="D2079" s="27"/>
      <c r="E2079" s="28"/>
      <c r="F2079" s="27"/>
      <c r="G2079" s="27"/>
      <c r="H2079" s="29">
        <v>19398</v>
      </c>
      <c r="I2079" s="30">
        <v>19976.75</v>
      </c>
      <c r="J2079" s="30" t="e">
        <v>#N/A</v>
      </c>
      <c r="K2079" s="30" t="e">
        <f>J2079*H2079</f>
        <v>#N/A</v>
      </c>
      <c r="L2079" s="30" t="e">
        <f>+J2079*I2079</f>
        <v>#N/A</v>
      </c>
      <c r="M2079" s="31"/>
    </row>
    <row r="2080" spans="1:13">
      <c r="A2080" s="27" t="s">
        <v>4796</v>
      </c>
      <c r="B2080" s="27" t="s">
        <v>4795</v>
      </c>
      <c r="C2080" s="27"/>
      <c r="D2080" s="27"/>
      <c r="E2080" s="28"/>
      <c r="F2080" s="27"/>
      <c r="G2080" s="27"/>
      <c r="H2080" s="29">
        <v>4313</v>
      </c>
      <c r="I2080" s="30">
        <v>10333.75</v>
      </c>
      <c r="J2080" s="30" t="e">
        <v>#N/A</v>
      </c>
      <c r="K2080" s="30" t="e">
        <f>J2080*H2080</f>
        <v>#N/A</v>
      </c>
      <c r="L2080" s="30" t="e">
        <f>+J2080*I2080</f>
        <v>#N/A</v>
      </c>
      <c r="M2080" s="31"/>
    </row>
    <row r="2081" spans="1:13">
      <c r="A2081" s="27" t="s">
        <v>4531</v>
      </c>
      <c r="B2081" s="27" t="s">
        <v>4530</v>
      </c>
      <c r="C2081" s="27"/>
      <c r="D2081" s="27"/>
      <c r="E2081" s="28"/>
      <c r="F2081" s="27"/>
      <c r="G2081" s="27"/>
      <c r="H2081" s="29">
        <v>2372</v>
      </c>
      <c r="I2081" s="30">
        <v>2442.75</v>
      </c>
      <c r="J2081" s="30" t="e">
        <v>#N/A</v>
      </c>
      <c r="K2081" s="30" t="e">
        <f>J2081*H2081</f>
        <v>#N/A</v>
      </c>
      <c r="L2081" s="30" t="e">
        <f>+J2081*I2081</f>
        <v>#N/A</v>
      </c>
      <c r="M2081" s="31"/>
    </row>
    <row r="2082" spans="1:13">
      <c r="A2082" s="27" t="s">
        <v>3980</v>
      </c>
      <c r="B2082" s="27" t="s">
        <v>3979</v>
      </c>
      <c r="C2082" s="27"/>
      <c r="D2082" s="27"/>
      <c r="E2082" s="28"/>
      <c r="F2082" s="27"/>
      <c r="G2082" s="27"/>
      <c r="H2082" s="29">
        <v>918</v>
      </c>
      <c r="I2082" s="30">
        <v>957.25</v>
      </c>
      <c r="J2082" s="30" t="e">
        <v>#N/A</v>
      </c>
      <c r="K2082" s="30" t="e">
        <f>J2082*H2082</f>
        <v>#N/A</v>
      </c>
      <c r="L2082" s="30" t="e">
        <f>+J2082*I2082</f>
        <v>#N/A</v>
      </c>
      <c r="M2082" s="31"/>
    </row>
    <row r="2083" spans="1:13">
      <c r="A2083" s="27" t="s">
        <v>3436</v>
      </c>
      <c r="B2083" s="27" t="s">
        <v>3435</v>
      </c>
      <c r="C2083" s="27"/>
      <c r="D2083" s="27"/>
      <c r="E2083" s="28"/>
      <c r="F2083" s="27"/>
      <c r="G2083" s="27"/>
      <c r="H2083" s="29">
        <v>710</v>
      </c>
      <c r="I2083" s="30">
        <v>740.25</v>
      </c>
      <c r="J2083" s="30" t="e">
        <v>#N/A</v>
      </c>
      <c r="K2083" s="30" t="e">
        <f>J2083*H2083</f>
        <v>#N/A</v>
      </c>
      <c r="L2083" s="30" t="e">
        <f>+J2083*I2083</f>
        <v>#N/A</v>
      </c>
      <c r="M2083" s="31"/>
    </row>
    <row r="2084" spans="1:13">
      <c r="A2084" s="27" t="s">
        <v>4002</v>
      </c>
      <c r="B2084" s="27" t="s">
        <v>4001</v>
      </c>
      <c r="C2084" s="27"/>
      <c r="D2084" s="27"/>
      <c r="E2084" s="28"/>
      <c r="F2084" s="27"/>
      <c r="G2084" s="27"/>
      <c r="H2084" s="29">
        <v>1001</v>
      </c>
      <c r="I2084" s="30">
        <v>1043.75</v>
      </c>
      <c r="J2084" s="30" t="e">
        <v>#N/A</v>
      </c>
      <c r="K2084" s="30" t="e">
        <f>J2084*H2084</f>
        <v>#N/A</v>
      </c>
      <c r="L2084" s="30" t="e">
        <f>+J2084*I2084</f>
        <v>#N/A</v>
      </c>
      <c r="M2084" s="31"/>
    </row>
    <row r="2085" spans="1:13">
      <c r="A2085" s="27" t="s">
        <v>4078</v>
      </c>
      <c r="B2085" s="27" t="s">
        <v>6018</v>
      </c>
      <c r="C2085" s="27"/>
      <c r="D2085" s="27"/>
      <c r="E2085" s="28"/>
      <c r="F2085" s="27"/>
      <c r="G2085" s="27"/>
      <c r="H2085" s="29">
        <v>1086</v>
      </c>
      <c r="I2085" s="30">
        <v>1086</v>
      </c>
      <c r="J2085" s="30" t="e">
        <v>#N/A</v>
      </c>
      <c r="K2085" s="30" t="e">
        <f>J2085*H2085</f>
        <v>#N/A</v>
      </c>
      <c r="L2085" s="30" t="e">
        <f>+J2085*I2085</f>
        <v>#N/A</v>
      </c>
      <c r="M2085" s="31"/>
    </row>
    <row r="2086" spans="1:13">
      <c r="A2086" s="27" t="s">
        <v>3702</v>
      </c>
      <c r="B2086" s="27" t="s">
        <v>3701</v>
      </c>
      <c r="C2086" s="27"/>
      <c r="D2086" s="27"/>
      <c r="E2086" s="28"/>
      <c r="F2086" s="27"/>
      <c r="G2086" s="27"/>
      <c r="H2086" s="29">
        <v>464</v>
      </c>
      <c r="I2086" s="30">
        <v>483.75</v>
      </c>
      <c r="J2086" s="30" t="e">
        <v>#N/A</v>
      </c>
      <c r="K2086" s="30" t="e">
        <f>J2086*H2086</f>
        <v>#N/A</v>
      </c>
      <c r="L2086" s="30" t="e">
        <f>+J2086*I2086</f>
        <v>#N/A</v>
      </c>
      <c r="M2086" s="31"/>
    </row>
    <row r="2087" spans="1:13">
      <c r="A2087" s="27" t="s">
        <v>3998</v>
      </c>
      <c r="B2087" s="27" t="s">
        <v>6029</v>
      </c>
      <c r="C2087" s="27"/>
      <c r="D2087" s="27"/>
      <c r="E2087" s="28"/>
      <c r="F2087" s="27"/>
      <c r="G2087" s="27"/>
      <c r="H2087" s="29">
        <v>959</v>
      </c>
      <c r="I2087" s="30">
        <v>1294.75</v>
      </c>
      <c r="J2087" s="30" t="e">
        <v>#N/A</v>
      </c>
      <c r="K2087" s="30" t="e">
        <f>J2087*H2087</f>
        <v>#N/A</v>
      </c>
      <c r="L2087" s="30" t="e">
        <f>+J2087*I2087</f>
        <v>#N/A</v>
      </c>
      <c r="M2087" s="31"/>
    </row>
    <row r="2088" spans="1:13">
      <c r="A2088" s="27" t="s">
        <v>5514</v>
      </c>
      <c r="B2088" s="27" t="s">
        <v>6086</v>
      </c>
      <c r="C2088" s="27"/>
      <c r="D2088" s="27"/>
      <c r="E2088" s="28"/>
      <c r="F2088" s="27"/>
      <c r="G2088" s="27"/>
      <c r="H2088" s="29">
        <v>4361</v>
      </c>
      <c r="I2088" s="30">
        <v>4361</v>
      </c>
      <c r="J2088" s="30" t="e">
        <v>#N/A</v>
      </c>
      <c r="K2088" s="30" t="e">
        <f>J2088*H2088</f>
        <v>#N/A</v>
      </c>
      <c r="L2088" s="30" t="e">
        <f>+J2088*I2088</f>
        <v>#N/A</v>
      </c>
      <c r="M2088" s="31"/>
    </row>
    <row r="2089" spans="1:13">
      <c r="A2089" s="27" t="s">
        <v>5515</v>
      </c>
      <c r="B2089" s="27" t="s">
        <v>5516</v>
      </c>
      <c r="C2089" s="27"/>
      <c r="D2089" s="27"/>
      <c r="E2089" s="28"/>
      <c r="F2089" s="27"/>
      <c r="G2089" s="27"/>
      <c r="H2089" s="29">
        <v>2167</v>
      </c>
      <c r="I2089" s="30">
        <v>2167</v>
      </c>
      <c r="J2089" s="30" t="e">
        <v>#N/A</v>
      </c>
      <c r="K2089" s="30" t="e">
        <f>J2089*H2089</f>
        <v>#N/A</v>
      </c>
      <c r="L2089" s="30" t="e">
        <f>+J2089*I2089</f>
        <v>#N/A</v>
      </c>
      <c r="M2089" s="31"/>
    </row>
    <row r="2090" spans="1:13">
      <c r="A2090" s="27" t="s">
        <v>5517</v>
      </c>
      <c r="B2090" s="27" t="s">
        <v>5518</v>
      </c>
      <c r="C2090" s="27"/>
      <c r="D2090" s="27"/>
      <c r="E2090" s="28"/>
      <c r="F2090" s="27"/>
      <c r="G2090" s="27"/>
      <c r="H2090" s="29">
        <v>3324</v>
      </c>
      <c r="I2090" s="30">
        <v>3324</v>
      </c>
      <c r="J2090" s="30" t="e">
        <v>#N/A</v>
      </c>
      <c r="K2090" s="30" t="e">
        <f>J2090*H2090</f>
        <v>#N/A</v>
      </c>
      <c r="L2090" s="30" t="e">
        <f>+J2090*I2090</f>
        <v>#N/A</v>
      </c>
      <c r="M2090" s="31"/>
    </row>
    <row r="2091" spans="1:13">
      <c r="A2091" s="27" t="s">
        <v>4414</v>
      </c>
      <c r="B2091" s="27" t="s">
        <v>4413</v>
      </c>
      <c r="C2091" s="27"/>
      <c r="D2091" s="27"/>
      <c r="E2091" s="28"/>
      <c r="F2091" s="27"/>
      <c r="G2091" s="27"/>
      <c r="H2091" s="29">
        <v>1903</v>
      </c>
      <c r="I2091" s="30">
        <v>1903</v>
      </c>
      <c r="J2091" s="30" t="e">
        <v>#N/A</v>
      </c>
      <c r="K2091" s="30" t="e">
        <f>J2091*H2091</f>
        <v>#N/A</v>
      </c>
      <c r="L2091" s="30" t="e">
        <f>+J2091*I2091</f>
        <v>#N/A</v>
      </c>
      <c r="M2091" s="31"/>
    </row>
    <row r="2092" spans="1:13">
      <c r="A2092" s="27" t="s">
        <v>4880</v>
      </c>
      <c r="B2092" s="27" t="s">
        <v>4879</v>
      </c>
      <c r="C2092" s="27"/>
      <c r="D2092" s="27"/>
      <c r="E2092" s="28"/>
      <c r="F2092" s="27"/>
      <c r="G2092" s="27"/>
      <c r="H2092" s="29">
        <v>4884</v>
      </c>
      <c r="I2092" s="30">
        <v>4884</v>
      </c>
      <c r="J2092" s="30" t="e">
        <v>#N/A</v>
      </c>
      <c r="K2092" s="30" t="e">
        <f>J2092*H2092</f>
        <v>#N/A</v>
      </c>
      <c r="L2092" s="30" t="e">
        <f>+J2092*I2092</f>
        <v>#N/A</v>
      </c>
      <c r="M2092" s="31"/>
    </row>
    <row r="2093" spans="1:13">
      <c r="A2093" s="27" t="s">
        <v>4674</v>
      </c>
      <c r="B2093" s="27" t="s">
        <v>6075</v>
      </c>
      <c r="C2093" s="27"/>
      <c r="D2093" s="27"/>
      <c r="E2093" s="28"/>
      <c r="F2093" s="27"/>
      <c r="G2093" s="27"/>
      <c r="H2093" s="29">
        <v>3132</v>
      </c>
      <c r="I2093" s="30">
        <v>3132</v>
      </c>
      <c r="J2093" s="30" t="e">
        <v>#N/A</v>
      </c>
      <c r="K2093" s="30" t="e">
        <f>J2093*H2093</f>
        <v>#N/A</v>
      </c>
      <c r="L2093" s="30" t="e">
        <f>+J2093*I2093</f>
        <v>#N/A</v>
      </c>
      <c r="M2093" s="31"/>
    </row>
    <row r="2094" spans="1:13">
      <c r="A2094" s="27" t="s">
        <v>4893</v>
      </c>
      <c r="B2094" s="27" t="s">
        <v>6091</v>
      </c>
      <c r="C2094" s="27"/>
      <c r="D2094" s="27"/>
      <c r="E2094" s="28"/>
      <c r="F2094" s="27"/>
      <c r="G2094" s="27"/>
      <c r="H2094" s="29">
        <v>5013</v>
      </c>
      <c r="I2094" s="30">
        <v>5013</v>
      </c>
      <c r="J2094" s="30" t="e">
        <v>#N/A</v>
      </c>
      <c r="K2094" s="30" t="e">
        <f>J2094*H2094</f>
        <v>#N/A</v>
      </c>
      <c r="L2094" s="30" t="e">
        <f>+J2094*I2094</f>
        <v>#N/A</v>
      </c>
      <c r="M2094" s="31"/>
    </row>
    <row r="2095" spans="1:13">
      <c r="A2095" s="27" t="s">
        <v>4808</v>
      </c>
      <c r="B2095" s="27" t="s">
        <v>4807</v>
      </c>
      <c r="C2095" s="27"/>
      <c r="D2095" s="27"/>
      <c r="E2095" s="28"/>
      <c r="F2095" s="27"/>
      <c r="G2095" s="27"/>
      <c r="H2095" s="29">
        <v>4386</v>
      </c>
      <c r="I2095" s="30">
        <v>4516.75</v>
      </c>
      <c r="J2095" s="30" t="e">
        <v>#N/A</v>
      </c>
      <c r="K2095" s="30" t="e">
        <f>J2095*H2095</f>
        <v>#N/A</v>
      </c>
      <c r="L2095" s="30" t="e">
        <f>+J2095*I2095</f>
        <v>#N/A</v>
      </c>
      <c r="M2095" s="31"/>
    </row>
    <row r="2096" spans="1:13">
      <c r="A2096" s="27" t="s">
        <v>3428</v>
      </c>
      <c r="B2096" s="27" t="s">
        <v>3427</v>
      </c>
      <c r="C2096" s="27"/>
      <c r="D2096" s="27"/>
      <c r="E2096" s="28"/>
      <c r="F2096" s="27"/>
      <c r="G2096" s="27"/>
      <c r="H2096" s="29">
        <v>465</v>
      </c>
      <c r="I2096" s="30">
        <v>627.75</v>
      </c>
      <c r="J2096" s="30" t="e">
        <v>#N/A</v>
      </c>
      <c r="K2096" s="30" t="e">
        <f>J2096*H2096</f>
        <v>#N/A</v>
      </c>
      <c r="L2096" s="30" t="e">
        <f>+J2096*I2096</f>
        <v>#N/A</v>
      </c>
      <c r="M2096" s="31"/>
    </row>
    <row r="2097" spans="1:13">
      <c r="A2097" s="27" t="s">
        <v>4617</v>
      </c>
      <c r="B2097" s="27" t="s">
        <v>4616</v>
      </c>
      <c r="C2097" s="27"/>
      <c r="D2097" s="27"/>
      <c r="E2097" s="28"/>
      <c r="F2097" s="27"/>
      <c r="G2097" s="27"/>
      <c r="H2097" s="29">
        <v>2753</v>
      </c>
      <c r="I2097" s="30">
        <v>2753</v>
      </c>
      <c r="J2097" s="30" t="e">
        <v>#N/A</v>
      </c>
      <c r="K2097" s="30" t="e">
        <f>J2097*H2097</f>
        <v>#N/A</v>
      </c>
      <c r="L2097" s="30" t="e">
        <f>+J2097*I2097</f>
        <v>#N/A</v>
      </c>
      <c r="M2097" s="31"/>
    </row>
    <row r="2098" spans="1:13">
      <c r="A2098" s="27" t="s">
        <v>4741</v>
      </c>
      <c r="B2098" s="27" t="s">
        <v>4740</v>
      </c>
      <c r="C2098" s="27"/>
      <c r="D2098" s="27"/>
      <c r="E2098" s="28"/>
      <c r="F2098" s="27"/>
      <c r="G2098" s="27"/>
      <c r="H2098" s="29">
        <v>3697</v>
      </c>
      <c r="I2098" s="30">
        <v>3697</v>
      </c>
      <c r="J2098" s="30" t="e">
        <v>#N/A</v>
      </c>
      <c r="K2098" s="30" t="e">
        <f>J2098*H2098</f>
        <v>#N/A</v>
      </c>
      <c r="L2098" s="30" t="e">
        <f>+J2098*I2098</f>
        <v>#N/A</v>
      </c>
      <c r="M2098" s="31"/>
    </row>
    <row r="2099" spans="1:13">
      <c r="A2099" s="27" t="s">
        <v>4917</v>
      </c>
      <c r="B2099" s="27" t="s">
        <v>4916</v>
      </c>
      <c r="C2099" s="27"/>
      <c r="D2099" s="27"/>
      <c r="E2099" s="28"/>
      <c r="F2099" s="27"/>
      <c r="G2099" s="27"/>
      <c r="H2099" s="29">
        <v>5172</v>
      </c>
      <c r="I2099" s="30">
        <v>5172</v>
      </c>
      <c r="J2099" s="30" t="e">
        <v>#N/A</v>
      </c>
      <c r="K2099" s="30" t="e">
        <f>J2099*H2099</f>
        <v>#N/A</v>
      </c>
      <c r="L2099" s="30" t="e">
        <f>+J2099*I2099</f>
        <v>#N/A</v>
      </c>
      <c r="M2099" s="31"/>
    </row>
    <row r="2100" spans="1:13">
      <c r="A2100" s="27" t="s">
        <v>4436</v>
      </c>
      <c r="B2100" s="27" t="s">
        <v>4435</v>
      </c>
      <c r="C2100" s="27"/>
      <c r="D2100" s="27"/>
      <c r="E2100" s="28"/>
      <c r="F2100" s="27"/>
      <c r="G2100" s="27"/>
      <c r="H2100" s="29">
        <v>2027</v>
      </c>
      <c r="I2100" s="30">
        <v>2027</v>
      </c>
      <c r="J2100" s="30" t="e">
        <v>#N/A</v>
      </c>
      <c r="K2100" s="30" t="e">
        <f>J2100*H2100</f>
        <v>#N/A</v>
      </c>
      <c r="L2100" s="30" t="e">
        <f>+J2100*I2100</f>
        <v>#N/A</v>
      </c>
      <c r="M2100" s="31"/>
    </row>
    <row r="2101" spans="1:13">
      <c r="A2101" s="27" t="s">
        <v>4314</v>
      </c>
      <c r="B2101" s="27" t="s">
        <v>4313</v>
      </c>
      <c r="C2101" s="27"/>
      <c r="D2101" s="27"/>
      <c r="E2101" s="28"/>
      <c r="F2101" s="27"/>
      <c r="G2101" s="27"/>
      <c r="H2101" s="29">
        <v>1680</v>
      </c>
      <c r="I2101" s="30">
        <v>1680</v>
      </c>
      <c r="J2101" s="30" t="e">
        <v>#N/A</v>
      </c>
      <c r="K2101" s="30" t="e">
        <f>J2101*H2101</f>
        <v>#N/A</v>
      </c>
      <c r="L2101" s="30" t="e">
        <f>+J2101*I2101</f>
        <v>#N/A</v>
      </c>
      <c r="M2101" s="31"/>
    </row>
    <row r="2102" spans="1:13">
      <c r="A2102" s="27" t="s">
        <v>4765</v>
      </c>
      <c r="B2102" s="27" t="s">
        <v>4764</v>
      </c>
      <c r="C2102" s="27"/>
      <c r="D2102" s="27"/>
      <c r="E2102" s="28"/>
      <c r="F2102" s="27"/>
      <c r="G2102" s="27"/>
      <c r="H2102" s="29">
        <v>3909</v>
      </c>
      <c r="I2102" s="30">
        <v>4076</v>
      </c>
      <c r="J2102" s="30" t="e">
        <v>#N/A</v>
      </c>
      <c r="K2102" s="30" t="e">
        <f>J2102*H2102</f>
        <v>#N/A</v>
      </c>
      <c r="L2102" s="30" t="e">
        <f>+J2102*I2102</f>
        <v>#N/A</v>
      </c>
      <c r="M2102" s="31"/>
    </row>
    <row r="2103" spans="1:13">
      <c r="A2103" s="27" t="s">
        <v>5113</v>
      </c>
      <c r="B2103" s="27" t="s">
        <v>5112</v>
      </c>
      <c r="C2103" s="27"/>
      <c r="D2103" s="27"/>
      <c r="E2103" s="28"/>
      <c r="F2103" s="27"/>
      <c r="G2103" s="27"/>
      <c r="H2103" s="29">
        <v>5935</v>
      </c>
      <c r="I2103" s="30">
        <v>5935</v>
      </c>
      <c r="J2103" s="30" t="e">
        <v>#N/A</v>
      </c>
      <c r="K2103" s="30" t="e">
        <f>J2103*H2103</f>
        <v>#N/A</v>
      </c>
      <c r="L2103" s="30" t="e">
        <f>+J2103*I2103</f>
        <v>#N/A</v>
      </c>
      <c r="M2103" s="31"/>
    </row>
    <row r="2104" spans="1:13">
      <c r="A2104" s="27" t="s">
        <v>5145</v>
      </c>
      <c r="B2104" s="27" t="s">
        <v>5144</v>
      </c>
      <c r="C2104" s="27"/>
      <c r="D2104" s="27"/>
      <c r="E2104" s="28"/>
      <c r="F2104" s="27"/>
      <c r="G2104" s="27"/>
      <c r="H2104" s="29">
        <v>9367</v>
      </c>
      <c r="I2104" s="30">
        <v>9367</v>
      </c>
      <c r="J2104" s="30" t="e">
        <v>#N/A</v>
      </c>
      <c r="K2104" s="30" t="e">
        <f>J2104*H2104</f>
        <v>#N/A</v>
      </c>
      <c r="L2104" s="30" t="e">
        <f>+J2104*I2104</f>
        <v>#N/A</v>
      </c>
      <c r="M2104" s="31"/>
    </row>
    <row r="2105" spans="1:13">
      <c r="A2105" s="27" t="s">
        <v>4550</v>
      </c>
      <c r="B2105" s="27" t="s">
        <v>6064</v>
      </c>
      <c r="C2105" s="27"/>
      <c r="D2105" s="27"/>
      <c r="E2105" s="28"/>
      <c r="F2105" s="27"/>
      <c r="G2105" s="27"/>
      <c r="H2105" s="29">
        <v>2426</v>
      </c>
      <c r="I2105" s="30">
        <v>2426</v>
      </c>
      <c r="J2105" s="30" t="e">
        <v>#N/A</v>
      </c>
      <c r="K2105" s="30" t="e">
        <f>J2105*H2105</f>
        <v>#N/A</v>
      </c>
      <c r="L2105" s="30" t="e">
        <f>+J2105*I2105</f>
        <v>#N/A</v>
      </c>
      <c r="M2105" s="31"/>
    </row>
    <row r="2106" spans="1:13">
      <c r="A2106" s="27" t="s">
        <v>3393</v>
      </c>
      <c r="B2106" s="27" t="s">
        <v>3392</v>
      </c>
      <c r="C2106" s="27"/>
      <c r="D2106" s="27"/>
      <c r="E2106" s="28"/>
      <c r="F2106" s="27"/>
      <c r="G2106" s="27"/>
      <c r="H2106" s="29">
        <v>416</v>
      </c>
      <c r="I2106" s="30">
        <v>416</v>
      </c>
      <c r="J2106" s="30" t="e">
        <v>#N/A</v>
      </c>
      <c r="K2106" s="30" t="e">
        <f>J2106*H2106</f>
        <v>#N/A</v>
      </c>
      <c r="L2106" s="30" t="e">
        <f>+J2106*I2106</f>
        <v>#N/A</v>
      </c>
      <c r="M2106" s="31"/>
    </row>
    <row r="2107" spans="1:13">
      <c r="A2107" s="27" t="s">
        <v>3619</v>
      </c>
      <c r="B2107" s="27" t="s">
        <v>3618</v>
      </c>
      <c r="C2107" s="27"/>
      <c r="D2107" s="27"/>
      <c r="E2107" s="28"/>
      <c r="F2107" s="27"/>
      <c r="G2107" s="27"/>
      <c r="H2107" s="29">
        <v>582</v>
      </c>
      <c r="I2107" s="30">
        <v>582</v>
      </c>
      <c r="J2107" s="30" t="e">
        <v>#N/A</v>
      </c>
      <c r="K2107" s="30" t="e">
        <f>J2107*H2107</f>
        <v>#N/A</v>
      </c>
      <c r="L2107" s="30" t="e">
        <f>+J2107*I2107</f>
        <v>#N/A</v>
      </c>
      <c r="M2107" s="31"/>
    </row>
    <row r="2108" spans="1:13">
      <c r="A2108" s="27" t="s">
        <v>4198</v>
      </c>
      <c r="B2108" s="27" t="s">
        <v>4197</v>
      </c>
      <c r="C2108" s="27"/>
      <c r="D2108" s="27"/>
      <c r="E2108" s="28"/>
      <c r="F2108" s="27"/>
      <c r="G2108" s="27"/>
      <c r="H2108" s="29">
        <v>1462</v>
      </c>
      <c r="I2108" s="30">
        <v>1462</v>
      </c>
      <c r="J2108" s="30" t="e">
        <v>#N/A</v>
      </c>
      <c r="K2108" s="30" t="e">
        <f>J2108*H2108</f>
        <v>#N/A</v>
      </c>
      <c r="L2108" s="30" t="e">
        <f>+J2108*I2108</f>
        <v>#N/A</v>
      </c>
      <c r="M2108" s="31"/>
    </row>
    <row r="2109" spans="1:13">
      <c r="A2109" s="27" t="s">
        <v>2497</v>
      </c>
      <c r="B2109" s="27" t="s">
        <v>5989</v>
      </c>
      <c r="C2109" s="27"/>
      <c r="D2109" s="27"/>
      <c r="E2109" s="28"/>
      <c r="F2109" s="27"/>
      <c r="G2109" s="27"/>
      <c r="H2109" s="29">
        <v>290</v>
      </c>
      <c r="I2109" s="30">
        <v>858.25</v>
      </c>
      <c r="J2109" s="30" t="e">
        <v>#N/A</v>
      </c>
      <c r="K2109" s="30" t="e">
        <f>J2109*H2109</f>
        <v>#N/A</v>
      </c>
      <c r="L2109" s="30" t="e">
        <f>+J2109*I2109</f>
        <v>#N/A</v>
      </c>
      <c r="M2109" s="31"/>
    </row>
    <row r="2110" spans="1:13">
      <c r="A2110" s="27" t="s">
        <v>3992</v>
      </c>
      <c r="B2110" s="27" t="s">
        <v>3991</v>
      </c>
      <c r="C2110" s="27"/>
      <c r="D2110" s="27"/>
      <c r="E2110" s="28"/>
      <c r="F2110" s="27"/>
      <c r="G2110" s="27"/>
      <c r="H2110" s="29">
        <v>372</v>
      </c>
      <c r="I2110" s="30">
        <v>383</v>
      </c>
      <c r="J2110" s="30" t="e">
        <v>#N/A</v>
      </c>
      <c r="K2110" s="30" t="e">
        <f>J2110*H2110</f>
        <v>#N/A</v>
      </c>
      <c r="L2110" s="30" t="e">
        <f>+J2110*I2110</f>
        <v>#N/A</v>
      </c>
      <c r="M2110" s="31"/>
    </row>
    <row r="2111" spans="1:13">
      <c r="A2111" s="27" t="s">
        <v>3070</v>
      </c>
      <c r="B2111" s="27" t="s">
        <v>3069</v>
      </c>
      <c r="C2111" s="27"/>
      <c r="D2111" s="27"/>
      <c r="E2111" s="28"/>
      <c r="F2111" s="27"/>
      <c r="G2111" s="27"/>
      <c r="H2111" s="29">
        <v>269</v>
      </c>
      <c r="I2111" s="30">
        <v>277</v>
      </c>
      <c r="J2111" s="30" t="e">
        <v>#N/A</v>
      </c>
      <c r="K2111" s="30" t="e">
        <f>J2111*H2111</f>
        <v>#N/A</v>
      </c>
      <c r="L2111" s="30" t="e">
        <f>+J2111*I2111</f>
        <v>#N/A</v>
      </c>
      <c r="M2111" s="31"/>
    </row>
    <row r="2112" spans="1:13">
      <c r="A2112" s="27" t="s">
        <v>4352</v>
      </c>
      <c r="B2112" s="27" t="s">
        <v>4351</v>
      </c>
      <c r="C2112" s="27"/>
      <c r="D2112" s="27"/>
      <c r="E2112" s="28"/>
      <c r="F2112" s="27"/>
      <c r="G2112" s="27"/>
      <c r="H2112" s="29">
        <v>1215</v>
      </c>
      <c r="I2112" s="30">
        <v>1251.25</v>
      </c>
      <c r="J2112" s="30" t="e">
        <v>#N/A</v>
      </c>
      <c r="K2112" s="30" t="e">
        <f>J2112*H2112</f>
        <v>#N/A</v>
      </c>
      <c r="L2112" s="30" t="e">
        <f>+J2112*I2112</f>
        <v>#N/A</v>
      </c>
      <c r="M2112" s="31"/>
    </row>
    <row r="2113" spans="1:13">
      <c r="A2113" s="27" t="s">
        <v>2302</v>
      </c>
      <c r="B2113" s="27" t="s">
        <v>2301</v>
      </c>
      <c r="C2113" s="27"/>
      <c r="D2113" s="27"/>
      <c r="E2113" s="28"/>
      <c r="F2113" s="27"/>
      <c r="G2113" s="27"/>
      <c r="H2113" s="29">
        <v>117</v>
      </c>
      <c r="I2113" s="30">
        <v>158</v>
      </c>
      <c r="J2113" s="30" t="e">
        <v>#N/A</v>
      </c>
      <c r="K2113" s="30" t="e">
        <f>J2113*H2113</f>
        <v>#N/A</v>
      </c>
      <c r="L2113" s="30" t="e">
        <f>+J2113*I2113</f>
        <v>#N/A</v>
      </c>
      <c r="M2113" s="31"/>
    </row>
    <row r="2114" spans="1:13">
      <c r="A2114" s="27" t="s">
        <v>5148</v>
      </c>
      <c r="B2114" s="27" t="s">
        <v>6110</v>
      </c>
      <c r="C2114" s="27"/>
      <c r="D2114" s="27"/>
      <c r="E2114" s="28"/>
      <c r="F2114" s="27"/>
      <c r="G2114" s="27"/>
      <c r="H2114" s="29">
        <v>9397</v>
      </c>
      <c r="I2114" s="30">
        <v>9677.25</v>
      </c>
      <c r="J2114" s="30" t="e">
        <v>#N/A</v>
      </c>
      <c r="K2114" s="30" t="e">
        <f>J2114*H2114</f>
        <v>#N/A</v>
      </c>
      <c r="L2114" s="30" t="e">
        <f>+J2114*I2114</f>
        <v>#N/A</v>
      </c>
      <c r="M2114" s="31"/>
    </row>
    <row r="2115" spans="1:13">
      <c r="A2115" s="27" t="s">
        <v>5190</v>
      </c>
      <c r="B2115" s="27" t="s">
        <v>6121</v>
      </c>
      <c r="C2115" s="27"/>
      <c r="D2115" s="27"/>
      <c r="E2115" s="28"/>
      <c r="F2115" s="27"/>
      <c r="G2115" s="27"/>
      <c r="H2115" s="29">
        <v>18794</v>
      </c>
      <c r="I2115" s="30">
        <v>19354.75</v>
      </c>
      <c r="J2115" s="30" t="e">
        <v>#N/A</v>
      </c>
      <c r="K2115" s="30" t="e">
        <f>J2115*H2115</f>
        <v>#N/A</v>
      </c>
      <c r="L2115" s="30" t="e">
        <f>+J2115*I2115</f>
        <v>#N/A</v>
      </c>
      <c r="M2115" s="31"/>
    </row>
    <row r="2116" spans="1:13">
      <c r="A2116" s="27" t="s">
        <v>5946</v>
      </c>
      <c r="B2116" s="27" t="s">
        <v>5947</v>
      </c>
      <c r="C2116" s="27"/>
      <c r="D2116" s="27"/>
      <c r="E2116" s="28"/>
      <c r="F2116" s="27"/>
      <c r="G2116" s="27"/>
      <c r="H2116" s="29">
        <v>0</v>
      </c>
      <c r="I2116" s="30">
        <v>635</v>
      </c>
      <c r="J2116" s="30" t="e">
        <v>#N/A</v>
      </c>
      <c r="K2116" s="30" t="e">
        <f>J2116*H2116</f>
        <v>#N/A</v>
      </c>
      <c r="L2116" s="30" t="e">
        <f>+J2116*I2116</f>
        <v>#N/A</v>
      </c>
      <c r="M2116" s="31"/>
    </row>
    <row r="2117" spans="1:13">
      <c r="A2117" s="27" t="s">
        <v>5055</v>
      </c>
      <c r="B2117" s="27" t="s">
        <v>5054</v>
      </c>
      <c r="C2117" s="27"/>
      <c r="D2117" s="27"/>
      <c r="E2117" s="28"/>
      <c r="F2117" s="27"/>
      <c r="G2117" s="27"/>
      <c r="H2117" s="29">
        <v>7164</v>
      </c>
      <c r="I2117" s="30">
        <v>9287.5</v>
      </c>
      <c r="J2117" s="30" t="e">
        <v>#N/A</v>
      </c>
      <c r="K2117" s="30" t="e">
        <f>J2117*H2117</f>
        <v>#N/A</v>
      </c>
      <c r="L2117" s="30" t="e">
        <f>+J2117*I2117</f>
        <v>#N/A</v>
      </c>
      <c r="M2117" s="31"/>
    </row>
    <row r="2118" spans="1:13">
      <c r="A2118" s="27" t="s">
        <v>4907</v>
      </c>
      <c r="B2118" s="27" t="s">
        <v>4906</v>
      </c>
      <c r="C2118" s="27"/>
      <c r="D2118" s="27"/>
      <c r="E2118" s="28"/>
      <c r="F2118" s="27"/>
      <c r="G2118" s="27"/>
      <c r="H2118" s="29">
        <v>5140</v>
      </c>
      <c r="I2118" s="30">
        <v>6663.5</v>
      </c>
      <c r="J2118" s="30" t="e">
        <v>#N/A</v>
      </c>
      <c r="K2118" s="30" t="e">
        <f>J2118*H2118</f>
        <v>#N/A</v>
      </c>
      <c r="L2118" s="30" t="e">
        <f>+J2118*I2118</f>
        <v>#N/A</v>
      </c>
      <c r="M2118" s="31"/>
    </row>
    <row r="2119" spans="1:13">
      <c r="A2119" s="27" t="s">
        <v>4704</v>
      </c>
      <c r="B2119" s="27" t="s">
        <v>4703</v>
      </c>
      <c r="C2119" s="27"/>
      <c r="D2119" s="27"/>
      <c r="E2119" s="28"/>
      <c r="F2119" s="27"/>
      <c r="G2119" s="27"/>
      <c r="H2119" s="29">
        <v>3379</v>
      </c>
      <c r="I2119" s="30">
        <v>4380.5</v>
      </c>
      <c r="J2119" s="30" t="e">
        <v>#N/A</v>
      </c>
      <c r="K2119" s="30" t="e">
        <f>J2119*H2119</f>
        <v>#N/A</v>
      </c>
      <c r="L2119" s="30" t="e">
        <f>+J2119*I2119</f>
        <v>#N/A</v>
      </c>
      <c r="M2119" s="31"/>
    </row>
    <row r="2120" spans="1:13">
      <c r="A2120" s="27" t="s">
        <v>4099</v>
      </c>
      <c r="B2120" s="27" t="s">
        <v>4098</v>
      </c>
      <c r="C2120" s="27"/>
      <c r="D2120" s="27"/>
      <c r="E2120" s="28"/>
      <c r="F2120" s="27"/>
      <c r="G2120" s="27"/>
      <c r="H2120" s="29">
        <v>1140</v>
      </c>
      <c r="I2120" s="30">
        <v>1478</v>
      </c>
      <c r="J2120" s="30" t="e">
        <v>#N/A</v>
      </c>
      <c r="K2120" s="30" t="e">
        <f>J2120*H2120</f>
        <v>#N/A</v>
      </c>
      <c r="L2120" s="30" t="e">
        <f>+J2120*I2120</f>
        <v>#N/A</v>
      </c>
      <c r="M2120" s="31"/>
    </row>
    <row r="2121" spans="1:13">
      <c r="A2121" s="27" t="s">
        <v>5155</v>
      </c>
      <c r="B2121" s="27" t="s">
        <v>5154</v>
      </c>
      <c r="C2121" s="27"/>
      <c r="D2121" s="27"/>
      <c r="E2121" s="28"/>
      <c r="F2121" s="27"/>
      <c r="G2121" s="27"/>
      <c r="H2121" s="29">
        <v>9724</v>
      </c>
      <c r="I2121" s="30">
        <v>12606.25</v>
      </c>
      <c r="J2121" s="30" t="e">
        <v>#N/A</v>
      </c>
      <c r="K2121" s="30" t="e">
        <f>J2121*H2121</f>
        <v>#N/A</v>
      </c>
      <c r="L2121" s="30" t="e">
        <f>+J2121*I2121</f>
        <v>#N/A</v>
      </c>
      <c r="M2121" s="31"/>
    </row>
    <row r="2122" spans="1:13">
      <c r="A2122" s="27" t="s">
        <v>5187</v>
      </c>
      <c r="B2122" s="27" t="s">
        <v>5186</v>
      </c>
      <c r="C2122" s="27"/>
      <c r="D2122" s="27"/>
      <c r="E2122" s="28"/>
      <c r="F2122" s="27"/>
      <c r="G2122" s="27"/>
      <c r="H2122" s="29">
        <v>17625</v>
      </c>
      <c r="I2122" s="30">
        <v>22849</v>
      </c>
      <c r="J2122" s="30" t="e">
        <v>#N/A</v>
      </c>
      <c r="K2122" s="30" t="e">
        <f>J2122*H2122</f>
        <v>#N/A</v>
      </c>
      <c r="L2122" s="30" t="e">
        <f>+J2122*I2122</f>
        <v>#N/A</v>
      </c>
      <c r="M2122" s="31"/>
    </row>
    <row r="2123" spans="1:13">
      <c r="A2123" s="27" t="s">
        <v>5189</v>
      </c>
      <c r="B2123" s="27" t="s">
        <v>5188</v>
      </c>
      <c r="C2123" s="27"/>
      <c r="D2123" s="27"/>
      <c r="E2123" s="28"/>
      <c r="F2123" s="27"/>
      <c r="G2123" s="27"/>
      <c r="H2123" s="29">
        <v>18190</v>
      </c>
      <c r="I2123" s="30">
        <v>23581.5</v>
      </c>
      <c r="J2123" s="30" t="e">
        <v>#N/A</v>
      </c>
      <c r="K2123" s="30" t="e">
        <f>J2123*H2123</f>
        <v>#N/A</v>
      </c>
      <c r="L2123" s="30" t="e">
        <f>+J2123*I2123</f>
        <v>#N/A</v>
      </c>
      <c r="M2123" s="31"/>
    </row>
    <row r="2124" spans="1:13">
      <c r="A2124" s="27" t="s">
        <v>4905</v>
      </c>
      <c r="B2124" s="27" t="s">
        <v>4904</v>
      </c>
      <c r="C2124" s="27"/>
      <c r="D2124" s="27"/>
      <c r="E2124" s="28"/>
      <c r="F2124" s="27"/>
      <c r="G2124" s="27"/>
      <c r="H2124" s="29">
        <v>5140</v>
      </c>
      <c r="I2124" s="30">
        <v>6663.5</v>
      </c>
      <c r="J2124" s="30" t="e">
        <v>#N/A</v>
      </c>
      <c r="K2124" s="30" t="e">
        <f>J2124*H2124</f>
        <v>#N/A</v>
      </c>
      <c r="L2124" s="30" t="e">
        <f>+J2124*I2124</f>
        <v>#N/A</v>
      </c>
      <c r="M2124" s="31"/>
    </row>
    <row r="2125" spans="1:13">
      <c r="A2125" s="27" t="s">
        <v>4830</v>
      </c>
      <c r="B2125" s="27" t="s">
        <v>4829</v>
      </c>
      <c r="C2125" s="27"/>
      <c r="D2125" s="27"/>
      <c r="E2125" s="28"/>
      <c r="F2125" s="27"/>
      <c r="G2125" s="27"/>
      <c r="H2125" s="29">
        <v>3135</v>
      </c>
      <c r="I2125" s="30">
        <v>3228.5</v>
      </c>
      <c r="J2125" s="30" t="e">
        <v>#N/A</v>
      </c>
      <c r="K2125" s="30" t="e">
        <f>J2125*H2125</f>
        <v>#N/A</v>
      </c>
      <c r="L2125" s="30" t="e">
        <f>+J2125*I2125</f>
        <v>#N/A</v>
      </c>
      <c r="M2125" s="31"/>
    </row>
    <row r="2126" spans="1:13">
      <c r="A2126" s="27" t="s">
        <v>5103</v>
      </c>
      <c r="B2126" s="27" t="s">
        <v>6102</v>
      </c>
      <c r="C2126" s="27"/>
      <c r="D2126" s="27"/>
      <c r="E2126" s="28"/>
      <c r="F2126" s="27"/>
      <c r="G2126" s="27"/>
      <c r="H2126" s="29">
        <v>6176</v>
      </c>
      <c r="I2126" s="30">
        <v>8006.5</v>
      </c>
      <c r="J2126" s="30" t="e">
        <v>#N/A</v>
      </c>
      <c r="K2126" s="30" t="e">
        <f>J2126*H2126</f>
        <v>#N/A</v>
      </c>
      <c r="L2126" s="30" t="e">
        <f>+J2126*I2126</f>
        <v>#N/A</v>
      </c>
      <c r="M2126" s="31"/>
    </row>
    <row r="2127" spans="1:13">
      <c r="A2127" s="27" t="s">
        <v>4984</v>
      </c>
      <c r="B2127" s="27" t="s">
        <v>6079</v>
      </c>
      <c r="C2127" s="27"/>
      <c r="D2127" s="27"/>
      <c r="E2127" s="28"/>
      <c r="F2127" s="27"/>
      <c r="G2127" s="27"/>
      <c r="H2127" s="29">
        <v>2796</v>
      </c>
      <c r="I2127" s="30">
        <v>3624.75</v>
      </c>
      <c r="J2127" s="30" t="e">
        <v>#N/A</v>
      </c>
      <c r="K2127" s="30" t="e">
        <f>J2127*H2127</f>
        <v>#N/A</v>
      </c>
      <c r="L2127" s="30" t="e">
        <f>+J2127*I2127</f>
        <v>#N/A</v>
      </c>
      <c r="M2127" s="31"/>
    </row>
    <row r="2128" spans="1:13">
      <c r="A2128" s="27" t="s">
        <v>2797</v>
      </c>
      <c r="B2128" s="27" t="s">
        <v>2796</v>
      </c>
      <c r="C2128" s="27"/>
      <c r="D2128" s="27"/>
      <c r="E2128" s="28"/>
      <c r="F2128" s="27"/>
      <c r="G2128" s="27"/>
      <c r="H2128" s="29">
        <v>200</v>
      </c>
      <c r="I2128" s="30">
        <v>259.25</v>
      </c>
      <c r="J2128" s="30" t="e">
        <v>#N/A</v>
      </c>
      <c r="K2128" s="30" t="e">
        <f>J2128*H2128</f>
        <v>#N/A</v>
      </c>
      <c r="L2128" s="30" t="e">
        <f>+J2128*I2128</f>
        <v>#N/A</v>
      </c>
      <c r="M2128" s="31"/>
    </row>
    <row r="2129" spans="1:13">
      <c r="A2129" s="27" t="s">
        <v>4933</v>
      </c>
      <c r="B2129" s="27" t="s">
        <v>6088</v>
      </c>
      <c r="C2129" s="27"/>
      <c r="D2129" s="27"/>
      <c r="E2129" s="28"/>
      <c r="F2129" s="27"/>
      <c r="G2129" s="27"/>
      <c r="H2129" s="29">
        <v>3491</v>
      </c>
      <c r="I2129" s="30">
        <v>4525.75</v>
      </c>
      <c r="J2129" s="30" t="e">
        <v>#N/A</v>
      </c>
      <c r="K2129" s="30" t="e">
        <f>J2129*H2129</f>
        <v>#N/A</v>
      </c>
      <c r="L2129" s="30" t="e">
        <f>+J2129*I2129</f>
        <v>#N/A</v>
      </c>
      <c r="M2129" s="31"/>
    </row>
    <row r="2130" spans="1:13">
      <c r="A2130" s="27" t="s">
        <v>4932</v>
      </c>
      <c r="B2130" s="27" t="s">
        <v>4931</v>
      </c>
      <c r="C2130" s="27"/>
      <c r="D2130" s="27"/>
      <c r="E2130" s="28"/>
      <c r="F2130" s="27"/>
      <c r="G2130" s="27"/>
      <c r="H2130" s="29">
        <v>4471</v>
      </c>
      <c r="I2130" s="30">
        <v>5796.25</v>
      </c>
      <c r="J2130" s="30" t="e">
        <v>#N/A</v>
      </c>
      <c r="K2130" s="30" t="e">
        <f>J2130*H2130</f>
        <v>#N/A</v>
      </c>
      <c r="L2130" s="30" t="e">
        <f>+J2130*I2130</f>
        <v>#N/A</v>
      </c>
      <c r="M2130" s="31"/>
    </row>
    <row r="2131" spans="1:13">
      <c r="A2131" s="27" t="s">
        <v>5027</v>
      </c>
      <c r="B2131" s="27" t="s">
        <v>5026</v>
      </c>
      <c r="C2131" s="27"/>
      <c r="D2131" s="27"/>
      <c r="E2131" s="28"/>
      <c r="F2131" s="27"/>
      <c r="G2131" s="27"/>
      <c r="H2131" s="29">
        <v>6714</v>
      </c>
      <c r="I2131" s="30">
        <v>8704</v>
      </c>
      <c r="J2131" s="30" t="e">
        <v>#N/A</v>
      </c>
      <c r="K2131" s="30" t="e">
        <f>J2131*H2131</f>
        <v>#N/A</v>
      </c>
      <c r="L2131" s="30" t="e">
        <f>+J2131*I2131</f>
        <v>#N/A</v>
      </c>
      <c r="M2131" s="31"/>
    </row>
    <row r="2132" spans="1:13">
      <c r="A2132" s="27" t="s">
        <v>4938</v>
      </c>
      <c r="B2132" s="27" t="s">
        <v>4937</v>
      </c>
      <c r="C2132" s="27"/>
      <c r="D2132" s="27"/>
      <c r="E2132" s="28"/>
      <c r="F2132" s="27"/>
      <c r="G2132" s="27"/>
      <c r="H2132" s="29">
        <v>5306</v>
      </c>
      <c r="I2132" s="30">
        <v>6878.75</v>
      </c>
      <c r="J2132" s="30" t="e">
        <v>#N/A</v>
      </c>
      <c r="K2132" s="30" t="e">
        <f>J2132*H2132</f>
        <v>#N/A</v>
      </c>
      <c r="L2132" s="30" t="e">
        <f>+J2132*I2132</f>
        <v>#N/A</v>
      </c>
      <c r="M2132" s="31"/>
    </row>
    <row r="2133" spans="1:13">
      <c r="A2133" s="27" t="s">
        <v>5094</v>
      </c>
      <c r="B2133" s="27" t="s">
        <v>5093</v>
      </c>
      <c r="C2133" s="27"/>
      <c r="D2133" s="27"/>
      <c r="E2133" s="28"/>
      <c r="F2133" s="27"/>
      <c r="G2133" s="27"/>
      <c r="H2133" s="29">
        <v>7814</v>
      </c>
      <c r="I2133" s="30">
        <v>7814</v>
      </c>
      <c r="J2133" s="30" t="e">
        <v>#N/A</v>
      </c>
      <c r="K2133" s="30" t="e">
        <f>J2133*H2133</f>
        <v>#N/A</v>
      </c>
      <c r="L2133" s="30" t="e">
        <f>+J2133*I2133</f>
        <v>#N/A</v>
      </c>
      <c r="M2133" s="31"/>
    </row>
    <row r="2134" spans="1:13">
      <c r="A2134" s="27" t="s">
        <v>4373</v>
      </c>
      <c r="B2134" s="27" t="s">
        <v>4372</v>
      </c>
      <c r="C2134" s="27"/>
      <c r="D2134" s="27"/>
      <c r="E2134" s="28"/>
      <c r="F2134" s="27"/>
      <c r="G2134" s="27"/>
      <c r="H2134" s="29">
        <v>1825</v>
      </c>
      <c r="I2134" s="30">
        <v>1825</v>
      </c>
      <c r="J2134" s="30" t="e">
        <v>#N/A</v>
      </c>
      <c r="K2134" s="30" t="e">
        <f>J2134*H2134</f>
        <v>#N/A</v>
      </c>
      <c r="L2134" s="30" t="e">
        <f>+J2134*I2134</f>
        <v>#N/A</v>
      </c>
      <c r="M2134" s="31"/>
    </row>
    <row r="2135" spans="1:13">
      <c r="A2135" s="27" t="s">
        <v>4567</v>
      </c>
      <c r="B2135" s="27" t="s">
        <v>4566</v>
      </c>
      <c r="C2135" s="27"/>
      <c r="D2135" s="27"/>
      <c r="E2135" s="28"/>
      <c r="F2135" s="27"/>
      <c r="G2135" s="27"/>
      <c r="H2135" s="29">
        <v>2546</v>
      </c>
      <c r="I2135" s="30">
        <v>2546</v>
      </c>
      <c r="J2135" s="30" t="e">
        <v>#N/A</v>
      </c>
      <c r="K2135" s="30" t="e">
        <f>J2135*H2135</f>
        <v>#N/A</v>
      </c>
      <c r="L2135" s="30" t="e">
        <f>+J2135*I2135</f>
        <v>#N/A</v>
      </c>
      <c r="M2135" s="31"/>
    </row>
    <row r="2136" spans="1:13">
      <c r="A2136" s="27" t="s">
        <v>4507</v>
      </c>
      <c r="B2136" s="27" t="s">
        <v>4506</v>
      </c>
      <c r="C2136" s="27"/>
      <c r="D2136" s="27"/>
      <c r="E2136" s="28"/>
      <c r="F2136" s="27"/>
      <c r="G2136" s="27"/>
      <c r="H2136" s="29">
        <v>2303</v>
      </c>
      <c r="I2136" s="30">
        <v>2303</v>
      </c>
      <c r="J2136" s="30" t="e">
        <v>#N/A</v>
      </c>
      <c r="K2136" s="30" t="e">
        <f>J2136*H2136</f>
        <v>#N/A</v>
      </c>
      <c r="L2136" s="30" t="e">
        <f>+J2136*I2136</f>
        <v>#N/A</v>
      </c>
      <c r="M2136" s="31"/>
    </row>
    <row r="2137" spans="1:13">
      <c r="A2137" s="27" t="s">
        <v>4859</v>
      </c>
      <c r="B2137" s="27" t="s">
        <v>4858</v>
      </c>
      <c r="C2137" s="27"/>
      <c r="D2137" s="27"/>
      <c r="E2137" s="28"/>
      <c r="F2137" s="27"/>
      <c r="G2137" s="27"/>
      <c r="H2137" s="29">
        <v>4707</v>
      </c>
      <c r="I2137" s="30">
        <v>4707</v>
      </c>
      <c r="J2137" s="30" t="e">
        <v>#N/A</v>
      </c>
      <c r="K2137" s="30" t="e">
        <f>J2137*H2137</f>
        <v>#N/A</v>
      </c>
      <c r="L2137" s="30" t="e">
        <f>+J2137*I2137</f>
        <v>#N/A</v>
      </c>
      <c r="M2137" s="31"/>
    </row>
    <row r="2138" spans="1:13">
      <c r="A2138" s="27" t="s">
        <v>5212</v>
      </c>
      <c r="B2138" s="27" t="s">
        <v>5211</v>
      </c>
      <c r="C2138" s="27"/>
      <c r="D2138" s="27"/>
      <c r="E2138" s="28"/>
      <c r="F2138" s="27"/>
      <c r="G2138" s="27"/>
      <c r="H2138" s="29">
        <v>20791</v>
      </c>
      <c r="I2138" s="30">
        <v>26953.5</v>
      </c>
      <c r="J2138" s="30" t="e">
        <v>#N/A</v>
      </c>
      <c r="K2138" s="30" t="e">
        <f>J2138*H2138</f>
        <v>#N/A</v>
      </c>
      <c r="L2138" s="30" t="e">
        <f>+J2138*I2138</f>
        <v>#N/A</v>
      </c>
      <c r="M2138" s="31"/>
    </row>
    <row r="2139" spans="1:13">
      <c r="A2139" s="27" t="s">
        <v>5218</v>
      </c>
      <c r="B2139" s="27" t="s">
        <v>5217</v>
      </c>
      <c r="C2139" s="27"/>
      <c r="D2139" s="27"/>
      <c r="E2139" s="28"/>
      <c r="F2139" s="27"/>
      <c r="G2139" s="27"/>
      <c r="H2139" s="29">
        <v>22408</v>
      </c>
      <c r="I2139" s="30">
        <v>29049.75</v>
      </c>
      <c r="J2139" s="30" t="e">
        <v>#N/A</v>
      </c>
      <c r="K2139" s="30" t="e">
        <f>J2139*H2139</f>
        <v>#N/A</v>
      </c>
      <c r="L2139" s="30" t="e">
        <f>+J2139*I2139</f>
        <v>#N/A</v>
      </c>
      <c r="M2139" s="31"/>
    </row>
    <row r="2140" spans="1:13">
      <c r="A2140" s="27" t="s">
        <v>5220</v>
      </c>
      <c r="B2140" s="27" t="s">
        <v>5219</v>
      </c>
      <c r="C2140" s="27"/>
      <c r="D2140" s="27"/>
      <c r="E2140" s="28"/>
      <c r="F2140" s="27"/>
      <c r="G2140" s="27"/>
      <c r="H2140" s="29">
        <v>26401</v>
      </c>
      <c r="I2140" s="30">
        <v>34226.25</v>
      </c>
      <c r="J2140" s="30" t="e">
        <v>#N/A</v>
      </c>
      <c r="K2140" s="30" t="e">
        <f>J2140*H2140</f>
        <v>#N/A</v>
      </c>
      <c r="L2140" s="30" t="e">
        <f>+J2140*I2140</f>
        <v>#N/A</v>
      </c>
      <c r="M2140" s="31"/>
    </row>
    <row r="2141" spans="1:13">
      <c r="A2141" s="27" t="s">
        <v>5224</v>
      </c>
      <c r="B2141" s="27" t="s">
        <v>5223</v>
      </c>
      <c r="C2141" s="27"/>
      <c r="D2141" s="27"/>
      <c r="E2141" s="28"/>
      <c r="F2141" s="27"/>
      <c r="G2141" s="27"/>
      <c r="H2141" s="29">
        <v>31219</v>
      </c>
      <c r="I2141" s="30">
        <v>40472.25</v>
      </c>
      <c r="J2141" s="30" t="e">
        <v>#N/A</v>
      </c>
      <c r="K2141" s="30" t="e">
        <f>J2141*H2141</f>
        <v>#N/A</v>
      </c>
      <c r="L2141" s="30" t="e">
        <f>+J2141*I2141</f>
        <v>#N/A</v>
      </c>
      <c r="M2141" s="31"/>
    </row>
    <row r="2142" spans="1:13">
      <c r="A2142" s="27" t="s">
        <v>5222</v>
      </c>
      <c r="B2142" s="27" t="s">
        <v>5221</v>
      </c>
      <c r="C2142" s="27"/>
      <c r="D2142" s="27"/>
      <c r="E2142" s="28"/>
      <c r="F2142" s="27"/>
      <c r="G2142" s="27"/>
      <c r="H2142" s="29">
        <v>24651</v>
      </c>
      <c r="I2142" s="30">
        <v>24651</v>
      </c>
      <c r="J2142" s="30" t="e">
        <v>#N/A</v>
      </c>
      <c r="K2142" s="30" t="e">
        <f>J2142*H2142</f>
        <v>#N/A</v>
      </c>
      <c r="L2142" s="30" t="e">
        <f>+J2142*I2142</f>
        <v>#N/A</v>
      </c>
      <c r="M2142" s="31"/>
    </row>
    <row r="2143" spans="1:13">
      <c r="A2143" s="27" t="s">
        <v>5214</v>
      </c>
      <c r="B2143" s="27" t="s">
        <v>5213</v>
      </c>
      <c r="C2143" s="27"/>
      <c r="D2143" s="27"/>
      <c r="E2143" s="28"/>
      <c r="F2143" s="27"/>
      <c r="G2143" s="27"/>
      <c r="H2143" s="29">
        <v>22011</v>
      </c>
      <c r="I2143" s="30">
        <v>22011</v>
      </c>
      <c r="J2143" s="30" t="e">
        <v>#N/A</v>
      </c>
      <c r="K2143" s="30" t="e">
        <f>J2143*H2143</f>
        <v>#N/A</v>
      </c>
      <c r="L2143" s="30" t="e">
        <f>+J2143*I2143</f>
        <v>#N/A</v>
      </c>
      <c r="M2143" s="31"/>
    </row>
    <row r="2144" spans="1:13">
      <c r="A2144" s="27" t="s">
        <v>5216</v>
      </c>
      <c r="B2144" s="27" t="s">
        <v>5215</v>
      </c>
      <c r="C2144" s="27"/>
      <c r="D2144" s="27"/>
      <c r="E2144" s="28"/>
      <c r="F2144" s="27"/>
      <c r="G2144" s="27"/>
      <c r="H2144" s="29">
        <v>22852</v>
      </c>
      <c r="I2144" s="30">
        <v>22852</v>
      </c>
      <c r="J2144" s="30" t="e">
        <v>#N/A</v>
      </c>
      <c r="K2144" s="30" t="e">
        <f>J2144*H2144</f>
        <v>#N/A</v>
      </c>
      <c r="L2144" s="30" t="e">
        <f>+J2144*I2144</f>
        <v>#N/A</v>
      </c>
      <c r="M2144" s="31"/>
    </row>
    <row r="2145" spans="1:13">
      <c r="A2145" s="27" t="s">
        <v>5165</v>
      </c>
      <c r="B2145" s="27" t="s">
        <v>5164</v>
      </c>
      <c r="C2145" s="27"/>
      <c r="D2145" s="27"/>
      <c r="E2145" s="28"/>
      <c r="F2145" s="27"/>
      <c r="G2145" s="27"/>
      <c r="H2145" s="29">
        <v>11596</v>
      </c>
      <c r="I2145" s="30">
        <v>11596</v>
      </c>
      <c r="J2145" s="30" t="e">
        <v>#N/A</v>
      </c>
      <c r="K2145" s="30" t="e">
        <f>J2145*H2145</f>
        <v>#N/A</v>
      </c>
      <c r="L2145" s="30" t="e">
        <f>+J2145*I2145</f>
        <v>#N/A</v>
      </c>
      <c r="M2145" s="31"/>
    </row>
    <row r="2146" spans="1:13">
      <c r="A2146" s="27" t="s">
        <v>3875</v>
      </c>
      <c r="B2146" s="27" t="s">
        <v>3874</v>
      </c>
      <c r="C2146" s="27"/>
      <c r="D2146" s="27"/>
      <c r="E2146" s="28"/>
      <c r="F2146" s="27"/>
      <c r="G2146" s="27"/>
      <c r="H2146" s="29">
        <v>797</v>
      </c>
      <c r="I2146" s="30">
        <v>797</v>
      </c>
      <c r="J2146" s="30" t="e">
        <v>#N/A</v>
      </c>
      <c r="K2146" s="30" t="e">
        <f>J2146*H2146</f>
        <v>#N/A</v>
      </c>
      <c r="L2146" s="30" t="e">
        <f>+J2146*I2146</f>
        <v>#N/A</v>
      </c>
      <c r="M2146" s="31"/>
    </row>
    <row r="2147" spans="1:13">
      <c r="A2147" s="27" t="s">
        <v>4579</v>
      </c>
      <c r="B2147" s="27" t="s">
        <v>4578</v>
      </c>
      <c r="C2147" s="27"/>
      <c r="D2147" s="27"/>
      <c r="E2147" s="28"/>
      <c r="F2147" s="27"/>
      <c r="G2147" s="27"/>
      <c r="H2147" s="29">
        <v>2578</v>
      </c>
      <c r="I2147" s="30">
        <v>3342</v>
      </c>
      <c r="J2147" s="30" t="e">
        <v>#N/A</v>
      </c>
      <c r="K2147" s="30" t="e">
        <f>J2147*H2147</f>
        <v>#N/A</v>
      </c>
      <c r="L2147" s="30" t="e">
        <f>+J2147*I2147</f>
        <v>#N/A</v>
      </c>
      <c r="M2147" s="31"/>
    </row>
    <row r="2148" spans="1:13">
      <c r="A2148" s="27" t="s">
        <v>4806</v>
      </c>
      <c r="B2148" s="27" t="s">
        <v>4805</v>
      </c>
      <c r="C2148" s="27"/>
      <c r="D2148" s="27"/>
      <c r="E2148" s="28"/>
      <c r="F2148" s="27"/>
      <c r="G2148" s="27"/>
      <c r="H2148" s="29">
        <v>2731</v>
      </c>
      <c r="I2148" s="30">
        <v>3540.5</v>
      </c>
      <c r="J2148" s="30" t="e">
        <v>#N/A</v>
      </c>
      <c r="K2148" s="30" t="e">
        <f>J2148*H2148</f>
        <v>#N/A</v>
      </c>
      <c r="L2148" s="30" t="e">
        <f>+J2148*I2148</f>
        <v>#N/A</v>
      </c>
      <c r="M2148" s="31"/>
    </row>
    <row r="2149" spans="1:13">
      <c r="A2149" s="27" t="s">
        <v>4166</v>
      </c>
      <c r="B2149" s="27" t="s">
        <v>4165</v>
      </c>
      <c r="C2149" s="27"/>
      <c r="D2149" s="27"/>
      <c r="E2149" s="28"/>
      <c r="F2149" s="27"/>
      <c r="G2149" s="27"/>
      <c r="H2149" s="29">
        <v>1267</v>
      </c>
      <c r="I2149" s="30">
        <v>1267</v>
      </c>
      <c r="J2149" s="30" t="e">
        <v>#N/A</v>
      </c>
      <c r="K2149" s="30" t="e">
        <f>J2149*H2149</f>
        <v>#N/A</v>
      </c>
      <c r="L2149" s="30" t="e">
        <f>+J2149*I2149</f>
        <v>#N/A</v>
      </c>
      <c r="M2149" s="31"/>
    </row>
    <row r="2150" spans="1:13">
      <c r="A2150" s="27" t="s">
        <v>3918</v>
      </c>
      <c r="B2150" s="27" t="s">
        <v>3917</v>
      </c>
      <c r="C2150" s="27"/>
      <c r="D2150" s="27"/>
      <c r="E2150" s="28"/>
      <c r="F2150" s="27"/>
      <c r="G2150" s="27"/>
      <c r="H2150" s="29">
        <v>842</v>
      </c>
      <c r="I2150" s="30">
        <v>878</v>
      </c>
      <c r="J2150" s="30" t="e">
        <v>#N/A</v>
      </c>
      <c r="K2150" s="30" t="e">
        <f>J2150*H2150</f>
        <v>#N/A</v>
      </c>
      <c r="L2150" s="30" t="e">
        <f>+J2150*I2150</f>
        <v>#N/A</v>
      </c>
      <c r="M2150" s="31"/>
    </row>
    <row r="2151" spans="1:13">
      <c r="A2151" s="27" t="s">
        <v>5010</v>
      </c>
      <c r="B2151" s="27" t="s">
        <v>5009</v>
      </c>
      <c r="C2151" s="27"/>
      <c r="D2151" s="27"/>
      <c r="E2151" s="28"/>
      <c r="F2151" s="27"/>
      <c r="G2151" s="27"/>
      <c r="H2151" s="29">
        <v>6557</v>
      </c>
      <c r="I2151" s="30">
        <v>7540.5</v>
      </c>
      <c r="J2151" s="30" t="e">
        <v>#N/A</v>
      </c>
      <c r="K2151" s="30" t="e">
        <f>J2151*H2151</f>
        <v>#N/A</v>
      </c>
      <c r="L2151" s="30" t="e">
        <f>+J2151*I2151</f>
        <v>#N/A</v>
      </c>
      <c r="M2151" s="31"/>
    </row>
    <row r="2152" spans="1:13">
      <c r="A2152" s="27" t="s">
        <v>6113</v>
      </c>
      <c r="B2152" s="27" t="s">
        <v>6114</v>
      </c>
      <c r="C2152" s="27"/>
      <c r="D2152" s="27"/>
      <c r="E2152" s="28"/>
      <c r="F2152" s="27"/>
      <c r="G2152" s="27"/>
      <c r="H2152" s="29">
        <v>0</v>
      </c>
      <c r="I2152" s="30">
        <v>11200</v>
      </c>
      <c r="J2152" s="30" t="e">
        <v>#N/A</v>
      </c>
      <c r="K2152" s="30" t="e">
        <f>J2152*H2152</f>
        <v>#N/A</v>
      </c>
      <c r="L2152" s="30" t="e">
        <f>+J2152*I2152</f>
        <v>#N/A</v>
      </c>
      <c r="M2152" s="31"/>
    </row>
    <row r="2153" spans="1:13">
      <c r="A2153" s="27" t="s">
        <v>5923</v>
      </c>
      <c r="B2153" s="27" t="s">
        <v>5924</v>
      </c>
      <c r="C2153" s="27"/>
      <c r="D2153" s="27"/>
      <c r="E2153" s="28"/>
      <c r="F2153" s="27"/>
      <c r="G2153" s="27"/>
      <c r="H2153" s="29">
        <v>0</v>
      </c>
      <c r="I2153" s="30">
        <v>500</v>
      </c>
      <c r="J2153" s="30" t="e">
        <v>#N/A</v>
      </c>
      <c r="K2153" s="30" t="e">
        <f>J2153*H2153</f>
        <v>#N/A</v>
      </c>
      <c r="L2153" s="30" t="e">
        <f>+J2153*I2153</f>
        <v>#N/A</v>
      </c>
      <c r="M2153" s="31"/>
    </row>
    <row r="2154" spans="1:13">
      <c r="A2154" s="27" t="s">
        <v>5185</v>
      </c>
      <c r="B2154" s="27" t="s">
        <v>5184</v>
      </c>
      <c r="C2154" s="27"/>
      <c r="D2154" s="27"/>
      <c r="E2154" s="28"/>
      <c r="F2154" s="27"/>
      <c r="G2154" s="27"/>
      <c r="H2154" s="29">
        <v>16939</v>
      </c>
      <c r="I2154" s="30">
        <v>19479.75</v>
      </c>
      <c r="J2154" s="30" t="e">
        <v>#N/A</v>
      </c>
      <c r="K2154" s="30" t="e">
        <f>J2154*H2154</f>
        <v>#N/A</v>
      </c>
      <c r="L2154" s="30" t="e">
        <f>+J2154*I2154</f>
        <v>#N/A</v>
      </c>
      <c r="M2154" s="31"/>
    </row>
    <row r="2155" spans="1:13">
      <c r="A2155" s="27" t="s">
        <v>4655</v>
      </c>
      <c r="B2155" s="27" t="s">
        <v>4654</v>
      </c>
      <c r="C2155" s="27"/>
      <c r="D2155" s="27"/>
      <c r="E2155" s="28"/>
      <c r="F2155" s="27"/>
      <c r="G2155" s="27"/>
      <c r="H2155" s="29">
        <v>3052</v>
      </c>
      <c r="I2155" s="30">
        <v>3509.75</v>
      </c>
      <c r="J2155" s="30" t="e">
        <v>#N/A</v>
      </c>
      <c r="K2155" s="30" t="e">
        <f>J2155*H2155</f>
        <v>#N/A</v>
      </c>
      <c r="L2155" s="30" t="e">
        <f>+J2155*I2155</f>
        <v>#N/A</v>
      </c>
      <c r="M2155" s="31"/>
    </row>
    <row r="2156" spans="1:13">
      <c r="A2156" s="27" t="s">
        <v>4653</v>
      </c>
      <c r="B2156" s="27" t="s">
        <v>4652</v>
      </c>
      <c r="C2156" s="27"/>
      <c r="D2156" s="27"/>
      <c r="E2156" s="28"/>
      <c r="F2156" s="27"/>
      <c r="G2156" s="27"/>
      <c r="H2156" s="29">
        <v>3052</v>
      </c>
      <c r="I2156" s="30">
        <v>3509.75</v>
      </c>
      <c r="J2156" s="30" t="e">
        <v>#N/A</v>
      </c>
      <c r="K2156" s="30" t="e">
        <f>J2156*H2156</f>
        <v>#N/A</v>
      </c>
      <c r="L2156" s="30" t="e">
        <f>+J2156*I2156</f>
        <v>#N/A</v>
      </c>
      <c r="M2156" s="31"/>
    </row>
    <row r="2157" spans="1:13">
      <c r="A2157" s="27" t="s">
        <v>3236</v>
      </c>
      <c r="B2157" s="27" t="s">
        <v>3235</v>
      </c>
      <c r="C2157" s="27"/>
      <c r="D2157" s="27"/>
      <c r="E2157" s="28"/>
      <c r="F2157" s="27"/>
      <c r="G2157" s="27"/>
      <c r="H2157" s="29">
        <v>348</v>
      </c>
      <c r="I2157" s="30">
        <v>400.25</v>
      </c>
      <c r="J2157" s="30" t="e">
        <v>#N/A</v>
      </c>
      <c r="K2157" s="30" t="e">
        <f>J2157*H2157</f>
        <v>#N/A</v>
      </c>
      <c r="L2157" s="30" t="e">
        <f>+J2157*I2157</f>
        <v>#N/A</v>
      </c>
      <c r="M2157" s="31"/>
    </row>
    <row r="2158" spans="1:13">
      <c r="A2158" s="27" t="s">
        <v>3903</v>
      </c>
      <c r="B2158" s="27" t="s">
        <v>3902</v>
      </c>
      <c r="C2158" s="27"/>
      <c r="D2158" s="27"/>
      <c r="E2158" s="28"/>
      <c r="F2158" s="27"/>
      <c r="G2158" s="27"/>
      <c r="H2158" s="29">
        <v>599</v>
      </c>
      <c r="I2158" s="30">
        <v>624.5</v>
      </c>
      <c r="J2158" s="30" t="e">
        <v>#N/A</v>
      </c>
      <c r="K2158" s="30" t="e">
        <f>J2158*H2158</f>
        <v>#N/A</v>
      </c>
      <c r="L2158" s="30" t="e">
        <f>+J2158*I2158</f>
        <v>#N/A</v>
      </c>
      <c r="M2158" s="31"/>
    </row>
    <row r="2159" spans="1:13">
      <c r="A2159" s="27" t="s">
        <v>3982</v>
      </c>
      <c r="B2159" s="27" t="s">
        <v>3981</v>
      </c>
      <c r="C2159" s="27"/>
      <c r="D2159" s="27"/>
      <c r="E2159" s="28"/>
      <c r="F2159" s="27"/>
      <c r="G2159" s="27"/>
      <c r="H2159" s="29">
        <v>679</v>
      </c>
      <c r="I2159" s="30">
        <v>708</v>
      </c>
      <c r="J2159" s="30" t="e">
        <v>#N/A</v>
      </c>
      <c r="K2159" s="30" t="e">
        <f>J2159*H2159</f>
        <v>#N/A</v>
      </c>
      <c r="L2159" s="30" t="e">
        <f>+J2159*I2159</f>
        <v>#N/A</v>
      </c>
      <c r="M2159" s="31"/>
    </row>
    <row r="2160" spans="1:13">
      <c r="A2160" s="27" t="s">
        <v>4486</v>
      </c>
      <c r="B2160" s="27" t="s">
        <v>4485</v>
      </c>
      <c r="C2160" s="27"/>
      <c r="D2160" s="27"/>
      <c r="E2160" s="28"/>
      <c r="F2160" s="27"/>
      <c r="G2160" s="27"/>
      <c r="H2160" s="29">
        <v>2268</v>
      </c>
      <c r="I2160" s="30">
        <v>2608.25</v>
      </c>
      <c r="J2160" s="30" t="e">
        <v>#N/A</v>
      </c>
      <c r="K2160" s="30" t="e">
        <f>J2160*H2160</f>
        <v>#N/A</v>
      </c>
      <c r="L2160" s="30" t="e">
        <f>+J2160*I2160</f>
        <v>#N/A</v>
      </c>
      <c r="M2160" s="31"/>
    </row>
    <row r="2161" spans="1:13">
      <c r="A2161" s="27" t="s">
        <v>4930</v>
      </c>
      <c r="B2161" s="27" t="s">
        <v>6078</v>
      </c>
      <c r="C2161" s="27"/>
      <c r="D2161" s="27"/>
      <c r="E2161" s="28"/>
      <c r="F2161" s="27"/>
      <c r="G2161" s="27"/>
      <c r="H2161" s="29">
        <v>2669</v>
      </c>
      <c r="I2161" s="30">
        <v>3460</v>
      </c>
      <c r="J2161" s="30" t="e">
        <v>#N/A</v>
      </c>
      <c r="K2161" s="30" t="e">
        <f>J2161*H2161</f>
        <v>#N/A</v>
      </c>
      <c r="L2161" s="30" t="e">
        <f>+J2161*I2161</f>
        <v>#N/A</v>
      </c>
      <c r="M2161" s="31"/>
    </row>
    <row r="2162" spans="1:13">
      <c r="A2162" s="27" t="s">
        <v>4713</v>
      </c>
      <c r="B2162" s="27" t="s">
        <v>6077</v>
      </c>
      <c r="C2162" s="27"/>
      <c r="D2162" s="27"/>
      <c r="E2162" s="28"/>
      <c r="F2162" s="27"/>
      <c r="G2162" s="27"/>
      <c r="H2162" s="29">
        <v>3452</v>
      </c>
      <c r="I2162" s="30">
        <v>3452</v>
      </c>
      <c r="J2162" s="30" t="e">
        <v>#N/A</v>
      </c>
      <c r="K2162" s="30" t="e">
        <f>J2162*H2162</f>
        <v>#N/A</v>
      </c>
      <c r="L2162" s="30" t="e">
        <f>+J2162*I2162</f>
        <v>#N/A</v>
      </c>
      <c r="M2162" s="31"/>
    </row>
    <row r="2163" spans="1:13">
      <c r="A2163" s="27" t="s">
        <v>4841</v>
      </c>
      <c r="B2163" s="27" t="s">
        <v>4840</v>
      </c>
      <c r="C2163" s="27"/>
      <c r="D2163" s="27"/>
      <c r="E2163" s="28"/>
      <c r="F2163" s="27"/>
      <c r="G2163" s="27"/>
      <c r="H2163" s="29">
        <v>2190</v>
      </c>
      <c r="I2163" s="30">
        <v>2190</v>
      </c>
      <c r="J2163" s="30" t="e">
        <v>#N/A</v>
      </c>
      <c r="K2163" s="30" t="e">
        <f>J2163*H2163</f>
        <v>#N/A</v>
      </c>
      <c r="L2163" s="30" t="e">
        <f>+J2163*I2163</f>
        <v>#N/A</v>
      </c>
      <c r="M2163" s="31"/>
    </row>
    <row r="2164" spans="1:13">
      <c r="A2164" s="27" t="s">
        <v>4839</v>
      </c>
      <c r="B2164" s="27" t="s">
        <v>4838</v>
      </c>
      <c r="C2164" s="27"/>
      <c r="D2164" s="27"/>
      <c r="E2164" s="28"/>
      <c r="F2164" s="27"/>
      <c r="G2164" s="27"/>
      <c r="H2164" s="29">
        <v>4495</v>
      </c>
      <c r="I2164" s="30">
        <v>4495</v>
      </c>
      <c r="J2164" s="30" t="e">
        <v>#N/A</v>
      </c>
      <c r="K2164" s="30" t="e">
        <f>J2164*H2164</f>
        <v>#N/A</v>
      </c>
      <c r="L2164" s="30" t="e">
        <f>+J2164*I2164</f>
        <v>#N/A</v>
      </c>
      <c r="M2164" s="31"/>
    </row>
    <row r="2165" spans="1:13">
      <c r="A2165" s="27" t="s">
        <v>4837</v>
      </c>
      <c r="B2165" s="27" t="s">
        <v>4836</v>
      </c>
      <c r="C2165" s="27"/>
      <c r="D2165" s="27"/>
      <c r="E2165" s="28"/>
      <c r="F2165" s="27"/>
      <c r="G2165" s="27"/>
      <c r="H2165" s="29">
        <v>4495</v>
      </c>
      <c r="I2165" s="30">
        <v>4495</v>
      </c>
      <c r="J2165" s="30" t="e">
        <v>#N/A</v>
      </c>
      <c r="K2165" s="30" t="e">
        <f>J2165*H2165</f>
        <v>#N/A</v>
      </c>
      <c r="L2165" s="30" t="e">
        <f>+J2165*I2165</f>
        <v>#N/A</v>
      </c>
      <c r="M2165" s="31"/>
    </row>
    <row r="2166" spans="1:13">
      <c r="A2166" s="27" t="s">
        <v>4835</v>
      </c>
      <c r="B2166" s="27" t="s">
        <v>4834</v>
      </c>
      <c r="C2166" s="27"/>
      <c r="D2166" s="27"/>
      <c r="E2166" s="28"/>
      <c r="F2166" s="27"/>
      <c r="G2166" s="27"/>
      <c r="H2166" s="29">
        <v>2173</v>
      </c>
      <c r="I2166" s="30">
        <v>2173</v>
      </c>
      <c r="J2166" s="30" t="e">
        <v>#N/A</v>
      </c>
      <c r="K2166" s="30" t="e">
        <f>J2166*H2166</f>
        <v>#N/A</v>
      </c>
      <c r="L2166" s="30" t="e">
        <f>+J2166*I2166</f>
        <v>#N/A</v>
      </c>
      <c r="M2166" s="31"/>
    </row>
    <row r="2167" spans="1:13">
      <c r="A2167" s="27" t="s">
        <v>4814</v>
      </c>
      <c r="B2167" s="27" t="s">
        <v>4813</v>
      </c>
      <c r="C2167" s="27"/>
      <c r="D2167" s="27"/>
      <c r="E2167" s="28"/>
      <c r="F2167" s="27"/>
      <c r="G2167" s="27"/>
      <c r="H2167" s="29">
        <v>4424</v>
      </c>
      <c r="I2167" s="30">
        <v>4424</v>
      </c>
      <c r="J2167" s="30" t="e">
        <v>#N/A</v>
      </c>
      <c r="K2167" s="30" t="e">
        <f>J2167*H2167</f>
        <v>#N/A</v>
      </c>
      <c r="L2167" s="30" t="e">
        <f>+J2167*I2167</f>
        <v>#N/A</v>
      </c>
      <c r="M2167" s="31"/>
    </row>
    <row r="2168" spans="1:13">
      <c r="A2168" s="27" t="s">
        <v>5205</v>
      </c>
      <c r="B2168" s="27" t="s">
        <v>5204</v>
      </c>
      <c r="C2168" s="27"/>
      <c r="D2168" s="27"/>
      <c r="E2168" s="28"/>
      <c r="F2168" s="27"/>
      <c r="G2168" s="27"/>
      <c r="H2168" s="29">
        <v>19292</v>
      </c>
      <c r="I2168" s="30">
        <v>19292</v>
      </c>
      <c r="J2168" s="30" t="e">
        <v>#N/A</v>
      </c>
      <c r="K2168" s="30" t="e">
        <f>J2168*H2168</f>
        <v>#N/A</v>
      </c>
      <c r="L2168" s="30" t="e">
        <f>+J2168*I2168</f>
        <v>#N/A</v>
      </c>
      <c r="M2168" s="31"/>
    </row>
    <row r="2169" spans="1:13">
      <c r="A2169" s="27" t="s">
        <v>5230</v>
      </c>
      <c r="B2169" s="27" t="s">
        <v>5229</v>
      </c>
      <c r="C2169" s="27"/>
      <c r="D2169" s="27"/>
      <c r="E2169" s="28"/>
      <c r="F2169" s="27"/>
      <c r="G2169" s="27"/>
      <c r="H2169" s="29">
        <v>38993</v>
      </c>
      <c r="I2169" s="30">
        <v>38993</v>
      </c>
      <c r="J2169" s="30" t="e">
        <v>#N/A</v>
      </c>
      <c r="K2169" s="30" t="e">
        <f>J2169*H2169</f>
        <v>#N/A</v>
      </c>
      <c r="L2169" s="30" t="e">
        <f>+J2169*I2169</f>
        <v>#N/A</v>
      </c>
      <c r="M2169" s="31"/>
    </row>
    <row r="2170" spans="1:13">
      <c r="A2170" s="27" t="s">
        <v>5203</v>
      </c>
      <c r="B2170" s="27" t="s">
        <v>6120</v>
      </c>
      <c r="C2170" s="27"/>
      <c r="D2170" s="27"/>
      <c r="E2170" s="28"/>
      <c r="F2170" s="27"/>
      <c r="G2170" s="27"/>
      <c r="H2170" s="29">
        <v>19292</v>
      </c>
      <c r="I2170" s="30">
        <v>19292</v>
      </c>
      <c r="J2170" s="30" t="e">
        <v>#N/A</v>
      </c>
      <c r="K2170" s="30" t="e">
        <f>J2170*H2170</f>
        <v>#N/A</v>
      </c>
      <c r="L2170" s="30" t="e">
        <f>+J2170*I2170</f>
        <v>#N/A</v>
      </c>
      <c r="M2170" s="31"/>
    </row>
    <row r="2171" spans="1:13">
      <c r="A2171" s="27" t="s">
        <v>5228</v>
      </c>
      <c r="B2171" s="27" t="s">
        <v>5227</v>
      </c>
      <c r="C2171" s="27"/>
      <c r="D2171" s="27"/>
      <c r="E2171" s="28"/>
      <c r="F2171" s="27"/>
      <c r="G2171" s="27"/>
      <c r="H2171" s="29">
        <v>38992</v>
      </c>
      <c r="I2171" s="30">
        <v>38992</v>
      </c>
      <c r="J2171" s="30" t="e">
        <v>#N/A</v>
      </c>
      <c r="K2171" s="30" t="e">
        <f>J2171*H2171</f>
        <v>#N/A</v>
      </c>
      <c r="L2171" s="30" t="e">
        <f>+J2171*I2171</f>
        <v>#N/A</v>
      </c>
      <c r="M2171" s="31"/>
    </row>
    <row r="2172" spans="1:13">
      <c r="A2172" s="27" t="s">
        <v>5232</v>
      </c>
      <c r="B2172" s="27" t="s">
        <v>5231</v>
      </c>
      <c r="C2172" s="27"/>
      <c r="D2172" s="27"/>
      <c r="E2172" s="28"/>
      <c r="F2172" s="27"/>
      <c r="G2172" s="27"/>
      <c r="H2172" s="29">
        <v>59000</v>
      </c>
      <c r="I2172" s="30">
        <v>59000</v>
      </c>
      <c r="J2172" s="30" t="e">
        <v>#N/A</v>
      </c>
      <c r="K2172" s="30" t="e">
        <f>J2172*H2172</f>
        <v>#N/A</v>
      </c>
      <c r="L2172" s="30" t="e">
        <f>+J2172*I2172</f>
        <v>#N/A</v>
      </c>
      <c r="M2172" s="31"/>
    </row>
    <row r="2173" spans="1:13">
      <c r="A2173" s="27" t="s">
        <v>883</v>
      </c>
      <c r="B2173" s="27" t="s">
        <v>882</v>
      </c>
      <c r="C2173" s="27"/>
      <c r="D2173" s="27"/>
      <c r="E2173" s="28"/>
      <c r="F2173" s="27"/>
      <c r="G2173" s="27"/>
      <c r="H2173" s="29">
        <v>21.75</v>
      </c>
      <c r="I2173" s="30">
        <v>23.92</v>
      </c>
      <c r="J2173" s="30" t="e">
        <v>#N/A</v>
      </c>
      <c r="K2173" s="30" t="e">
        <f>J2173*H2173</f>
        <v>#N/A</v>
      </c>
      <c r="L2173" s="30" t="e">
        <f>+J2173*I2173</f>
        <v>#N/A</v>
      </c>
      <c r="M2173" s="31"/>
    </row>
    <row r="2174" spans="1:13">
      <c r="A2174" s="27" t="s">
        <v>183</v>
      </c>
      <c r="B2174" s="27" t="s">
        <v>182</v>
      </c>
      <c r="C2174" s="27"/>
      <c r="D2174" s="27"/>
      <c r="E2174" s="28"/>
      <c r="F2174" s="27"/>
      <c r="G2174" s="27"/>
      <c r="H2174" s="29">
        <v>8.1999999999999993</v>
      </c>
      <c r="I2174" s="30">
        <v>9.01</v>
      </c>
      <c r="J2174" s="30" t="e">
        <v>#N/A</v>
      </c>
      <c r="K2174" s="30" t="e">
        <f>J2174*H2174</f>
        <v>#N/A</v>
      </c>
      <c r="L2174" s="30" t="e">
        <f>+J2174*I2174</f>
        <v>#N/A</v>
      </c>
      <c r="M2174" s="31"/>
    </row>
    <row r="2175" spans="1:13">
      <c r="A2175" s="27" t="s">
        <v>2688</v>
      </c>
      <c r="B2175" s="27" t="s">
        <v>2687</v>
      </c>
      <c r="C2175" s="27"/>
      <c r="D2175" s="27"/>
      <c r="E2175" s="28"/>
      <c r="F2175" s="27"/>
      <c r="G2175" s="27"/>
      <c r="H2175" s="29">
        <v>177</v>
      </c>
      <c r="I2175" s="30">
        <v>239</v>
      </c>
      <c r="J2175" s="30" t="e">
        <v>#N/A</v>
      </c>
      <c r="K2175" s="30" t="e">
        <f>J2175*H2175</f>
        <v>#N/A</v>
      </c>
      <c r="L2175" s="30" t="e">
        <f>+J2175*I2175</f>
        <v>#N/A</v>
      </c>
      <c r="M2175" s="31"/>
    </row>
    <row r="2176" spans="1:13">
      <c r="A2176" s="27" t="s">
        <v>2706</v>
      </c>
      <c r="B2176" s="27" t="s">
        <v>2705</v>
      </c>
      <c r="C2176" s="27"/>
      <c r="D2176" s="27"/>
      <c r="E2176" s="28"/>
      <c r="F2176" s="27"/>
      <c r="G2176" s="27"/>
      <c r="H2176" s="29">
        <v>179</v>
      </c>
      <c r="I2176" s="30">
        <v>241.75</v>
      </c>
      <c r="J2176" s="30" t="e">
        <v>#N/A</v>
      </c>
      <c r="K2176" s="30" t="e">
        <f>J2176*H2176</f>
        <v>#N/A</v>
      </c>
      <c r="L2176" s="30" t="e">
        <f>+J2176*I2176</f>
        <v>#N/A</v>
      </c>
      <c r="M2176" s="31"/>
    </row>
    <row r="2177" spans="1:13">
      <c r="A2177" s="27" t="s">
        <v>2677</v>
      </c>
      <c r="B2177" s="27" t="s">
        <v>2676</v>
      </c>
      <c r="C2177" s="27"/>
      <c r="D2177" s="27"/>
      <c r="E2177" s="28"/>
      <c r="F2177" s="27"/>
      <c r="G2177" s="27"/>
      <c r="H2177" s="29">
        <v>176</v>
      </c>
      <c r="I2177" s="30">
        <v>237.5</v>
      </c>
      <c r="J2177" s="30" t="e">
        <v>#N/A</v>
      </c>
      <c r="K2177" s="30" t="e">
        <f>J2177*H2177</f>
        <v>#N/A</v>
      </c>
      <c r="L2177" s="30" t="e">
        <f>+J2177*I2177</f>
        <v>#N/A</v>
      </c>
      <c r="M2177" s="31"/>
    </row>
    <row r="2178" spans="1:13">
      <c r="A2178" s="27" t="s">
        <v>2675</v>
      </c>
      <c r="B2178" s="27" t="s">
        <v>2674</v>
      </c>
      <c r="C2178" s="27"/>
      <c r="D2178" s="27"/>
      <c r="E2178" s="28"/>
      <c r="F2178" s="27"/>
      <c r="G2178" s="27"/>
      <c r="H2178" s="29">
        <v>176</v>
      </c>
      <c r="I2178" s="30">
        <v>237.5</v>
      </c>
      <c r="J2178" s="30" t="e">
        <v>#N/A</v>
      </c>
      <c r="K2178" s="30" t="e">
        <f>J2178*H2178</f>
        <v>#N/A</v>
      </c>
      <c r="L2178" s="30" t="e">
        <f>+J2178*I2178</f>
        <v>#N/A</v>
      </c>
      <c r="M2178" s="31"/>
    </row>
    <row r="2179" spans="1:13">
      <c r="A2179" s="27" t="s">
        <v>3005</v>
      </c>
      <c r="B2179" s="27" t="s">
        <v>3004</v>
      </c>
      <c r="C2179" s="27"/>
      <c r="D2179" s="27"/>
      <c r="E2179" s="28"/>
      <c r="F2179" s="27"/>
      <c r="G2179" s="27"/>
      <c r="H2179" s="29">
        <v>252</v>
      </c>
      <c r="I2179" s="30">
        <v>340.25</v>
      </c>
      <c r="J2179" s="30" t="e">
        <v>#N/A</v>
      </c>
      <c r="K2179" s="30" t="e">
        <f>J2179*H2179</f>
        <v>#N/A</v>
      </c>
      <c r="L2179" s="30" t="e">
        <f>+J2179*I2179</f>
        <v>#N/A</v>
      </c>
      <c r="M2179" s="31"/>
    </row>
    <row r="2180" spans="1:13">
      <c r="A2180" s="27" t="s">
        <v>2064</v>
      </c>
      <c r="B2180" s="27" t="s">
        <v>2063</v>
      </c>
      <c r="C2180" s="27"/>
      <c r="D2180" s="27"/>
      <c r="E2180" s="28"/>
      <c r="F2180" s="27"/>
      <c r="G2180" s="27"/>
      <c r="H2180" s="29">
        <v>88</v>
      </c>
      <c r="I2180" s="30">
        <v>118.75</v>
      </c>
      <c r="J2180" s="30" t="e">
        <v>#N/A</v>
      </c>
      <c r="K2180" s="30" t="e">
        <f>J2180*H2180</f>
        <v>#N/A</v>
      </c>
      <c r="L2180" s="30" t="e">
        <f>+J2180*I2180</f>
        <v>#N/A</v>
      </c>
      <c r="M2180" s="31"/>
    </row>
    <row r="2181" spans="1:13">
      <c r="A2181" s="27" t="s">
        <v>2704</v>
      </c>
      <c r="B2181" s="27" t="s">
        <v>2703</v>
      </c>
      <c r="C2181" s="27"/>
      <c r="D2181" s="27"/>
      <c r="E2181" s="28"/>
      <c r="F2181" s="27"/>
      <c r="G2181" s="27"/>
      <c r="H2181" s="29">
        <v>179</v>
      </c>
      <c r="I2181" s="30">
        <v>241.75</v>
      </c>
      <c r="J2181" s="30" t="e">
        <v>#N/A</v>
      </c>
      <c r="K2181" s="30" t="e">
        <f>J2181*H2181</f>
        <v>#N/A</v>
      </c>
      <c r="L2181" s="30" t="e">
        <f>+J2181*I2181</f>
        <v>#N/A</v>
      </c>
      <c r="M2181" s="31"/>
    </row>
    <row r="2182" spans="1:13">
      <c r="A2182" s="27" t="s">
        <v>2673</v>
      </c>
      <c r="B2182" s="27" t="s">
        <v>2672</v>
      </c>
      <c r="C2182" s="27"/>
      <c r="D2182" s="27"/>
      <c r="E2182" s="28"/>
      <c r="F2182" s="27"/>
      <c r="G2182" s="27"/>
      <c r="H2182" s="29">
        <v>176</v>
      </c>
      <c r="I2182" s="30">
        <v>237.5</v>
      </c>
      <c r="J2182" s="30" t="e">
        <v>#N/A</v>
      </c>
      <c r="K2182" s="30" t="e">
        <f>J2182*H2182</f>
        <v>#N/A</v>
      </c>
      <c r="L2182" s="30" t="e">
        <f>+J2182*I2182</f>
        <v>#N/A</v>
      </c>
      <c r="M2182" s="31"/>
    </row>
    <row r="2183" spans="1:13">
      <c r="A2183" s="27" t="s">
        <v>2671</v>
      </c>
      <c r="B2183" s="27" t="s">
        <v>2670</v>
      </c>
      <c r="C2183" s="27"/>
      <c r="D2183" s="27"/>
      <c r="E2183" s="28"/>
      <c r="F2183" s="27"/>
      <c r="G2183" s="27"/>
      <c r="H2183" s="29">
        <v>176</v>
      </c>
      <c r="I2183" s="30">
        <v>237.5</v>
      </c>
      <c r="J2183" s="30" t="e">
        <v>#N/A</v>
      </c>
      <c r="K2183" s="30" t="e">
        <f>J2183*H2183</f>
        <v>#N/A</v>
      </c>
      <c r="L2183" s="30" t="e">
        <f>+J2183*I2183</f>
        <v>#N/A</v>
      </c>
      <c r="M2183" s="31"/>
    </row>
    <row r="2184" spans="1:13">
      <c r="A2184" s="27" t="s">
        <v>3003</v>
      </c>
      <c r="B2184" s="27" t="s">
        <v>3002</v>
      </c>
      <c r="C2184" s="27"/>
      <c r="D2184" s="27"/>
      <c r="E2184" s="28"/>
      <c r="F2184" s="27"/>
      <c r="G2184" s="27"/>
      <c r="H2184" s="29">
        <v>252</v>
      </c>
      <c r="I2184" s="30">
        <v>340.25</v>
      </c>
      <c r="J2184" s="30" t="e">
        <v>#N/A</v>
      </c>
      <c r="K2184" s="30" t="e">
        <f>J2184*H2184</f>
        <v>#N/A</v>
      </c>
      <c r="L2184" s="30" t="e">
        <f>+J2184*I2184</f>
        <v>#N/A</v>
      </c>
      <c r="M2184" s="31"/>
    </row>
    <row r="2185" spans="1:13">
      <c r="A2185" s="27" t="s">
        <v>2062</v>
      </c>
      <c r="B2185" s="27" t="s">
        <v>2061</v>
      </c>
      <c r="C2185" s="27"/>
      <c r="D2185" s="27"/>
      <c r="E2185" s="28"/>
      <c r="F2185" s="27"/>
      <c r="G2185" s="27"/>
      <c r="H2185" s="29">
        <v>88</v>
      </c>
      <c r="I2185" s="30">
        <v>118.75</v>
      </c>
      <c r="J2185" s="30" t="e">
        <v>#N/A</v>
      </c>
      <c r="K2185" s="30" t="e">
        <f>J2185*H2185</f>
        <v>#N/A</v>
      </c>
      <c r="L2185" s="30" t="e">
        <f>+J2185*I2185</f>
        <v>#N/A</v>
      </c>
      <c r="M2185" s="31"/>
    </row>
    <row r="2186" spans="1:13">
      <c r="A2186" s="27" t="s">
        <v>2686</v>
      </c>
      <c r="B2186" s="27" t="s">
        <v>2685</v>
      </c>
      <c r="C2186" s="27"/>
      <c r="D2186" s="27"/>
      <c r="E2186" s="28"/>
      <c r="F2186" s="27"/>
      <c r="G2186" s="27"/>
      <c r="H2186" s="29">
        <v>177</v>
      </c>
      <c r="I2186" s="30">
        <v>239</v>
      </c>
      <c r="J2186" s="30" t="e">
        <v>#N/A</v>
      </c>
      <c r="K2186" s="30" t="e">
        <f>J2186*H2186</f>
        <v>#N/A</v>
      </c>
      <c r="L2186" s="30" t="e">
        <f>+J2186*I2186</f>
        <v>#N/A</v>
      </c>
      <c r="M2186" s="31"/>
    </row>
    <row r="2187" spans="1:13">
      <c r="A2187" s="27" t="s">
        <v>2702</v>
      </c>
      <c r="B2187" s="27" t="s">
        <v>2701</v>
      </c>
      <c r="C2187" s="27"/>
      <c r="D2187" s="27"/>
      <c r="E2187" s="28"/>
      <c r="F2187" s="27"/>
      <c r="G2187" s="27"/>
      <c r="H2187" s="29">
        <v>179</v>
      </c>
      <c r="I2187" s="30">
        <v>241.75</v>
      </c>
      <c r="J2187" s="30" t="e">
        <v>#N/A</v>
      </c>
      <c r="K2187" s="30" t="e">
        <f>J2187*H2187</f>
        <v>#N/A</v>
      </c>
      <c r="L2187" s="30" t="e">
        <f>+J2187*I2187</f>
        <v>#N/A</v>
      </c>
      <c r="M2187" s="31"/>
    </row>
    <row r="2188" spans="1:13">
      <c r="A2188" s="27" t="s">
        <v>2669</v>
      </c>
      <c r="B2188" s="27" t="s">
        <v>2668</v>
      </c>
      <c r="C2188" s="27"/>
      <c r="D2188" s="27"/>
      <c r="E2188" s="28"/>
      <c r="F2188" s="27"/>
      <c r="G2188" s="27"/>
      <c r="H2188" s="29">
        <v>176</v>
      </c>
      <c r="I2188" s="30">
        <v>237.5</v>
      </c>
      <c r="J2188" s="30" t="e">
        <v>#N/A</v>
      </c>
      <c r="K2188" s="30" t="e">
        <f>J2188*H2188</f>
        <v>#N/A</v>
      </c>
      <c r="L2188" s="30" t="e">
        <f>+J2188*I2188</f>
        <v>#N/A</v>
      </c>
      <c r="M2188" s="31"/>
    </row>
    <row r="2189" spans="1:13">
      <c r="A2189" s="27" t="s">
        <v>2667</v>
      </c>
      <c r="B2189" s="27" t="s">
        <v>2666</v>
      </c>
      <c r="C2189" s="27"/>
      <c r="D2189" s="27"/>
      <c r="E2189" s="28"/>
      <c r="F2189" s="27"/>
      <c r="G2189" s="27"/>
      <c r="H2189" s="29">
        <v>176</v>
      </c>
      <c r="I2189" s="30">
        <v>237.5</v>
      </c>
      <c r="J2189" s="30" t="e">
        <v>#N/A</v>
      </c>
      <c r="K2189" s="30" t="e">
        <f>J2189*H2189</f>
        <v>#N/A</v>
      </c>
      <c r="L2189" s="30" t="e">
        <f>+J2189*I2189</f>
        <v>#N/A</v>
      </c>
      <c r="M2189" s="31"/>
    </row>
    <row r="2190" spans="1:13">
      <c r="A2190" s="27" t="s">
        <v>3001</v>
      </c>
      <c r="B2190" s="27" t="s">
        <v>3000</v>
      </c>
      <c r="C2190" s="27"/>
      <c r="D2190" s="27"/>
      <c r="E2190" s="28"/>
      <c r="F2190" s="27"/>
      <c r="G2190" s="27"/>
      <c r="H2190" s="29">
        <v>252</v>
      </c>
      <c r="I2190" s="30">
        <v>340.25</v>
      </c>
      <c r="J2190" s="30" t="e">
        <v>#N/A</v>
      </c>
      <c r="K2190" s="30" t="e">
        <f>J2190*H2190</f>
        <v>#N/A</v>
      </c>
      <c r="L2190" s="30" t="e">
        <f>+J2190*I2190</f>
        <v>#N/A</v>
      </c>
      <c r="M2190" s="31"/>
    </row>
    <row r="2191" spans="1:13">
      <c r="A2191" s="27" t="s">
        <v>2060</v>
      </c>
      <c r="B2191" s="27" t="s">
        <v>2059</v>
      </c>
      <c r="C2191" s="27"/>
      <c r="D2191" s="27"/>
      <c r="E2191" s="28"/>
      <c r="F2191" s="27"/>
      <c r="G2191" s="27"/>
      <c r="H2191" s="29">
        <v>88</v>
      </c>
      <c r="I2191" s="30">
        <v>118.75</v>
      </c>
      <c r="J2191" s="30" t="e">
        <v>#N/A</v>
      </c>
      <c r="K2191" s="30" t="e">
        <f>J2191*H2191</f>
        <v>#N/A</v>
      </c>
      <c r="L2191" s="30" t="e">
        <f>+J2191*I2191</f>
        <v>#N/A</v>
      </c>
      <c r="M2191" s="31"/>
    </row>
    <row r="2192" spans="1:13">
      <c r="A2192" s="27" t="s">
        <v>2700</v>
      </c>
      <c r="B2192" s="27" t="s">
        <v>2699</v>
      </c>
      <c r="C2192" s="27"/>
      <c r="D2192" s="27"/>
      <c r="E2192" s="28"/>
      <c r="F2192" s="27"/>
      <c r="G2192" s="27"/>
      <c r="H2192" s="29">
        <v>179</v>
      </c>
      <c r="I2192" s="30">
        <v>241.75</v>
      </c>
      <c r="J2192" s="30" t="e">
        <v>#N/A</v>
      </c>
      <c r="K2192" s="30" t="e">
        <f>J2192*H2192</f>
        <v>#N/A</v>
      </c>
      <c r="L2192" s="30" t="e">
        <f>+J2192*I2192</f>
        <v>#N/A</v>
      </c>
      <c r="M2192" s="31"/>
    </row>
    <row r="2193" spans="1:13">
      <c r="A2193" s="27" t="s">
        <v>2665</v>
      </c>
      <c r="B2193" s="27" t="s">
        <v>2664</v>
      </c>
      <c r="C2193" s="27"/>
      <c r="D2193" s="27"/>
      <c r="E2193" s="28"/>
      <c r="F2193" s="27"/>
      <c r="G2193" s="27"/>
      <c r="H2193" s="29">
        <v>176</v>
      </c>
      <c r="I2193" s="30">
        <v>237.5</v>
      </c>
      <c r="J2193" s="30" t="e">
        <v>#N/A</v>
      </c>
      <c r="K2193" s="30" t="e">
        <f>J2193*H2193</f>
        <v>#N/A</v>
      </c>
      <c r="L2193" s="30" t="e">
        <f>+J2193*I2193</f>
        <v>#N/A</v>
      </c>
      <c r="M2193" s="31"/>
    </row>
    <row r="2194" spans="1:13">
      <c r="A2194" s="27" t="s">
        <v>2663</v>
      </c>
      <c r="B2194" s="27" t="s">
        <v>2662</v>
      </c>
      <c r="C2194" s="27"/>
      <c r="D2194" s="27"/>
      <c r="E2194" s="28"/>
      <c r="F2194" s="27"/>
      <c r="G2194" s="27"/>
      <c r="H2194" s="29">
        <v>176</v>
      </c>
      <c r="I2194" s="30">
        <v>237.5</v>
      </c>
      <c r="J2194" s="30" t="e">
        <v>#N/A</v>
      </c>
      <c r="K2194" s="30" t="e">
        <f>J2194*H2194</f>
        <v>#N/A</v>
      </c>
      <c r="L2194" s="30" t="e">
        <f>+J2194*I2194</f>
        <v>#N/A</v>
      </c>
      <c r="M2194" s="31"/>
    </row>
    <row r="2195" spans="1:13">
      <c r="A2195" s="27" t="s">
        <v>2999</v>
      </c>
      <c r="B2195" s="27" t="s">
        <v>2998</v>
      </c>
      <c r="C2195" s="27"/>
      <c r="D2195" s="27"/>
      <c r="E2195" s="28"/>
      <c r="F2195" s="27"/>
      <c r="G2195" s="27"/>
      <c r="H2195" s="29">
        <v>252</v>
      </c>
      <c r="I2195" s="30">
        <v>340.25</v>
      </c>
      <c r="J2195" s="30" t="e">
        <v>#N/A</v>
      </c>
      <c r="K2195" s="30" t="e">
        <f>J2195*H2195</f>
        <v>#N/A</v>
      </c>
      <c r="L2195" s="30" t="e">
        <f>+J2195*I2195</f>
        <v>#N/A</v>
      </c>
      <c r="M2195" s="31"/>
    </row>
    <row r="2196" spans="1:13">
      <c r="A2196" s="27" t="s">
        <v>2058</v>
      </c>
      <c r="B2196" s="27" t="s">
        <v>2057</v>
      </c>
      <c r="C2196" s="27"/>
      <c r="D2196" s="27"/>
      <c r="E2196" s="28"/>
      <c r="F2196" s="27"/>
      <c r="G2196" s="27"/>
      <c r="H2196" s="29">
        <v>88</v>
      </c>
      <c r="I2196" s="30">
        <v>118.75</v>
      </c>
      <c r="J2196" s="30" t="e">
        <v>#N/A</v>
      </c>
      <c r="K2196" s="30" t="e">
        <f>J2196*H2196</f>
        <v>#N/A</v>
      </c>
      <c r="L2196" s="30" t="e">
        <f>+J2196*I2196</f>
        <v>#N/A</v>
      </c>
      <c r="M2196" s="31"/>
    </row>
    <row r="2197" spans="1:13">
      <c r="A2197" s="27" t="s">
        <v>2698</v>
      </c>
      <c r="B2197" s="27" t="s">
        <v>2697</v>
      </c>
      <c r="C2197" s="27"/>
      <c r="D2197" s="27"/>
      <c r="E2197" s="28"/>
      <c r="F2197" s="27"/>
      <c r="G2197" s="27"/>
      <c r="H2197" s="29">
        <v>179</v>
      </c>
      <c r="I2197" s="30">
        <v>241.75</v>
      </c>
      <c r="J2197" s="30" t="e">
        <v>#N/A</v>
      </c>
      <c r="K2197" s="30" t="e">
        <f>J2197*H2197</f>
        <v>#N/A</v>
      </c>
      <c r="L2197" s="30" t="e">
        <f>+J2197*I2197</f>
        <v>#N/A</v>
      </c>
      <c r="M2197" s="31"/>
    </row>
    <row r="2198" spans="1:13">
      <c r="A2198" s="27" t="s">
        <v>2661</v>
      </c>
      <c r="B2198" s="27" t="s">
        <v>2660</v>
      </c>
      <c r="C2198" s="27"/>
      <c r="D2198" s="27"/>
      <c r="E2198" s="28"/>
      <c r="F2198" s="27"/>
      <c r="G2198" s="27"/>
      <c r="H2198" s="29">
        <v>176</v>
      </c>
      <c r="I2198" s="30">
        <v>237.5</v>
      </c>
      <c r="J2198" s="30" t="e">
        <v>#N/A</v>
      </c>
      <c r="K2198" s="30" t="e">
        <f>J2198*H2198</f>
        <v>#N/A</v>
      </c>
      <c r="L2198" s="30" t="e">
        <f>+J2198*I2198</f>
        <v>#N/A</v>
      </c>
      <c r="M2198" s="31"/>
    </row>
    <row r="2199" spans="1:13">
      <c r="A2199" s="27" t="s">
        <v>2659</v>
      </c>
      <c r="B2199" s="27" t="s">
        <v>2658</v>
      </c>
      <c r="C2199" s="27"/>
      <c r="D2199" s="27"/>
      <c r="E2199" s="28"/>
      <c r="F2199" s="27"/>
      <c r="G2199" s="27"/>
      <c r="H2199" s="29">
        <v>176</v>
      </c>
      <c r="I2199" s="30">
        <v>237.5</v>
      </c>
      <c r="J2199" s="30" t="e">
        <v>#N/A</v>
      </c>
      <c r="K2199" s="30" t="e">
        <f>J2199*H2199</f>
        <v>#N/A</v>
      </c>
      <c r="L2199" s="30" t="e">
        <f>+J2199*I2199</f>
        <v>#N/A</v>
      </c>
      <c r="M2199" s="31"/>
    </row>
    <row r="2200" spans="1:13">
      <c r="A2200" s="27" t="s">
        <v>2997</v>
      </c>
      <c r="B2200" s="27" t="s">
        <v>2996</v>
      </c>
      <c r="C2200" s="27"/>
      <c r="D2200" s="27"/>
      <c r="E2200" s="28"/>
      <c r="F2200" s="27"/>
      <c r="G2200" s="27"/>
      <c r="H2200" s="29">
        <v>252</v>
      </c>
      <c r="I2200" s="30">
        <v>340.25</v>
      </c>
      <c r="J2200" s="30" t="e">
        <v>#N/A</v>
      </c>
      <c r="K2200" s="30" t="e">
        <f>J2200*H2200</f>
        <v>#N/A</v>
      </c>
      <c r="L2200" s="30" t="e">
        <f>+J2200*I2200</f>
        <v>#N/A</v>
      </c>
      <c r="M2200" s="31"/>
    </row>
    <row r="2201" spans="1:13">
      <c r="A2201" s="27" t="s">
        <v>2056</v>
      </c>
      <c r="B2201" s="27" t="s">
        <v>2055</v>
      </c>
      <c r="C2201" s="27"/>
      <c r="D2201" s="27"/>
      <c r="E2201" s="28"/>
      <c r="F2201" s="27"/>
      <c r="G2201" s="27"/>
      <c r="H2201" s="29">
        <v>88</v>
      </c>
      <c r="I2201" s="30">
        <v>118.75</v>
      </c>
      <c r="J2201" s="30" t="e">
        <v>#N/A</v>
      </c>
      <c r="K2201" s="30" t="e">
        <f>J2201*H2201</f>
        <v>#N/A</v>
      </c>
      <c r="L2201" s="30" t="e">
        <f>+J2201*I2201</f>
        <v>#N/A</v>
      </c>
      <c r="M2201" s="31"/>
    </row>
    <row r="2202" spans="1:13">
      <c r="A2202" s="27" t="s">
        <v>2696</v>
      </c>
      <c r="B2202" s="27" t="s">
        <v>2695</v>
      </c>
      <c r="C2202" s="27"/>
      <c r="D2202" s="27"/>
      <c r="E2202" s="28"/>
      <c r="F2202" s="27"/>
      <c r="G2202" s="27"/>
      <c r="H2202" s="29">
        <v>179</v>
      </c>
      <c r="I2202" s="30">
        <v>241.75</v>
      </c>
      <c r="J2202" s="30" t="e">
        <v>#N/A</v>
      </c>
      <c r="K2202" s="30" t="e">
        <f>J2202*H2202</f>
        <v>#N/A</v>
      </c>
      <c r="L2202" s="30" t="e">
        <f>+J2202*I2202</f>
        <v>#N/A</v>
      </c>
      <c r="M2202" s="31"/>
    </row>
    <row r="2203" spans="1:13">
      <c r="A2203" s="27" t="s">
        <v>2657</v>
      </c>
      <c r="B2203" s="27" t="s">
        <v>2656</v>
      </c>
      <c r="C2203" s="27"/>
      <c r="D2203" s="27"/>
      <c r="E2203" s="28"/>
      <c r="F2203" s="27"/>
      <c r="G2203" s="27"/>
      <c r="H2203" s="29">
        <v>176</v>
      </c>
      <c r="I2203" s="30">
        <v>237.5</v>
      </c>
      <c r="J2203" s="30" t="e">
        <v>#N/A</v>
      </c>
      <c r="K2203" s="30" t="e">
        <f>J2203*H2203</f>
        <v>#N/A</v>
      </c>
      <c r="L2203" s="30" t="e">
        <f>+J2203*I2203</f>
        <v>#N/A</v>
      </c>
      <c r="M2203" s="31"/>
    </row>
    <row r="2204" spans="1:13">
      <c r="A2204" s="27" t="s">
        <v>2655</v>
      </c>
      <c r="B2204" s="27" t="s">
        <v>2654</v>
      </c>
      <c r="C2204" s="27"/>
      <c r="D2204" s="27"/>
      <c r="E2204" s="28"/>
      <c r="F2204" s="27"/>
      <c r="G2204" s="27"/>
      <c r="H2204" s="29">
        <v>176</v>
      </c>
      <c r="I2204" s="30">
        <v>237.5</v>
      </c>
      <c r="J2204" s="30" t="e">
        <v>#N/A</v>
      </c>
      <c r="K2204" s="30" t="e">
        <f>J2204*H2204</f>
        <v>#N/A</v>
      </c>
      <c r="L2204" s="30" t="e">
        <f>+J2204*I2204</f>
        <v>#N/A</v>
      </c>
      <c r="M2204" s="31"/>
    </row>
    <row r="2205" spans="1:13">
      <c r="A2205" s="27" t="s">
        <v>2995</v>
      </c>
      <c r="B2205" s="27" t="s">
        <v>2994</v>
      </c>
      <c r="C2205" s="27"/>
      <c r="D2205" s="27"/>
      <c r="E2205" s="28"/>
      <c r="F2205" s="27"/>
      <c r="G2205" s="27"/>
      <c r="H2205" s="29">
        <v>252</v>
      </c>
      <c r="I2205" s="30">
        <v>340.25</v>
      </c>
      <c r="J2205" s="30" t="e">
        <v>#N/A</v>
      </c>
      <c r="K2205" s="30" t="e">
        <f>J2205*H2205</f>
        <v>#N/A</v>
      </c>
      <c r="L2205" s="30" t="e">
        <f>+J2205*I2205</f>
        <v>#N/A</v>
      </c>
      <c r="M2205" s="31"/>
    </row>
    <row r="2206" spans="1:13">
      <c r="A2206" s="27" t="s">
        <v>2054</v>
      </c>
      <c r="B2206" s="27" t="s">
        <v>2053</v>
      </c>
      <c r="C2206" s="27"/>
      <c r="D2206" s="27"/>
      <c r="E2206" s="28"/>
      <c r="F2206" s="27"/>
      <c r="G2206" s="27"/>
      <c r="H2206" s="29">
        <v>88</v>
      </c>
      <c r="I2206" s="30">
        <v>118.75</v>
      </c>
      <c r="J2206" s="30" t="e">
        <v>#N/A</v>
      </c>
      <c r="K2206" s="30" t="e">
        <f>J2206*H2206</f>
        <v>#N/A</v>
      </c>
      <c r="L2206" s="30" t="e">
        <f>+J2206*I2206</f>
        <v>#N/A</v>
      </c>
      <c r="M2206" s="31"/>
    </row>
    <row r="2207" spans="1:13">
      <c r="A2207" s="27" t="s">
        <v>2694</v>
      </c>
      <c r="B2207" s="27" t="s">
        <v>2693</v>
      </c>
      <c r="C2207" s="27"/>
      <c r="D2207" s="27"/>
      <c r="E2207" s="28"/>
      <c r="F2207" s="27"/>
      <c r="G2207" s="27"/>
      <c r="H2207" s="29">
        <v>179</v>
      </c>
      <c r="I2207" s="30">
        <v>241.75</v>
      </c>
      <c r="J2207" s="30" t="e">
        <v>#N/A</v>
      </c>
      <c r="K2207" s="30" t="e">
        <f>J2207*H2207</f>
        <v>#N/A</v>
      </c>
      <c r="L2207" s="30" t="e">
        <f>+J2207*I2207</f>
        <v>#N/A</v>
      </c>
      <c r="M2207" s="31"/>
    </row>
    <row r="2208" spans="1:13">
      <c r="A2208" s="27" t="s">
        <v>2653</v>
      </c>
      <c r="B2208" s="27" t="s">
        <v>2652</v>
      </c>
      <c r="C2208" s="27"/>
      <c r="D2208" s="27"/>
      <c r="E2208" s="28"/>
      <c r="F2208" s="27"/>
      <c r="G2208" s="27"/>
      <c r="H2208" s="29">
        <v>176</v>
      </c>
      <c r="I2208" s="30">
        <v>237.5</v>
      </c>
      <c r="J2208" s="30" t="e">
        <v>#N/A</v>
      </c>
      <c r="K2208" s="30" t="e">
        <f>J2208*H2208</f>
        <v>#N/A</v>
      </c>
      <c r="L2208" s="30" t="e">
        <f>+J2208*I2208</f>
        <v>#N/A</v>
      </c>
      <c r="M2208" s="31"/>
    </row>
    <row r="2209" spans="1:13">
      <c r="A2209" s="27" t="s">
        <v>2651</v>
      </c>
      <c r="B2209" s="27" t="s">
        <v>2650</v>
      </c>
      <c r="C2209" s="27"/>
      <c r="D2209" s="27"/>
      <c r="E2209" s="28"/>
      <c r="F2209" s="27"/>
      <c r="G2209" s="27"/>
      <c r="H2209" s="29">
        <v>176</v>
      </c>
      <c r="I2209" s="30">
        <v>237.5</v>
      </c>
      <c r="J2209" s="30" t="e">
        <v>#N/A</v>
      </c>
      <c r="K2209" s="30" t="e">
        <f>J2209*H2209</f>
        <v>#N/A</v>
      </c>
      <c r="L2209" s="30" t="e">
        <f>+J2209*I2209</f>
        <v>#N/A</v>
      </c>
      <c r="M2209" s="31"/>
    </row>
    <row r="2210" spans="1:13">
      <c r="A2210" s="27" t="s">
        <v>2993</v>
      </c>
      <c r="B2210" s="27" t="s">
        <v>2992</v>
      </c>
      <c r="C2210" s="27"/>
      <c r="D2210" s="27"/>
      <c r="E2210" s="28"/>
      <c r="F2210" s="27"/>
      <c r="G2210" s="27"/>
      <c r="H2210" s="29">
        <v>252</v>
      </c>
      <c r="I2210" s="30">
        <v>340.25</v>
      </c>
      <c r="J2210" s="30" t="e">
        <v>#N/A</v>
      </c>
      <c r="K2210" s="30" t="e">
        <f>J2210*H2210</f>
        <v>#N/A</v>
      </c>
      <c r="L2210" s="30" t="e">
        <f>+J2210*I2210</f>
        <v>#N/A</v>
      </c>
      <c r="M2210" s="31"/>
    </row>
    <row r="2211" spans="1:13">
      <c r="A2211" s="27" t="s">
        <v>2052</v>
      </c>
      <c r="B2211" s="27" t="s">
        <v>2051</v>
      </c>
      <c r="C2211" s="27"/>
      <c r="D2211" s="27"/>
      <c r="E2211" s="28"/>
      <c r="F2211" s="27"/>
      <c r="G2211" s="27"/>
      <c r="H2211" s="29">
        <v>88</v>
      </c>
      <c r="I2211" s="30">
        <v>118.75</v>
      </c>
      <c r="J2211" s="30" t="e">
        <v>#N/A</v>
      </c>
      <c r="K2211" s="30" t="e">
        <f>J2211*H2211</f>
        <v>#N/A</v>
      </c>
      <c r="L2211" s="30" t="e">
        <f>+J2211*I2211</f>
        <v>#N/A</v>
      </c>
      <c r="M2211" s="31"/>
    </row>
    <row r="2212" spans="1:13">
      <c r="A2212" s="27" t="s">
        <v>2692</v>
      </c>
      <c r="B2212" s="27" t="s">
        <v>2691</v>
      </c>
      <c r="C2212" s="27"/>
      <c r="D2212" s="27"/>
      <c r="E2212" s="28"/>
      <c r="F2212" s="27"/>
      <c r="G2212" s="27"/>
      <c r="H2212" s="29">
        <v>179</v>
      </c>
      <c r="I2212" s="30">
        <v>241.75</v>
      </c>
      <c r="J2212" s="30" t="e">
        <v>#N/A</v>
      </c>
      <c r="K2212" s="30" t="e">
        <f>J2212*H2212</f>
        <v>#N/A</v>
      </c>
      <c r="L2212" s="30" t="e">
        <f>+J2212*I2212</f>
        <v>#N/A</v>
      </c>
      <c r="M2212" s="31"/>
    </row>
    <row r="2213" spans="1:13">
      <c r="A2213" s="27" t="s">
        <v>2649</v>
      </c>
      <c r="B2213" s="27" t="s">
        <v>2648</v>
      </c>
      <c r="C2213" s="27"/>
      <c r="D2213" s="27"/>
      <c r="E2213" s="28"/>
      <c r="F2213" s="27"/>
      <c r="G2213" s="27"/>
      <c r="H2213" s="29">
        <v>176</v>
      </c>
      <c r="I2213" s="30">
        <v>237.5</v>
      </c>
      <c r="J2213" s="30" t="e">
        <v>#N/A</v>
      </c>
      <c r="K2213" s="30" t="e">
        <f>J2213*H2213</f>
        <v>#N/A</v>
      </c>
      <c r="L2213" s="30" t="e">
        <f>+J2213*I2213</f>
        <v>#N/A</v>
      </c>
      <c r="M2213" s="31"/>
    </row>
    <row r="2214" spans="1:13">
      <c r="A2214" s="27" t="s">
        <v>2647</v>
      </c>
      <c r="B2214" s="27" t="s">
        <v>2646</v>
      </c>
      <c r="C2214" s="27"/>
      <c r="D2214" s="27"/>
      <c r="E2214" s="28"/>
      <c r="F2214" s="27"/>
      <c r="G2214" s="27"/>
      <c r="H2214" s="29">
        <v>176</v>
      </c>
      <c r="I2214" s="30">
        <v>237.5</v>
      </c>
      <c r="J2214" s="30" t="e">
        <v>#N/A</v>
      </c>
      <c r="K2214" s="30" t="e">
        <f>J2214*H2214</f>
        <v>#N/A</v>
      </c>
      <c r="L2214" s="30" t="e">
        <f>+J2214*I2214</f>
        <v>#N/A</v>
      </c>
      <c r="M2214" s="31"/>
    </row>
    <row r="2215" spans="1:13">
      <c r="A2215" s="27" t="s">
        <v>2991</v>
      </c>
      <c r="B2215" s="27" t="s">
        <v>2990</v>
      </c>
      <c r="C2215" s="27"/>
      <c r="D2215" s="27"/>
      <c r="E2215" s="28"/>
      <c r="F2215" s="27"/>
      <c r="G2215" s="27"/>
      <c r="H2215" s="29">
        <v>252</v>
      </c>
      <c r="I2215" s="30">
        <v>340.25</v>
      </c>
      <c r="J2215" s="30" t="e">
        <v>#N/A</v>
      </c>
      <c r="K2215" s="30" t="e">
        <f>J2215*H2215</f>
        <v>#N/A</v>
      </c>
      <c r="L2215" s="30" t="e">
        <f>+J2215*I2215</f>
        <v>#N/A</v>
      </c>
      <c r="M2215" s="31"/>
    </row>
    <row r="2216" spans="1:13">
      <c r="A2216" s="27" t="s">
        <v>2050</v>
      </c>
      <c r="B2216" s="27" t="s">
        <v>2049</v>
      </c>
      <c r="C2216" s="27"/>
      <c r="D2216" s="27"/>
      <c r="E2216" s="28"/>
      <c r="F2216" s="27"/>
      <c r="G2216" s="27"/>
      <c r="H2216" s="29">
        <v>88</v>
      </c>
      <c r="I2216" s="30">
        <v>118.75</v>
      </c>
      <c r="J2216" s="30" t="e">
        <v>#N/A</v>
      </c>
      <c r="K2216" s="30" t="e">
        <f>J2216*H2216</f>
        <v>#N/A</v>
      </c>
      <c r="L2216" s="30" t="e">
        <f>+J2216*I2216</f>
        <v>#N/A</v>
      </c>
      <c r="M2216" s="31"/>
    </row>
    <row r="2217" spans="1:13">
      <c r="A2217" s="27" t="s">
        <v>1798</v>
      </c>
      <c r="B2217" s="27" t="s">
        <v>1797</v>
      </c>
      <c r="C2217" s="27"/>
      <c r="D2217" s="27"/>
      <c r="E2217" s="28"/>
      <c r="F2217" s="27"/>
      <c r="G2217" s="27"/>
      <c r="H2217" s="29">
        <v>69.349999999999994</v>
      </c>
      <c r="I2217" s="30">
        <v>76.28</v>
      </c>
      <c r="J2217" s="30" t="e">
        <v>#N/A</v>
      </c>
      <c r="K2217" s="30" t="e">
        <f>J2217*H2217</f>
        <v>#N/A</v>
      </c>
      <c r="L2217" s="30" t="e">
        <f>+J2217*I2217</f>
        <v>#N/A</v>
      </c>
      <c r="M2217" s="31"/>
    </row>
    <row r="2218" spans="1:13">
      <c r="A2218" s="27" t="s">
        <v>970</v>
      </c>
      <c r="B2218" s="27" t="s">
        <v>969</v>
      </c>
      <c r="C2218" s="27"/>
      <c r="D2218" s="27"/>
      <c r="E2218" s="28"/>
      <c r="F2218" s="27"/>
      <c r="G2218" s="27"/>
      <c r="H2218" s="29">
        <v>23.1</v>
      </c>
      <c r="I2218" s="30">
        <v>25.41</v>
      </c>
      <c r="J2218" s="30" t="e">
        <v>#N/A</v>
      </c>
      <c r="K2218" s="30" t="e">
        <f>J2218*H2218</f>
        <v>#N/A</v>
      </c>
      <c r="L2218" s="30" t="e">
        <f>+J2218*I2218</f>
        <v>#N/A</v>
      </c>
      <c r="M2218" s="31"/>
    </row>
    <row r="2219" spans="1:13">
      <c r="A2219" s="27" t="s">
        <v>445</v>
      </c>
      <c r="B2219" s="27" t="s">
        <v>444</v>
      </c>
      <c r="C2219" s="27"/>
      <c r="D2219" s="27"/>
      <c r="E2219" s="28"/>
      <c r="F2219" s="27"/>
      <c r="G2219" s="27"/>
      <c r="H2219" s="29">
        <v>13.9</v>
      </c>
      <c r="I2219" s="30">
        <v>15.28</v>
      </c>
      <c r="J2219" s="30" t="e">
        <v>#N/A</v>
      </c>
      <c r="K2219" s="30" t="e">
        <f>J2219*H2219</f>
        <v>#N/A</v>
      </c>
      <c r="L2219" s="30" t="e">
        <f>+J2219*I2219</f>
        <v>#N/A</v>
      </c>
      <c r="M2219" s="31"/>
    </row>
    <row r="2220" spans="1:13">
      <c r="A2220" s="27" t="s">
        <v>385</v>
      </c>
      <c r="B2220" s="27" t="s">
        <v>384</v>
      </c>
      <c r="C2220" s="27"/>
      <c r="D2220" s="27"/>
      <c r="E2220" s="28"/>
      <c r="F2220" s="27"/>
      <c r="G2220" s="27"/>
      <c r="H2220" s="29">
        <v>12.1</v>
      </c>
      <c r="I2220" s="30">
        <v>13.31</v>
      </c>
      <c r="J2220" s="30" t="e">
        <v>#N/A</v>
      </c>
      <c r="K2220" s="30" t="e">
        <f>J2220*H2220</f>
        <v>#N/A</v>
      </c>
      <c r="L2220" s="30" t="e">
        <f>+J2220*I2220</f>
        <v>#N/A</v>
      </c>
      <c r="M2220" s="31"/>
    </row>
    <row r="2221" spans="1:13">
      <c r="A2221" s="27" t="s">
        <v>383</v>
      </c>
      <c r="B2221" s="27" t="s">
        <v>382</v>
      </c>
      <c r="C2221" s="27"/>
      <c r="D2221" s="27"/>
      <c r="E2221" s="28"/>
      <c r="F2221" s="27"/>
      <c r="G2221" s="27"/>
      <c r="H2221" s="29">
        <v>12.1</v>
      </c>
      <c r="I2221" s="30">
        <v>13.31</v>
      </c>
      <c r="J2221" s="30" t="e">
        <v>#N/A</v>
      </c>
      <c r="K2221" s="30" t="e">
        <f>J2221*H2221</f>
        <v>#N/A</v>
      </c>
      <c r="L2221" s="30" t="e">
        <f>+J2221*I2221</f>
        <v>#N/A</v>
      </c>
      <c r="M2221" s="31"/>
    </row>
    <row r="2222" spans="1:13">
      <c r="A2222" s="27" t="s">
        <v>739</v>
      </c>
      <c r="B2222" s="27" t="s">
        <v>738</v>
      </c>
      <c r="C2222" s="27"/>
      <c r="D2222" s="27"/>
      <c r="E2222" s="28"/>
      <c r="F2222" s="27"/>
      <c r="G2222" s="27"/>
      <c r="H2222" s="29">
        <v>19.350000000000001</v>
      </c>
      <c r="I2222" s="30">
        <v>21.28</v>
      </c>
      <c r="J2222" s="30" t="e">
        <v>#N/A</v>
      </c>
      <c r="K2222" s="30" t="e">
        <f>J2222*H2222</f>
        <v>#N/A</v>
      </c>
      <c r="L2222" s="30" t="e">
        <f>+J2222*I2222</f>
        <v>#N/A</v>
      </c>
      <c r="M2222" s="31"/>
    </row>
    <row r="2223" spans="1:13">
      <c r="A2223" s="27" t="s">
        <v>1013</v>
      </c>
      <c r="B2223" s="27" t="s">
        <v>1012</v>
      </c>
      <c r="C2223" s="27"/>
      <c r="D2223" s="27"/>
      <c r="E2223" s="28"/>
      <c r="F2223" s="27"/>
      <c r="G2223" s="27"/>
      <c r="H2223" s="29">
        <v>24.2</v>
      </c>
      <c r="I2223" s="30">
        <v>26.62</v>
      </c>
      <c r="J2223" s="30" t="e">
        <v>#N/A</v>
      </c>
      <c r="K2223" s="30" t="e">
        <f>J2223*H2223</f>
        <v>#N/A</v>
      </c>
      <c r="L2223" s="30" t="e">
        <f>+J2223*I2223</f>
        <v>#N/A</v>
      </c>
      <c r="M2223" s="31"/>
    </row>
    <row r="2224" spans="1:13">
      <c r="A2224" s="27" t="s">
        <v>2048</v>
      </c>
      <c r="B2224" s="27" t="s">
        <v>2047</v>
      </c>
      <c r="C2224" s="27"/>
      <c r="D2224" s="27"/>
      <c r="E2224" s="28"/>
      <c r="F2224" s="27"/>
      <c r="G2224" s="27"/>
      <c r="H2224" s="29">
        <v>88</v>
      </c>
      <c r="I2224" s="30">
        <v>118.75</v>
      </c>
      <c r="J2224" s="30" t="e">
        <v>#N/A</v>
      </c>
      <c r="K2224" s="30" t="e">
        <f>J2224*H2224</f>
        <v>#N/A</v>
      </c>
      <c r="L2224" s="30" t="e">
        <f>+J2224*I2224</f>
        <v>#N/A</v>
      </c>
      <c r="M2224" s="31"/>
    </row>
    <row r="2225" spans="1:13">
      <c r="A2225" s="27" t="s">
        <v>2019</v>
      </c>
      <c r="B2225" s="27" t="s">
        <v>2018</v>
      </c>
      <c r="C2225" s="27"/>
      <c r="D2225" s="27"/>
      <c r="E2225" s="28"/>
      <c r="F2225" s="27"/>
      <c r="G2225" s="27"/>
      <c r="H2225" s="29">
        <v>86</v>
      </c>
      <c r="I2225" s="30">
        <v>239</v>
      </c>
      <c r="J2225" s="30" t="e">
        <v>#N/A</v>
      </c>
      <c r="K2225" s="30" t="e">
        <f>J2225*H2225</f>
        <v>#N/A</v>
      </c>
      <c r="L2225" s="30" t="e">
        <f>+J2225*I2225</f>
        <v>#N/A</v>
      </c>
      <c r="M2225" s="31"/>
    </row>
    <row r="2226" spans="1:13">
      <c r="A2226" s="27" t="s">
        <v>3366</v>
      </c>
      <c r="B2226" s="27" t="s">
        <v>3365</v>
      </c>
      <c r="C2226" s="27"/>
      <c r="D2226" s="27"/>
      <c r="E2226" s="28"/>
      <c r="F2226" s="27"/>
      <c r="G2226" s="27"/>
      <c r="H2226" s="29">
        <v>423.5</v>
      </c>
      <c r="I2226" s="30">
        <v>465.85</v>
      </c>
      <c r="J2226" s="30" t="e">
        <v>#N/A</v>
      </c>
      <c r="K2226" s="30" t="e">
        <f>J2226*H2226</f>
        <v>#N/A</v>
      </c>
      <c r="L2226" s="30" t="e">
        <f>+J2226*I2226</f>
        <v>#N/A</v>
      </c>
      <c r="M2226" s="31"/>
    </row>
    <row r="2227" spans="1:13">
      <c r="A2227" s="27" t="s">
        <v>1754</v>
      </c>
      <c r="B2227" s="27" t="s">
        <v>1753</v>
      </c>
      <c r="C2227" s="27"/>
      <c r="D2227" s="27"/>
      <c r="E2227" s="28"/>
      <c r="F2227" s="27"/>
      <c r="G2227" s="27"/>
      <c r="H2227" s="29">
        <v>66.75</v>
      </c>
      <c r="I2227" s="30">
        <v>73.42</v>
      </c>
      <c r="J2227" s="30" t="e">
        <v>#N/A</v>
      </c>
      <c r="K2227" s="30" t="e">
        <f>J2227*H2227</f>
        <v>#N/A</v>
      </c>
      <c r="L2227" s="30" t="e">
        <f>+J2227*I2227</f>
        <v>#N/A</v>
      </c>
      <c r="M2227" s="31"/>
    </row>
    <row r="2228" spans="1:13">
      <c r="A2228" s="27" t="s">
        <v>4269</v>
      </c>
      <c r="B2228" s="27" t="s">
        <v>4268</v>
      </c>
      <c r="C2228" s="27"/>
      <c r="D2228" s="27"/>
      <c r="E2228" s="28"/>
      <c r="F2228" s="27"/>
      <c r="G2228" s="27"/>
      <c r="H2228" s="29">
        <v>1498</v>
      </c>
      <c r="I2228" s="30">
        <v>1509.25</v>
      </c>
      <c r="J2228" s="30" t="e">
        <v>#N/A</v>
      </c>
      <c r="K2228" s="30" t="e">
        <f>J2228*H2228</f>
        <v>#N/A</v>
      </c>
      <c r="L2228" s="30" t="e">
        <f>+J2228*I2228</f>
        <v>#N/A</v>
      </c>
      <c r="M2228" s="31"/>
    </row>
    <row r="2229" spans="1:13">
      <c r="A2229" s="27" t="s">
        <v>4170</v>
      </c>
      <c r="B2229" s="27" t="s">
        <v>4169</v>
      </c>
      <c r="C2229" s="27"/>
      <c r="D2229" s="27"/>
      <c r="E2229" s="28"/>
      <c r="F2229" s="27"/>
      <c r="G2229" s="27"/>
      <c r="H2229" s="29">
        <v>1268</v>
      </c>
      <c r="I2229" s="30">
        <v>1277.5</v>
      </c>
      <c r="J2229" s="30" t="e">
        <v>#N/A</v>
      </c>
      <c r="K2229" s="30" t="e">
        <f>J2229*H2229</f>
        <v>#N/A</v>
      </c>
      <c r="L2229" s="30" t="e">
        <f>+J2229*I2229</f>
        <v>#N/A</v>
      </c>
      <c r="M2229" s="31"/>
    </row>
    <row r="2230" spans="1:13">
      <c r="A2230" s="27" t="s">
        <v>4067</v>
      </c>
      <c r="B2230" s="27" t="s">
        <v>4066</v>
      </c>
      <c r="C2230" s="27"/>
      <c r="D2230" s="27"/>
      <c r="E2230" s="28"/>
      <c r="F2230" s="27"/>
      <c r="G2230" s="27"/>
      <c r="H2230" s="29">
        <v>1050</v>
      </c>
      <c r="I2230" s="30">
        <v>1050</v>
      </c>
      <c r="J2230" s="30" t="e">
        <v>#N/A</v>
      </c>
      <c r="K2230" s="30" t="e">
        <f>J2230*H2230</f>
        <v>#N/A</v>
      </c>
      <c r="L2230" s="30" t="e">
        <f>+J2230*I2230</f>
        <v>#N/A</v>
      </c>
      <c r="M2230" s="31"/>
    </row>
    <row r="2231" spans="1:13">
      <c r="A2231" s="27" t="s">
        <v>3203</v>
      </c>
      <c r="B2231" s="27" t="s">
        <v>3202</v>
      </c>
      <c r="C2231" s="27"/>
      <c r="D2231" s="27"/>
      <c r="E2231" s="28"/>
      <c r="F2231" s="27"/>
      <c r="G2231" s="27"/>
      <c r="H2231" s="29">
        <v>229</v>
      </c>
      <c r="I2231" s="30">
        <v>229</v>
      </c>
      <c r="J2231" s="30" t="e">
        <v>#N/A</v>
      </c>
      <c r="K2231" s="30" t="e">
        <f>J2231*H2231</f>
        <v>#N/A</v>
      </c>
      <c r="L2231" s="30" t="e">
        <f>+J2231*I2231</f>
        <v>#N/A</v>
      </c>
      <c r="M2231" s="31"/>
    </row>
    <row r="2232" spans="1:13">
      <c r="A2232" s="27" t="s">
        <v>3337</v>
      </c>
      <c r="B2232" s="27" t="s">
        <v>3336</v>
      </c>
      <c r="C2232" s="27"/>
      <c r="D2232" s="27"/>
      <c r="E2232" s="28"/>
      <c r="F2232" s="27"/>
      <c r="G2232" s="27"/>
      <c r="H2232" s="29">
        <v>404</v>
      </c>
      <c r="I2232" s="30">
        <v>407</v>
      </c>
      <c r="J2232" s="30" t="e">
        <v>#N/A</v>
      </c>
      <c r="K2232" s="30" t="e">
        <f>J2232*H2232</f>
        <v>#N/A</v>
      </c>
      <c r="L2232" s="30" t="e">
        <f>+J2232*I2232</f>
        <v>#N/A</v>
      </c>
      <c r="M2232" s="31"/>
    </row>
    <row r="2233" spans="1:13">
      <c r="A2233" s="27" t="s">
        <v>3914</v>
      </c>
      <c r="B2233" s="27" t="s">
        <v>3913</v>
      </c>
      <c r="C2233" s="27"/>
      <c r="D2233" s="27"/>
      <c r="E2233" s="28"/>
      <c r="F2233" s="27"/>
      <c r="G2233" s="27"/>
      <c r="H2233" s="29">
        <v>839</v>
      </c>
      <c r="I2233" s="30">
        <v>845.25</v>
      </c>
      <c r="J2233" s="30" t="e">
        <v>#N/A</v>
      </c>
      <c r="K2233" s="30" t="e">
        <f>J2233*H2233</f>
        <v>#N/A</v>
      </c>
      <c r="L2233" s="30" t="e">
        <f>+J2233*I2233</f>
        <v>#N/A</v>
      </c>
      <c r="M2233" s="31"/>
    </row>
    <row r="2234" spans="1:13">
      <c r="A2234" s="27" t="s">
        <v>3896</v>
      </c>
      <c r="B2234" s="27" t="s">
        <v>3895</v>
      </c>
      <c r="C2234" s="27"/>
      <c r="D2234" s="27"/>
      <c r="E2234" s="28"/>
      <c r="F2234" s="27"/>
      <c r="G2234" s="27"/>
      <c r="H2234" s="29">
        <v>823</v>
      </c>
      <c r="I2234" s="30">
        <v>823</v>
      </c>
      <c r="J2234" s="30" t="e">
        <v>#N/A</v>
      </c>
      <c r="K2234" s="30" t="e">
        <f>J2234*H2234</f>
        <v>#N/A</v>
      </c>
      <c r="L2234" s="30" t="e">
        <f>+J2234*I2234</f>
        <v>#N/A</v>
      </c>
      <c r="M2234" s="31"/>
    </row>
    <row r="2235" spans="1:13">
      <c r="A2235" s="27" t="s">
        <v>4497</v>
      </c>
      <c r="B2235" s="27" t="s">
        <v>4496</v>
      </c>
      <c r="C2235" s="27"/>
      <c r="D2235" s="27"/>
      <c r="E2235" s="28"/>
      <c r="F2235" s="27"/>
      <c r="G2235" s="27"/>
      <c r="H2235" s="29">
        <v>2291</v>
      </c>
      <c r="I2235" s="30">
        <v>2308</v>
      </c>
      <c r="J2235" s="30" t="e">
        <v>#N/A</v>
      </c>
      <c r="K2235" s="30" t="e">
        <f>J2235*H2235</f>
        <v>#N/A</v>
      </c>
      <c r="L2235" s="30" t="e">
        <f>+J2235*I2235</f>
        <v>#N/A</v>
      </c>
      <c r="M2235" s="31"/>
    </row>
    <row r="2236" spans="1:13">
      <c r="A2236" s="27" t="s">
        <v>4344</v>
      </c>
      <c r="B2236" s="27" t="s">
        <v>4343</v>
      </c>
      <c r="C2236" s="27"/>
      <c r="D2236" s="27"/>
      <c r="E2236" s="28"/>
      <c r="F2236" s="27"/>
      <c r="G2236" s="27"/>
      <c r="H2236" s="29">
        <v>1727</v>
      </c>
      <c r="I2236" s="30">
        <v>1740</v>
      </c>
      <c r="J2236" s="30" t="e">
        <v>#N/A</v>
      </c>
      <c r="K2236" s="30" t="e">
        <f>J2236*H2236</f>
        <v>#N/A</v>
      </c>
      <c r="L2236" s="30" t="e">
        <f>+J2236*I2236</f>
        <v>#N/A</v>
      </c>
      <c r="M2236" s="31"/>
    </row>
    <row r="2237" spans="1:13">
      <c r="A2237" s="27" t="s">
        <v>5520</v>
      </c>
      <c r="B2237" s="27" t="s">
        <v>5521</v>
      </c>
      <c r="C2237" s="27"/>
      <c r="D2237" s="27"/>
      <c r="E2237" s="28"/>
      <c r="F2237" s="27"/>
      <c r="G2237" s="27"/>
      <c r="H2237" s="29">
        <v>1681</v>
      </c>
      <c r="I2237" s="30">
        <v>1681</v>
      </c>
      <c r="J2237" s="30" t="e">
        <v>#N/A</v>
      </c>
      <c r="K2237" s="30" t="e">
        <f>J2237*H2237</f>
        <v>#N/A</v>
      </c>
      <c r="L2237" s="30" t="e">
        <f>+J2237*I2237</f>
        <v>#N/A</v>
      </c>
      <c r="M2237" s="31"/>
    </row>
    <row r="2238" spans="1:13">
      <c r="A2238" s="27" t="s">
        <v>3636</v>
      </c>
      <c r="B2238" s="27" t="s">
        <v>3635</v>
      </c>
      <c r="C2238" s="27"/>
      <c r="D2238" s="27"/>
      <c r="E2238" s="28"/>
      <c r="F2238" s="27"/>
      <c r="G2238" s="27"/>
      <c r="H2238" s="29">
        <v>603</v>
      </c>
      <c r="I2238" s="30">
        <v>607.5</v>
      </c>
      <c r="J2238" s="30" t="e">
        <v>#N/A</v>
      </c>
      <c r="K2238" s="30" t="e">
        <f>J2238*H2238</f>
        <v>#N/A</v>
      </c>
      <c r="L2238" s="30" t="e">
        <f>+J2238*I2238</f>
        <v>#N/A</v>
      </c>
      <c r="M2238" s="31"/>
    </row>
    <row r="2239" spans="1:13">
      <c r="A2239" s="27" t="s">
        <v>4168</v>
      </c>
      <c r="B2239" s="27" t="s">
        <v>4167</v>
      </c>
      <c r="C2239" s="27"/>
      <c r="D2239" s="27"/>
      <c r="E2239" s="28"/>
      <c r="F2239" s="27"/>
      <c r="G2239" s="27"/>
      <c r="H2239" s="29">
        <v>1268</v>
      </c>
      <c r="I2239" s="30">
        <v>1277.5</v>
      </c>
      <c r="J2239" s="30" t="e">
        <v>#N/A</v>
      </c>
      <c r="K2239" s="30" t="e">
        <f>J2239*H2239</f>
        <v>#N/A</v>
      </c>
      <c r="L2239" s="30" t="e">
        <f>+J2239*I2239</f>
        <v>#N/A</v>
      </c>
      <c r="M2239" s="31"/>
    </row>
    <row r="2240" spans="1:13">
      <c r="A2240" s="27" t="s">
        <v>3803</v>
      </c>
      <c r="B2240" s="27" t="s">
        <v>3802</v>
      </c>
      <c r="C2240" s="27"/>
      <c r="D2240" s="27"/>
      <c r="E2240" s="28"/>
      <c r="F2240" s="27"/>
      <c r="G2240" s="27"/>
      <c r="H2240" s="29">
        <v>724</v>
      </c>
      <c r="I2240" s="30">
        <v>729.5</v>
      </c>
      <c r="J2240" s="30" t="e">
        <v>#N/A</v>
      </c>
      <c r="K2240" s="30" t="e">
        <f>J2240*H2240</f>
        <v>#N/A</v>
      </c>
      <c r="L2240" s="30" t="e">
        <f>+J2240*I2240</f>
        <v>#N/A</v>
      </c>
      <c r="M2240" s="31"/>
    </row>
    <row r="2241" spans="1:13">
      <c r="A2241" s="27" t="s">
        <v>3951</v>
      </c>
      <c r="B2241" s="27" t="s">
        <v>3950</v>
      </c>
      <c r="C2241" s="27"/>
      <c r="D2241" s="27"/>
      <c r="E2241" s="28"/>
      <c r="F2241" s="27"/>
      <c r="G2241" s="27"/>
      <c r="H2241" s="29">
        <v>882</v>
      </c>
      <c r="I2241" s="30">
        <v>888.5</v>
      </c>
      <c r="J2241" s="30" t="e">
        <v>#N/A</v>
      </c>
      <c r="K2241" s="30" t="e">
        <f>J2241*H2241</f>
        <v>#N/A</v>
      </c>
      <c r="L2241" s="30" t="e">
        <f>+J2241*I2241</f>
        <v>#N/A</v>
      </c>
      <c r="M2241" s="31"/>
    </row>
    <row r="2242" spans="1:13">
      <c r="A2242" s="27" t="s">
        <v>4190</v>
      </c>
      <c r="B2242" s="27" t="s">
        <v>4189</v>
      </c>
      <c r="C2242" s="27"/>
      <c r="D2242" s="27"/>
      <c r="E2242" s="28"/>
      <c r="F2242" s="27"/>
      <c r="G2242" s="27"/>
      <c r="H2242" s="29">
        <v>914</v>
      </c>
      <c r="I2242" s="30">
        <v>920.75</v>
      </c>
      <c r="J2242" s="30" t="e">
        <v>#N/A</v>
      </c>
      <c r="K2242" s="30" t="e">
        <f>J2242*H2242</f>
        <v>#N/A</v>
      </c>
      <c r="L2242" s="30" t="e">
        <f>+J2242*I2242</f>
        <v>#N/A</v>
      </c>
      <c r="M2242" s="31"/>
    </row>
    <row r="2243" spans="1:13">
      <c r="A2243" s="27" t="s">
        <v>4332</v>
      </c>
      <c r="B2243" s="27" t="s">
        <v>4331</v>
      </c>
      <c r="C2243" s="27"/>
      <c r="D2243" s="27"/>
      <c r="E2243" s="28"/>
      <c r="F2243" s="27"/>
      <c r="G2243" s="27"/>
      <c r="H2243" s="29">
        <v>1699</v>
      </c>
      <c r="I2243" s="30">
        <v>1699</v>
      </c>
      <c r="J2243" s="30" t="e">
        <v>#N/A</v>
      </c>
      <c r="K2243" s="30" t="e">
        <f>J2243*H2243</f>
        <v>#N/A</v>
      </c>
      <c r="L2243" s="30" t="e">
        <f>+J2243*I2243</f>
        <v>#N/A</v>
      </c>
      <c r="M2243" s="31"/>
    </row>
    <row r="2244" spans="1:13">
      <c r="A2244" s="27" t="s">
        <v>3434</v>
      </c>
      <c r="B2244" s="27" t="s">
        <v>3433</v>
      </c>
      <c r="C2244" s="27"/>
      <c r="D2244" s="27"/>
      <c r="E2244" s="28"/>
      <c r="F2244" s="27"/>
      <c r="G2244" s="27"/>
      <c r="H2244" s="29">
        <v>467</v>
      </c>
      <c r="I2244" s="30">
        <v>605.5</v>
      </c>
      <c r="J2244" s="30" t="e">
        <v>#N/A</v>
      </c>
      <c r="K2244" s="30" t="e">
        <f>J2244*H2244</f>
        <v>#N/A</v>
      </c>
      <c r="L2244" s="30" t="e">
        <f>+J2244*I2244</f>
        <v>#N/A</v>
      </c>
      <c r="M2244" s="31"/>
    </row>
    <row r="2245" spans="1:13">
      <c r="A2245" s="27" t="s">
        <v>4229</v>
      </c>
      <c r="B2245" s="27" t="s">
        <v>4228</v>
      </c>
      <c r="C2245" s="27"/>
      <c r="D2245" s="27"/>
      <c r="E2245" s="28"/>
      <c r="F2245" s="27"/>
      <c r="G2245" s="27"/>
      <c r="H2245" s="29">
        <v>1390</v>
      </c>
      <c r="I2245" s="30">
        <v>1400.5</v>
      </c>
      <c r="J2245" s="30" t="e">
        <v>#N/A</v>
      </c>
      <c r="K2245" s="30" t="e">
        <f>J2245*H2245</f>
        <v>#N/A</v>
      </c>
      <c r="L2245" s="30" t="e">
        <f>+J2245*I2245</f>
        <v>#N/A</v>
      </c>
      <c r="M2245" s="31"/>
    </row>
    <row r="2246" spans="1:13">
      <c r="A2246" s="27" t="s">
        <v>6032</v>
      </c>
      <c r="B2246" s="27" t="s">
        <v>6033</v>
      </c>
      <c r="C2246" s="27"/>
      <c r="D2246" s="27"/>
      <c r="E2246" s="28"/>
      <c r="F2246" s="27"/>
      <c r="G2246" s="27"/>
      <c r="H2246" s="29">
        <v>1350</v>
      </c>
      <c r="I2246" s="30">
        <v>1360</v>
      </c>
      <c r="J2246" s="30" t="e">
        <v>#N/A</v>
      </c>
      <c r="K2246" s="30" t="e">
        <f>J2246*H2246</f>
        <v>#N/A</v>
      </c>
      <c r="L2246" s="30" t="e">
        <f>+J2246*I2246</f>
        <v>#N/A</v>
      </c>
      <c r="M2246" s="31"/>
    </row>
    <row r="2247" spans="1:13">
      <c r="A2247" s="27" t="s">
        <v>6006</v>
      </c>
      <c r="B2247" s="27" t="s">
        <v>6007</v>
      </c>
      <c r="C2247" s="27"/>
      <c r="D2247" s="27"/>
      <c r="E2247" s="28"/>
      <c r="F2247" s="27"/>
      <c r="G2247" s="27"/>
      <c r="H2247" s="29">
        <v>1000</v>
      </c>
      <c r="I2247" s="30">
        <v>1000</v>
      </c>
      <c r="J2247" s="30" t="e">
        <v>#N/A</v>
      </c>
      <c r="K2247" s="30" t="e">
        <f>J2247*H2247</f>
        <v>#N/A</v>
      </c>
      <c r="L2247" s="30" t="e">
        <f>+J2247*I2247</f>
        <v>#N/A</v>
      </c>
      <c r="M2247" s="31"/>
    </row>
    <row r="2248" spans="1:13">
      <c r="A2248" s="27" t="s">
        <v>6016</v>
      </c>
      <c r="B2248" s="27" t="s">
        <v>6017</v>
      </c>
      <c r="C2248" s="27"/>
      <c r="D2248" s="27"/>
      <c r="E2248" s="28"/>
      <c r="F2248" s="27"/>
      <c r="G2248" s="27"/>
      <c r="H2248" s="29">
        <v>1070</v>
      </c>
      <c r="I2248" s="30">
        <v>1070</v>
      </c>
      <c r="J2248" s="30" t="e">
        <v>#N/A</v>
      </c>
      <c r="K2248" s="30" t="e">
        <f>J2248*H2248</f>
        <v>#N/A</v>
      </c>
      <c r="L2248" s="30" t="e">
        <f>+J2248*I2248</f>
        <v>#N/A</v>
      </c>
      <c r="M2248" s="31"/>
    </row>
    <row r="2249" spans="1:13">
      <c r="A2249" s="27" t="s">
        <v>6098</v>
      </c>
      <c r="B2249" s="27" t="s">
        <v>5133</v>
      </c>
      <c r="C2249" s="27"/>
      <c r="D2249" s="27"/>
      <c r="E2249" s="28"/>
      <c r="F2249" s="27"/>
      <c r="G2249" s="27"/>
      <c r="H2249" s="29">
        <v>6227</v>
      </c>
      <c r="I2249" s="30">
        <v>6227</v>
      </c>
      <c r="J2249" s="30" t="e">
        <v>#N/A</v>
      </c>
      <c r="K2249" s="30" t="e">
        <f>J2249*H2249</f>
        <v>#N/A</v>
      </c>
      <c r="L2249" s="30" t="e">
        <f>+J2249*I2249</f>
        <v>#N/A</v>
      </c>
      <c r="M2249" s="31"/>
    </row>
    <row r="2250" spans="1:13">
      <c r="A2250" s="27" t="s">
        <v>6092</v>
      </c>
      <c r="B2250" s="27" t="s">
        <v>6093</v>
      </c>
      <c r="C2250" s="27"/>
      <c r="D2250" s="27"/>
      <c r="E2250" s="28"/>
      <c r="F2250" s="27"/>
      <c r="G2250" s="27"/>
      <c r="H2250" s="29">
        <v>5027</v>
      </c>
      <c r="I2250" s="30">
        <v>5027</v>
      </c>
      <c r="J2250" s="30" t="e">
        <v>#N/A</v>
      </c>
      <c r="K2250" s="30" t="e">
        <f>J2250*H2250</f>
        <v>#N/A</v>
      </c>
      <c r="L2250" s="30" t="e">
        <f>+J2250*I2250</f>
        <v>#N/A</v>
      </c>
      <c r="M2250" s="31"/>
    </row>
    <row r="2251" spans="1:13">
      <c r="A2251" s="27" t="s">
        <v>6008</v>
      </c>
      <c r="B2251" s="27" t="s">
        <v>6009</v>
      </c>
      <c r="C2251" s="27"/>
      <c r="D2251" s="27"/>
      <c r="E2251" s="28"/>
      <c r="F2251" s="27"/>
      <c r="G2251" s="27"/>
      <c r="H2251" s="29">
        <v>0</v>
      </c>
      <c r="I2251" s="30">
        <v>1000</v>
      </c>
      <c r="J2251" s="30" t="e">
        <v>#N/A</v>
      </c>
      <c r="K2251" s="30" t="e">
        <f>J2251*H2251</f>
        <v>#N/A</v>
      </c>
      <c r="L2251" s="30" t="e">
        <f>+J2251*I2251</f>
        <v>#N/A</v>
      </c>
      <c r="M2251" s="31"/>
    </row>
    <row r="2252" spans="1:13">
      <c r="A2252" s="27" t="s">
        <v>4921</v>
      </c>
      <c r="B2252" s="27" t="s">
        <v>4920</v>
      </c>
      <c r="C2252" s="27"/>
      <c r="D2252" s="27"/>
      <c r="E2252" s="28"/>
      <c r="F2252" s="27"/>
      <c r="G2252" s="27"/>
      <c r="H2252" s="29">
        <v>5828</v>
      </c>
      <c r="I2252" s="30">
        <v>5828</v>
      </c>
      <c r="J2252" s="30" t="e">
        <v>#N/A</v>
      </c>
      <c r="K2252" s="30" t="e">
        <f>J2252*H2252</f>
        <v>#N/A</v>
      </c>
      <c r="L2252" s="30" t="e">
        <f>+J2252*I2252</f>
        <v>#N/A</v>
      </c>
      <c r="M2252" s="31"/>
    </row>
    <row r="2253" spans="1:13">
      <c r="A2253" s="27" t="s">
        <v>4666</v>
      </c>
      <c r="B2253" s="27" t="s">
        <v>4665</v>
      </c>
      <c r="C2253" s="27"/>
      <c r="D2253" s="27"/>
      <c r="E2253" s="28"/>
      <c r="F2253" s="27"/>
      <c r="G2253" s="27"/>
      <c r="H2253" s="29">
        <v>3014</v>
      </c>
      <c r="I2253" s="30">
        <v>3907.25</v>
      </c>
      <c r="J2253" s="30" t="e">
        <v>#N/A</v>
      </c>
      <c r="K2253" s="30" t="e">
        <f>J2253*H2253</f>
        <v>#N/A</v>
      </c>
      <c r="L2253" s="30" t="e">
        <f>+J2253*I2253</f>
        <v>#N/A</v>
      </c>
      <c r="M2253" s="31"/>
    </row>
    <row r="2254" spans="1:13">
      <c r="A2254" s="27" t="s">
        <v>4065</v>
      </c>
      <c r="B2254" s="27" t="s">
        <v>4064</v>
      </c>
      <c r="C2254" s="27"/>
      <c r="D2254" s="27"/>
      <c r="E2254" s="28"/>
      <c r="F2254" s="27"/>
      <c r="G2254" s="27"/>
      <c r="H2254" s="29">
        <v>1050</v>
      </c>
      <c r="I2254" s="30">
        <v>1050</v>
      </c>
      <c r="J2254" s="30" t="e">
        <v>#N/A</v>
      </c>
      <c r="K2254" s="30" t="e">
        <f>J2254*H2254</f>
        <v>#N/A</v>
      </c>
      <c r="L2254" s="30" t="e">
        <f>+J2254*I2254</f>
        <v>#N/A</v>
      </c>
      <c r="M2254" s="31"/>
    </row>
    <row r="2255" spans="1:13">
      <c r="A2255" s="27" t="s">
        <v>5071</v>
      </c>
      <c r="B2255" s="27" t="s">
        <v>5070</v>
      </c>
      <c r="C2255" s="27"/>
      <c r="D2255" s="27"/>
      <c r="E2255" s="28"/>
      <c r="F2255" s="27"/>
      <c r="G2255" s="27"/>
      <c r="H2255" s="29">
        <v>5404</v>
      </c>
      <c r="I2255" s="30">
        <v>5404</v>
      </c>
      <c r="J2255" s="30" t="e">
        <v>#N/A</v>
      </c>
      <c r="K2255" s="30" t="e">
        <f>J2255*H2255</f>
        <v>#N/A</v>
      </c>
      <c r="L2255" s="30" t="e">
        <f>+J2255*I2255</f>
        <v>#N/A</v>
      </c>
      <c r="M2255" s="31"/>
    </row>
    <row r="2256" spans="1:13">
      <c r="A2256" s="27" t="s">
        <v>5126</v>
      </c>
      <c r="B2256" s="27" t="s">
        <v>5125</v>
      </c>
      <c r="C2256" s="27"/>
      <c r="D2256" s="27"/>
      <c r="E2256" s="28"/>
      <c r="F2256" s="27"/>
      <c r="G2256" s="27"/>
      <c r="H2256" s="29">
        <v>8627</v>
      </c>
      <c r="I2256" s="30">
        <v>8627</v>
      </c>
      <c r="J2256" s="30" t="e">
        <v>#N/A</v>
      </c>
      <c r="K2256" s="30" t="e">
        <f>J2256*H2256</f>
        <v>#N/A</v>
      </c>
      <c r="L2256" s="30" t="e">
        <f>+J2256*I2256</f>
        <v>#N/A</v>
      </c>
      <c r="M2256" s="31"/>
    </row>
    <row r="2257" spans="1:13">
      <c r="A2257" s="27" t="s">
        <v>5057</v>
      </c>
      <c r="B2257" s="27" t="s">
        <v>5056</v>
      </c>
      <c r="C2257" s="27"/>
      <c r="D2257" s="27"/>
      <c r="E2257" s="28"/>
      <c r="F2257" s="27"/>
      <c r="G2257" s="27"/>
      <c r="H2257" s="29">
        <v>7206</v>
      </c>
      <c r="I2257" s="30">
        <v>7206</v>
      </c>
      <c r="J2257" s="30" t="e">
        <v>#N/A</v>
      </c>
      <c r="K2257" s="30" t="e">
        <f>J2257*H2257</f>
        <v>#N/A</v>
      </c>
      <c r="L2257" s="30" t="e">
        <f>+J2257*I2257</f>
        <v>#N/A</v>
      </c>
      <c r="M2257" s="31"/>
    </row>
    <row r="2258" spans="1:13">
      <c r="A2258" s="27" t="s">
        <v>4919</v>
      </c>
      <c r="B2258" s="27" t="s">
        <v>4918</v>
      </c>
      <c r="C2258" s="27"/>
      <c r="D2258" s="27"/>
      <c r="E2258" s="28"/>
      <c r="F2258" s="27"/>
      <c r="G2258" s="27"/>
      <c r="H2258" s="29">
        <v>6062</v>
      </c>
      <c r="I2258" s="30">
        <v>6062</v>
      </c>
      <c r="J2258" s="30" t="e">
        <v>#N/A</v>
      </c>
      <c r="K2258" s="30" t="e">
        <f>J2258*H2258</f>
        <v>#N/A</v>
      </c>
      <c r="L2258" s="30" t="e">
        <f>+J2258*I2258</f>
        <v>#N/A</v>
      </c>
      <c r="M2258" s="31"/>
    </row>
    <row r="2259" spans="1:13">
      <c r="A2259" s="27" t="s">
        <v>4405</v>
      </c>
      <c r="B2259" s="27" t="s">
        <v>4404</v>
      </c>
      <c r="C2259" s="27"/>
      <c r="D2259" s="27"/>
      <c r="E2259" s="28"/>
      <c r="F2259" s="27"/>
      <c r="G2259" s="27"/>
      <c r="H2259" s="29">
        <v>1947</v>
      </c>
      <c r="I2259" s="30">
        <v>1947</v>
      </c>
      <c r="J2259" s="30" t="e">
        <v>#N/A</v>
      </c>
      <c r="K2259" s="30" t="e">
        <f>J2259*H2259</f>
        <v>#N/A</v>
      </c>
      <c r="L2259" s="30" t="e">
        <f>+J2259*I2259</f>
        <v>#N/A</v>
      </c>
      <c r="M2259" s="31"/>
    </row>
    <row r="2260" spans="1:13">
      <c r="A2260" s="27" t="s">
        <v>5526</v>
      </c>
      <c r="B2260" s="27" t="s">
        <v>5527</v>
      </c>
      <c r="C2260" s="27"/>
      <c r="D2260" s="27"/>
      <c r="E2260" s="28"/>
      <c r="F2260" s="27"/>
      <c r="G2260" s="27"/>
      <c r="H2260" s="29">
        <v>1349</v>
      </c>
      <c r="I2260" s="30">
        <v>1821.25</v>
      </c>
      <c r="J2260" s="30" t="e">
        <v>#N/A</v>
      </c>
      <c r="K2260" s="30" t="e">
        <f>J2260*H2260</f>
        <v>#N/A</v>
      </c>
      <c r="L2260" s="30" t="e">
        <f>+J2260*I2260</f>
        <v>#N/A</v>
      </c>
      <c r="M2260" s="31"/>
    </row>
    <row r="2261" spans="1:13">
      <c r="A2261" s="27" t="s">
        <v>5530</v>
      </c>
      <c r="B2261" s="27" t="s">
        <v>5531</v>
      </c>
      <c r="C2261" s="27"/>
      <c r="D2261" s="27"/>
      <c r="E2261" s="28"/>
      <c r="F2261" s="27"/>
      <c r="G2261" s="27"/>
      <c r="H2261" s="29">
        <v>2942</v>
      </c>
      <c r="I2261" s="30">
        <v>2942</v>
      </c>
      <c r="J2261" s="30" t="e">
        <v>#N/A</v>
      </c>
      <c r="K2261" s="30" t="e">
        <f>J2261*H2261</f>
        <v>#N/A</v>
      </c>
      <c r="L2261" s="30" t="e">
        <f>+J2261*I2261</f>
        <v>#N/A</v>
      </c>
      <c r="M2261" s="31"/>
    </row>
    <row r="2262" spans="1:13">
      <c r="A2262" s="27" t="s">
        <v>5536</v>
      </c>
      <c r="B2262" s="27" t="s">
        <v>5537</v>
      </c>
      <c r="C2262" s="27"/>
      <c r="D2262" s="27"/>
      <c r="E2262" s="28"/>
      <c r="F2262" s="27"/>
      <c r="G2262" s="27"/>
      <c r="H2262" s="29">
        <v>4676</v>
      </c>
      <c r="I2262" s="30">
        <v>6312.5</v>
      </c>
      <c r="J2262" s="30" t="e">
        <v>#N/A</v>
      </c>
      <c r="K2262" s="30" t="e">
        <f>J2262*H2262</f>
        <v>#N/A</v>
      </c>
      <c r="L2262" s="30" t="e">
        <f>+J2262*I2262</f>
        <v>#N/A</v>
      </c>
      <c r="M2262" s="31"/>
    </row>
    <row r="2263" spans="1:13">
      <c r="A2263" s="27" t="s">
        <v>5538</v>
      </c>
      <c r="B2263" s="27" t="s">
        <v>5539</v>
      </c>
      <c r="C2263" s="27"/>
      <c r="D2263" s="27"/>
      <c r="E2263" s="28"/>
      <c r="F2263" s="27"/>
      <c r="G2263" s="27"/>
      <c r="H2263" s="29">
        <v>4676</v>
      </c>
      <c r="I2263" s="30">
        <v>6312.5</v>
      </c>
      <c r="J2263" s="30" t="e">
        <v>#N/A</v>
      </c>
      <c r="K2263" s="30" t="e">
        <f>J2263*H2263</f>
        <v>#N/A</v>
      </c>
      <c r="L2263" s="30" t="e">
        <f>+J2263*I2263</f>
        <v>#N/A</v>
      </c>
      <c r="M2263" s="31"/>
    </row>
    <row r="2264" spans="1:13">
      <c r="A2264" s="27" t="s">
        <v>4865</v>
      </c>
      <c r="B2264" s="27" t="s">
        <v>4864</v>
      </c>
      <c r="C2264" s="27"/>
      <c r="D2264" s="27"/>
      <c r="E2264" s="28"/>
      <c r="F2264" s="27"/>
      <c r="G2264" s="27"/>
      <c r="H2264" s="29">
        <v>3949</v>
      </c>
      <c r="I2264" s="30">
        <v>3949</v>
      </c>
      <c r="J2264" s="30" t="e">
        <v>#N/A</v>
      </c>
      <c r="K2264" s="30" t="e">
        <f>J2264*H2264</f>
        <v>#N/A</v>
      </c>
      <c r="L2264" s="30" t="e">
        <f>+J2264*I2264</f>
        <v>#N/A</v>
      </c>
      <c r="M2264" s="31"/>
    </row>
    <row r="2265" spans="1:13">
      <c r="A2265" s="27" t="s">
        <v>3959</v>
      </c>
      <c r="B2265" s="27" t="s">
        <v>3958</v>
      </c>
      <c r="C2265" s="27"/>
      <c r="D2265" s="27"/>
      <c r="E2265" s="28"/>
      <c r="F2265" s="27"/>
      <c r="G2265" s="27"/>
      <c r="H2265" s="29">
        <v>885</v>
      </c>
      <c r="I2265" s="30">
        <v>911.5</v>
      </c>
      <c r="J2265" s="30" t="e">
        <v>#N/A</v>
      </c>
      <c r="K2265" s="30" t="e">
        <f>J2265*H2265</f>
        <v>#N/A</v>
      </c>
      <c r="L2265" s="30" t="e">
        <f>+J2265*I2265</f>
        <v>#N/A</v>
      </c>
      <c r="M2265" s="31"/>
    </row>
    <row r="2266" spans="1:13">
      <c r="A2266" s="27" t="s">
        <v>5128</v>
      </c>
      <c r="B2266" s="27" t="s">
        <v>5127</v>
      </c>
      <c r="C2266" s="27"/>
      <c r="D2266" s="27"/>
      <c r="E2266" s="28"/>
      <c r="F2266" s="27"/>
      <c r="G2266" s="27"/>
      <c r="H2266" s="29">
        <v>8721</v>
      </c>
      <c r="I2266" s="30">
        <v>8721</v>
      </c>
      <c r="J2266" s="30" t="e">
        <v>#N/A</v>
      </c>
      <c r="K2266" s="30" t="e">
        <f>J2266*H2266</f>
        <v>#N/A</v>
      </c>
      <c r="L2266" s="30" t="e">
        <f>+J2266*I2266</f>
        <v>#N/A</v>
      </c>
      <c r="M2266" s="31"/>
    </row>
    <row r="2267" spans="1:13">
      <c r="A2267" s="27" t="s">
        <v>3750</v>
      </c>
      <c r="B2267" s="27" t="s">
        <v>3749</v>
      </c>
      <c r="C2267" s="27"/>
      <c r="D2267" s="27"/>
      <c r="E2267" s="28"/>
      <c r="F2267" s="27"/>
      <c r="G2267" s="27"/>
      <c r="H2267" s="29">
        <v>679</v>
      </c>
      <c r="I2267" s="30">
        <v>679</v>
      </c>
      <c r="J2267" s="30" t="e">
        <v>#N/A</v>
      </c>
      <c r="K2267" s="30" t="e">
        <f>J2267*H2267</f>
        <v>#N/A</v>
      </c>
      <c r="L2267" s="30" t="e">
        <f>+J2267*I2267</f>
        <v>#N/A</v>
      </c>
      <c r="M2267" s="31"/>
    </row>
    <row r="2268" spans="1:13">
      <c r="A2268" s="27" t="s">
        <v>3744</v>
      </c>
      <c r="B2268" s="27" t="s">
        <v>3743</v>
      </c>
      <c r="C2268" s="27"/>
      <c r="D2268" s="27"/>
      <c r="E2268" s="28"/>
      <c r="F2268" s="27"/>
      <c r="G2268" s="27"/>
      <c r="H2268" s="29">
        <v>674</v>
      </c>
      <c r="I2268" s="30">
        <v>674</v>
      </c>
      <c r="J2268" s="30" t="e">
        <v>#N/A</v>
      </c>
      <c r="K2268" s="30" t="e">
        <f>J2268*H2268</f>
        <v>#N/A</v>
      </c>
      <c r="L2268" s="30" t="e">
        <f>+J2268*I2268</f>
        <v>#N/A</v>
      </c>
      <c r="M2268" s="31"/>
    </row>
    <row r="2269" spans="1:13">
      <c r="A2269" s="27" t="s">
        <v>3715</v>
      </c>
      <c r="B2269" s="27" t="s">
        <v>3714</v>
      </c>
      <c r="C2269" s="27"/>
      <c r="D2269" s="27"/>
      <c r="E2269" s="28"/>
      <c r="F2269" s="27"/>
      <c r="G2269" s="27"/>
      <c r="H2269" s="29">
        <v>662</v>
      </c>
      <c r="I2269" s="30">
        <v>662</v>
      </c>
      <c r="J2269" s="30" t="e">
        <v>#N/A</v>
      </c>
      <c r="K2269" s="30" t="e">
        <f>J2269*H2269</f>
        <v>#N/A</v>
      </c>
      <c r="L2269" s="30" t="e">
        <f>+J2269*I2269</f>
        <v>#N/A</v>
      </c>
      <c r="M2269" s="31"/>
    </row>
    <row r="2270" spans="1:13">
      <c r="A2270" s="27" t="s">
        <v>4231</v>
      </c>
      <c r="B2270" s="27" t="s">
        <v>4230</v>
      </c>
      <c r="C2270" s="27"/>
      <c r="D2270" s="27"/>
      <c r="E2270" s="28"/>
      <c r="F2270" s="27"/>
      <c r="G2270" s="27"/>
      <c r="H2270" s="29">
        <v>1260</v>
      </c>
      <c r="I2270" s="30">
        <v>1297.5</v>
      </c>
      <c r="J2270" s="30" t="e">
        <v>#N/A</v>
      </c>
      <c r="K2270" s="30" t="e">
        <f>J2270*H2270</f>
        <v>#N/A</v>
      </c>
      <c r="L2270" s="30" t="e">
        <f>+J2270*I2270</f>
        <v>#N/A</v>
      </c>
      <c r="M2270" s="31"/>
    </row>
    <row r="2271" spans="1:13">
      <c r="A2271" s="27" t="s">
        <v>4210</v>
      </c>
      <c r="B2271" s="27" t="s">
        <v>4209</v>
      </c>
      <c r="C2271" s="27"/>
      <c r="D2271" s="27"/>
      <c r="E2271" s="28"/>
      <c r="F2271" s="27"/>
      <c r="G2271" s="27"/>
      <c r="H2271" s="29">
        <v>1344</v>
      </c>
      <c r="I2271" s="30">
        <v>1742.25</v>
      </c>
      <c r="J2271" s="30" t="e">
        <v>#N/A</v>
      </c>
      <c r="K2271" s="30" t="e">
        <f>J2271*H2271</f>
        <v>#N/A</v>
      </c>
      <c r="L2271" s="30" t="e">
        <f>+J2271*I2271</f>
        <v>#N/A</v>
      </c>
      <c r="M2271" s="31"/>
    </row>
    <row r="2272" spans="1:13">
      <c r="A2272" s="27" t="s">
        <v>4330</v>
      </c>
      <c r="B2272" s="27" t="s">
        <v>4329</v>
      </c>
      <c r="C2272" s="27"/>
      <c r="D2272" s="27"/>
      <c r="E2272" s="28"/>
      <c r="F2272" s="27"/>
      <c r="G2272" s="27"/>
      <c r="H2272" s="29">
        <v>1699</v>
      </c>
      <c r="I2272" s="30">
        <v>1699</v>
      </c>
      <c r="J2272" s="30" t="e">
        <v>#N/A</v>
      </c>
      <c r="K2272" s="30" t="e">
        <f>J2272*H2272</f>
        <v>#N/A</v>
      </c>
      <c r="L2272" s="30" t="e">
        <f>+J2272*I2272</f>
        <v>#N/A</v>
      </c>
      <c r="M2272" s="31"/>
    </row>
    <row r="2273" spans="1:13">
      <c r="A2273" s="27" t="s">
        <v>4356</v>
      </c>
      <c r="B2273" s="27" t="s">
        <v>4355</v>
      </c>
      <c r="C2273" s="27"/>
      <c r="D2273" s="27"/>
      <c r="E2273" s="28"/>
      <c r="F2273" s="27"/>
      <c r="G2273" s="27"/>
      <c r="H2273" s="29">
        <v>1759</v>
      </c>
      <c r="I2273" s="30">
        <v>1759</v>
      </c>
      <c r="J2273" s="30" t="e">
        <v>#N/A</v>
      </c>
      <c r="K2273" s="30" t="e">
        <f>J2273*H2273</f>
        <v>#N/A</v>
      </c>
      <c r="L2273" s="30" t="e">
        <f>+J2273*I2273</f>
        <v>#N/A</v>
      </c>
      <c r="M2273" s="31"/>
    </row>
    <row r="2274" spans="1:13">
      <c r="A2274" s="27" t="s">
        <v>5067</v>
      </c>
      <c r="B2274" s="27" t="s">
        <v>5066</v>
      </c>
      <c r="C2274" s="27"/>
      <c r="D2274" s="27"/>
      <c r="E2274" s="28"/>
      <c r="F2274" s="27"/>
      <c r="G2274" s="27"/>
      <c r="H2274" s="29">
        <v>6858</v>
      </c>
      <c r="I2274" s="30">
        <v>6858</v>
      </c>
      <c r="J2274" s="30" t="e">
        <v>#N/A</v>
      </c>
      <c r="K2274" s="30" t="e">
        <f>J2274*H2274</f>
        <v>#N/A</v>
      </c>
      <c r="L2274" s="30" t="e">
        <f>+J2274*I2274</f>
        <v>#N/A</v>
      </c>
      <c r="M2274" s="31"/>
    </row>
    <row r="2275" spans="1:13">
      <c r="A2275" s="27" t="s">
        <v>4692</v>
      </c>
      <c r="B2275" s="27" t="s">
        <v>4691</v>
      </c>
      <c r="C2275" s="27"/>
      <c r="D2275" s="27"/>
      <c r="E2275" s="28"/>
      <c r="F2275" s="27"/>
      <c r="G2275" s="27"/>
      <c r="H2275" s="29">
        <v>2895</v>
      </c>
      <c r="I2275" s="30">
        <v>3753</v>
      </c>
      <c r="J2275" s="30" t="e">
        <v>#N/A</v>
      </c>
      <c r="K2275" s="30" t="e">
        <f>J2275*H2275</f>
        <v>#N/A</v>
      </c>
      <c r="L2275" s="30" t="e">
        <f>+J2275*I2275</f>
        <v>#N/A</v>
      </c>
      <c r="M2275" s="31"/>
    </row>
    <row r="2276" spans="1:13">
      <c r="A2276" s="27" t="s">
        <v>5059</v>
      </c>
      <c r="B2276" s="27" t="s">
        <v>5058</v>
      </c>
      <c r="C2276" s="27"/>
      <c r="D2276" s="27"/>
      <c r="E2276" s="28"/>
      <c r="F2276" s="27"/>
      <c r="G2276" s="27"/>
      <c r="H2276" s="29">
        <v>5046</v>
      </c>
      <c r="I2276" s="30">
        <v>5046</v>
      </c>
      <c r="J2276" s="30" t="e">
        <v>#N/A</v>
      </c>
      <c r="K2276" s="30" t="e">
        <f>J2276*H2276</f>
        <v>#N/A</v>
      </c>
      <c r="L2276" s="30" t="e">
        <f>+J2276*I2276</f>
        <v>#N/A</v>
      </c>
      <c r="M2276" s="31"/>
    </row>
    <row r="2277" spans="1:13">
      <c r="A2277" s="27" t="s">
        <v>3538</v>
      </c>
      <c r="B2277" s="27" t="s">
        <v>3537</v>
      </c>
      <c r="C2277" s="27"/>
      <c r="D2277" s="27"/>
      <c r="E2277" s="28"/>
      <c r="F2277" s="27"/>
      <c r="G2277" s="27"/>
      <c r="H2277" s="29">
        <v>526</v>
      </c>
      <c r="I2277" s="30">
        <v>526</v>
      </c>
      <c r="J2277" s="30" t="e">
        <v>#N/A</v>
      </c>
      <c r="K2277" s="30" t="e">
        <f>J2277*H2277</f>
        <v>#N/A</v>
      </c>
      <c r="L2277" s="30" t="e">
        <f>+J2277*I2277</f>
        <v>#N/A</v>
      </c>
      <c r="M2277" s="31"/>
    </row>
    <row r="2278" spans="1:13">
      <c r="A2278" s="27" t="s">
        <v>3990</v>
      </c>
      <c r="B2278" s="27" t="s">
        <v>3989</v>
      </c>
      <c r="C2278" s="27"/>
      <c r="D2278" s="27"/>
      <c r="E2278" s="28"/>
      <c r="F2278" s="27"/>
      <c r="G2278" s="27"/>
      <c r="H2278" s="29">
        <v>372</v>
      </c>
      <c r="I2278" s="30">
        <v>383</v>
      </c>
      <c r="J2278" s="30" t="e">
        <v>#N/A</v>
      </c>
      <c r="K2278" s="30" t="e">
        <f>J2278*H2278</f>
        <v>#N/A</v>
      </c>
      <c r="L2278" s="30" t="e">
        <f>+J2278*I2278</f>
        <v>#N/A</v>
      </c>
      <c r="M2278" s="31"/>
    </row>
    <row r="2279" spans="1:13">
      <c r="A2279" s="27" t="s">
        <v>4936</v>
      </c>
      <c r="B2279" s="27" t="s">
        <v>6096</v>
      </c>
      <c r="C2279" s="27"/>
      <c r="D2279" s="27"/>
      <c r="E2279" s="28"/>
      <c r="F2279" s="27"/>
      <c r="G2279" s="27"/>
      <c r="H2279" s="29">
        <v>5306</v>
      </c>
      <c r="I2279" s="30">
        <v>5306</v>
      </c>
      <c r="J2279" s="30" t="e">
        <v>#N/A</v>
      </c>
      <c r="K2279" s="30" t="e">
        <f>J2279*H2279</f>
        <v>#N/A</v>
      </c>
      <c r="L2279" s="30" t="e">
        <f>+J2279*I2279</f>
        <v>#N/A</v>
      </c>
      <c r="M2279" s="31"/>
    </row>
    <row r="2280" spans="1:13">
      <c r="A2280" s="27" t="s">
        <v>3867</v>
      </c>
      <c r="B2280" s="27" t="s">
        <v>3866</v>
      </c>
      <c r="C2280" s="27"/>
      <c r="D2280" s="27"/>
      <c r="E2280" s="28"/>
      <c r="F2280" s="27"/>
      <c r="G2280" s="27"/>
      <c r="H2280" s="29">
        <v>789</v>
      </c>
      <c r="I2280" s="30">
        <v>789</v>
      </c>
      <c r="J2280" s="30" t="e">
        <v>#N/A</v>
      </c>
      <c r="K2280" s="30" t="e">
        <f>J2280*H2280</f>
        <v>#N/A</v>
      </c>
      <c r="L2280" s="30" t="e">
        <f>+J2280*I2280</f>
        <v>#N/A</v>
      </c>
      <c r="M2280" s="31"/>
    </row>
    <row r="2281" spans="1:13">
      <c r="A2281" s="27" t="s">
        <v>5921</v>
      </c>
      <c r="B2281" s="27" t="s">
        <v>5922</v>
      </c>
      <c r="C2281" s="27"/>
      <c r="D2281" s="27"/>
      <c r="E2281" s="28"/>
      <c r="F2281" s="27"/>
      <c r="G2281" s="27"/>
      <c r="H2281" s="29">
        <v>0</v>
      </c>
      <c r="I2281" s="30">
        <v>500</v>
      </c>
      <c r="J2281" s="30" t="e">
        <v>#N/A</v>
      </c>
      <c r="K2281" s="30" t="e">
        <f>J2281*H2281</f>
        <v>#N/A</v>
      </c>
      <c r="L2281" s="30" t="e">
        <f>+J2281*I2281</f>
        <v>#N/A</v>
      </c>
      <c r="M2281" s="31"/>
    </row>
    <row r="2282" spans="1:13">
      <c r="A2282" s="27" t="s">
        <v>4087</v>
      </c>
      <c r="B2282" s="27" t="s">
        <v>6015</v>
      </c>
      <c r="C2282" s="27"/>
      <c r="D2282" s="27"/>
      <c r="E2282" s="28"/>
      <c r="F2282" s="27"/>
      <c r="G2282" s="27"/>
      <c r="H2282" s="29">
        <v>1049</v>
      </c>
      <c r="I2282" s="30">
        <v>1049</v>
      </c>
      <c r="J2282" s="30" t="e">
        <v>#N/A</v>
      </c>
      <c r="K2282" s="30" t="e">
        <f>J2282*H2282</f>
        <v>#N/A</v>
      </c>
      <c r="L2282" s="30" t="e">
        <f>+J2282*I2282</f>
        <v>#N/A</v>
      </c>
      <c r="M2282" s="31"/>
    </row>
    <row r="2283" spans="1:13">
      <c r="A2283" s="27" t="s">
        <v>4629</v>
      </c>
      <c r="B2283" s="27" t="s">
        <v>4628</v>
      </c>
      <c r="C2283" s="27"/>
      <c r="D2283" s="27"/>
      <c r="E2283" s="28"/>
      <c r="F2283" s="27"/>
      <c r="G2283" s="27"/>
      <c r="H2283" s="29">
        <v>3777</v>
      </c>
      <c r="I2283" s="30">
        <v>3777</v>
      </c>
      <c r="J2283" s="30" t="e">
        <v>#N/A</v>
      </c>
      <c r="K2283" s="30" t="e">
        <f>J2283*H2283</f>
        <v>#N/A</v>
      </c>
      <c r="L2283" s="30" t="e">
        <f>+J2283*I2283</f>
        <v>#N/A</v>
      </c>
      <c r="M2283" s="31"/>
    </row>
    <row r="2284" spans="1:13">
      <c r="A2284" s="27" t="s">
        <v>4998</v>
      </c>
      <c r="B2284" s="27" t="s">
        <v>4997</v>
      </c>
      <c r="C2284" s="27"/>
      <c r="D2284" s="27"/>
      <c r="E2284" s="28"/>
      <c r="F2284" s="27"/>
      <c r="G2284" s="27"/>
      <c r="H2284" s="29">
        <v>6379</v>
      </c>
      <c r="I2284" s="30">
        <v>6379</v>
      </c>
      <c r="J2284" s="30" t="e">
        <v>#N/A</v>
      </c>
      <c r="K2284" s="30" t="e">
        <f>J2284*H2284</f>
        <v>#N/A</v>
      </c>
      <c r="L2284" s="30" t="e">
        <f>+J2284*I2284</f>
        <v>#N/A</v>
      </c>
      <c r="M2284" s="31"/>
    </row>
    <row r="2285" spans="1:13">
      <c r="A2285" s="27" t="s">
        <v>4342</v>
      </c>
      <c r="B2285" s="27" t="s">
        <v>4341</v>
      </c>
      <c r="C2285" s="27"/>
      <c r="D2285" s="27"/>
      <c r="E2285" s="28"/>
      <c r="F2285" s="27"/>
      <c r="G2285" s="27"/>
      <c r="H2285" s="29">
        <v>1725</v>
      </c>
      <c r="I2285" s="30">
        <v>2236.25</v>
      </c>
      <c r="J2285" s="30" t="e">
        <v>#N/A</v>
      </c>
      <c r="K2285" s="30" t="e">
        <f>J2285*H2285</f>
        <v>#N/A</v>
      </c>
      <c r="L2285" s="30" t="e">
        <f>+J2285*I2285</f>
        <v>#N/A</v>
      </c>
      <c r="M2285" s="31"/>
    </row>
    <row r="2286" spans="1:13">
      <c r="A2286" s="27" t="s">
        <v>4954</v>
      </c>
      <c r="B2286" s="27" t="s">
        <v>4953</v>
      </c>
      <c r="C2286" s="27"/>
      <c r="D2286" s="27"/>
      <c r="E2286" s="28"/>
      <c r="F2286" s="27"/>
      <c r="G2286" s="27"/>
      <c r="H2286" s="29">
        <v>6738</v>
      </c>
      <c r="I2286" s="30">
        <v>6738</v>
      </c>
      <c r="J2286" s="30" t="e">
        <v>#N/A</v>
      </c>
      <c r="K2286" s="30" t="e">
        <f>J2286*H2286</f>
        <v>#N/A</v>
      </c>
      <c r="L2286" s="30" t="e">
        <f>+J2286*I2286</f>
        <v>#N/A</v>
      </c>
      <c r="M2286" s="31"/>
    </row>
    <row r="2287" spans="1:13">
      <c r="A2287" s="27" t="s">
        <v>4046</v>
      </c>
      <c r="B2287" s="27" t="s">
        <v>4045</v>
      </c>
      <c r="C2287" s="27"/>
      <c r="D2287" s="27"/>
      <c r="E2287" s="28"/>
      <c r="F2287" s="27"/>
      <c r="G2287" s="27"/>
      <c r="H2287" s="29">
        <v>1017.55</v>
      </c>
      <c r="I2287" s="30">
        <v>1373.75</v>
      </c>
      <c r="J2287" s="30" t="e">
        <v>#N/A</v>
      </c>
      <c r="K2287" s="30" t="e">
        <f>J2287*H2287</f>
        <v>#N/A</v>
      </c>
      <c r="L2287" s="30" t="e">
        <f>+J2287*I2287</f>
        <v>#N/A</v>
      </c>
      <c r="M2287" s="31"/>
    </row>
    <row r="2288" spans="1:13">
      <c r="A2288" s="27" t="s">
        <v>4792</v>
      </c>
      <c r="B2288" s="27" t="s">
        <v>6097</v>
      </c>
      <c r="C2288" s="27"/>
      <c r="D2288" s="27"/>
      <c r="E2288" s="28"/>
      <c r="F2288" s="27"/>
      <c r="G2288" s="27"/>
      <c r="H2288" s="29">
        <v>4204</v>
      </c>
      <c r="I2288" s="30">
        <v>5450</v>
      </c>
      <c r="J2288" s="30" t="e">
        <v>#N/A</v>
      </c>
      <c r="K2288" s="30" t="e">
        <f>J2288*H2288</f>
        <v>#N/A</v>
      </c>
      <c r="L2288" s="30" t="e">
        <f>+J2288*I2288</f>
        <v>#N/A</v>
      </c>
      <c r="M2288" s="31"/>
    </row>
    <row r="2289" spans="1:13">
      <c r="A2289" s="27" t="s">
        <v>4545</v>
      </c>
      <c r="B2289" s="27" t="s">
        <v>4544</v>
      </c>
      <c r="C2289" s="27"/>
      <c r="D2289" s="27"/>
      <c r="E2289" s="28"/>
      <c r="F2289" s="27"/>
      <c r="G2289" s="27"/>
      <c r="H2289" s="29">
        <v>2768</v>
      </c>
      <c r="I2289" s="30">
        <v>2768</v>
      </c>
      <c r="J2289" s="30" t="e">
        <v>#N/A</v>
      </c>
      <c r="K2289" s="30" t="e">
        <f>J2289*H2289</f>
        <v>#N/A</v>
      </c>
      <c r="L2289" s="30" t="e">
        <f>+J2289*I2289</f>
        <v>#N/A</v>
      </c>
      <c r="M2289" s="31"/>
    </row>
    <row r="2290" spans="1:13">
      <c r="A2290" s="27" t="s">
        <v>4525</v>
      </c>
      <c r="B2290" s="27" t="s">
        <v>4524</v>
      </c>
      <c r="C2290" s="27"/>
      <c r="D2290" s="27"/>
      <c r="E2290" s="28"/>
      <c r="F2290" s="27"/>
      <c r="G2290" s="27"/>
      <c r="H2290" s="29">
        <v>2340</v>
      </c>
      <c r="I2290" s="30">
        <v>2340</v>
      </c>
      <c r="J2290" s="30" t="e">
        <v>#N/A</v>
      </c>
      <c r="K2290" s="30" t="e">
        <f>J2290*H2290</f>
        <v>#N/A</v>
      </c>
      <c r="L2290" s="30" t="e">
        <f>+J2290*I2290</f>
        <v>#N/A</v>
      </c>
      <c r="M2290" s="31"/>
    </row>
    <row r="2291" spans="1:13">
      <c r="A2291" s="27" t="s">
        <v>4791</v>
      </c>
      <c r="B2291" s="27" t="s">
        <v>4790</v>
      </c>
      <c r="C2291" s="27"/>
      <c r="D2291" s="27"/>
      <c r="E2291" s="28"/>
      <c r="F2291" s="27"/>
      <c r="G2291" s="27"/>
      <c r="H2291" s="29">
        <v>4204</v>
      </c>
      <c r="I2291" s="30">
        <v>5675.5</v>
      </c>
      <c r="J2291" s="30" t="e">
        <v>#N/A</v>
      </c>
      <c r="K2291" s="30" t="e">
        <f>J2291*H2291</f>
        <v>#N/A</v>
      </c>
      <c r="L2291" s="30" t="e">
        <f>+J2291*I2291</f>
        <v>#N/A</v>
      </c>
      <c r="M2291" s="31"/>
    </row>
    <row r="2292" spans="1:13">
      <c r="A2292" s="27" t="s">
        <v>6105</v>
      </c>
      <c r="B2292" s="27" t="s">
        <v>6106</v>
      </c>
      <c r="C2292" s="27"/>
      <c r="D2292" s="27"/>
      <c r="E2292" s="28"/>
      <c r="F2292" s="27"/>
      <c r="G2292" s="27"/>
      <c r="H2292" s="29">
        <v>0</v>
      </c>
      <c r="I2292" s="30">
        <v>8200</v>
      </c>
      <c r="J2292" s="30" t="e">
        <v>#N/A</v>
      </c>
      <c r="K2292" s="30" t="e">
        <f>J2292*H2292</f>
        <v>#N/A</v>
      </c>
      <c r="L2292" s="30" t="e">
        <f>+J2292*I2292</f>
        <v>#N/A</v>
      </c>
      <c r="M2292" s="31"/>
    </row>
    <row r="2293" spans="1:13">
      <c r="A2293" s="27" t="s">
        <v>6081</v>
      </c>
      <c r="B2293" s="27" t="s">
        <v>6082</v>
      </c>
      <c r="C2293" s="27"/>
      <c r="D2293" s="27"/>
      <c r="E2293" s="28"/>
      <c r="F2293" s="27"/>
      <c r="G2293" s="27"/>
      <c r="H2293" s="29">
        <v>0</v>
      </c>
      <c r="I2293" s="30">
        <v>3725</v>
      </c>
      <c r="J2293" s="30" t="e">
        <v>#N/A</v>
      </c>
      <c r="K2293" s="30" t="e">
        <f>J2293*H2293</f>
        <v>#N/A</v>
      </c>
      <c r="L2293" s="30" t="e">
        <f>+J2293*I2293</f>
        <v>#N/A</v>
      </c>
      <c r="M2293" s="31"/>
    </row>
    <row r="2294" spans="1:13">
      <c r="A2294" s="27" t="s">
        <v>6115</v>
      </c>
      <c r="B2294" s="27" t="s">
        <v>6116</v>
      </c>
      <c r="C2294" s="27"/>
      <c r="D2294" s="27"/>
      <c r="E2294" s="28"/>
      <c r="F2294" s="27"/>
      <c r="G2294" s="27"/>
      <c r="H2294" s="29">
        <v>0</v>
      </c>
      <c r="I2294" s="30">
        <v>11200</v>
      </c>
      <c r="J2294" s="30" t="e">
        <v>#N/A</v>
      </c>
      <c r="K2294" s="30" t="e">
        <f>J2294*H2294</f>
        <v>#N/A</v>
      </c>
      <c r="L2294" s="30" t="e">
        <f>+J2294*I2294</f>
        <v>#N/A</v>
      </c>
      <c r="M2294" s="31"/>
    </row>
    <row r="2295" spans="1:13">
      <c r="A2295" s="27" t="s">
        <v>5096</v>
      </c>
      <c r="B2295" s="27" t="s">
        <v>5095</v>
      </c>
      <c r="C2295" s="27"/>
      <c r="D2295" s="27"/>
      <c r="E2295" s="28"/>
      <c r="F2295" s="27"/>
      <c r="G2295" s="27"/>
      <c r="H2295" s="29">
        <v>7888</v>
      </c>
      <c r="I2295" s="30">
        <v>10648.75</v>
      </c>
      <c r="J2295" s="30" t="e">
        <v>#N/A</v>
      </c>
      <c r="K2295" s="30" t="e">
        <f>J2295*H2295</f>
        <v>#N/A</v>
      </c>
      <c r="L2295" s="30" t="e">
        <f>+J2295*I2295</f>
        <v>#N/A</v>
      </c>
      <c r="M2295" s="31"/>
    </row>
    <row r="2296" spans="1:13">
      <c r="A2296" s="27" t="s">
        <v>4186</v>
      </c>
      <c r="B2296" s="27" t="s">
        <v>4185</v>
      </c>
      <c r="C2296" s="27"/>
      <c r="D2296" s="27"/>
      <c r="E2296" s="28"/>
      <c r="F2296" s="27"/>
      <c r="G2296" s="27"/>
      <c r="H2296" s="29">
        <v>1426</v>
      </c>
      <c r="I2296" s="30">
        <v>1468.5</v>
      </c>
      <c r="J2296" s="30" t="e">
        <v>#N/A</v>
      </c>
      <c r="K2296" s="30" t="e">
        <f>J2296*H2296</f>
        <v>#N/A</v>
      </c>
      <c r="L2296" s="30" t="e">
        <f>+J2296*I2296</f>
        <v>#N/A</v>
      </c>
      <c r="M2296" s="31"/>
    </row>
    <row r="2297" spans="1:13">
      <c r="A2297" s="27" t="s">
        <v>4897</v>
      </c>
      <c r="B2297" s="27" t="s">
        <v>4896</v>
      </c>
      <c r="C2297" s="27"/>
      <c r="D2297" s="27"/>
      <c r="E2297" s="28"/>
      <c r="F2297" s="27"/>
      <c r="G2297" s="27"/>
      <c r="H2297" s="29">
        <v>5077</v>
      </c>
      <c r="I2297" s="30">
        <v>6854</v>
      </c>
      <c r="J2297" s="30" t="e">
        <v>#N/A</v>
      </c>
      <c r="K2297" s="30" t="e">
        <f>J2297*H2297</f>
        <v>#N/A</v>
      </c>
      <c r="L2297" s="30" t="e">
        <f>+J2297*I2297</f>
        <v>#N/A</v>
      </c>
      <c r="M2297" s="31"/>
    </row>
    <row r="2298" spans="1:13">
      <c r="A2298" s="27" t="s">
        <v>4903</v>
      </c>
      <c r="B2298" s="27" t="s">
        <v>4902</v>
      </c>
      <c r="C2298" s="27"/>
      <c r="D2298" s="27"/>
      <c r="E2298" s="28"/>
      <c r="F2298" s="27"/>
      <c r="G2298" s="27"/>
      <c r="H2298" s="29">
        <v>5139</v>
      </c>
      <c r="I2298" s="30">
        <v>6937.75</v>
      </c>
      <c r="J2298" s="30" t="e">
        <v>#N/A</v>
      </c>
      <c r="K2298" s="30" t="e">
        <f>J2298*H2298</f>
        <v>#N/A</v>
      </c>
      <c r="L2298" s="30" t="e">
        <f>+J2298*I2298</f>
        <v>#N/A</v>
      </c>
      <c r="M2298" s="31"/>
    </row>
    <row r="2299" spans="1:13">
      <c r="A2299" s="27" t="s">
        <v>4935</v>
      </c>
      <c r="B2299" s="27" t="s">
        <v>4934</v>
      </c>
      <c r="C2299" s="27"/>
      <c r="D2299" s="27"/>
      <c r="E2299" s="28"/>
      <c r="F2299" s="27"/>
      <c r="G2299" s="27"/>
      <c r="H2299" s="29">
        <v>5304</v>
      </c>
      <c r="I2299" s="30">
        <v>7160.5</v>
      </c>
      <c r="J2299" s="30" t="e">
        <v>#N/A</v>
      </c>
      <c r="K2299" s="30" t="e">
        <f>J2299*H2299</f>
        <v>#N/A</v>
      </c>
      <c r="L2299" s="30" t="e">
        <f>+J2299*I2299</f>
        <v>#N/A</v>
      </c>
      <c r="M2299" s="31"/>
    </row>
    <row r="2300" spans="1:13">
      <c r="A2300" s="27" t="s">
        <v>5023</v>
      </c>
      <c r="B2300" s="27" t="s">
        <v>5022</v>
      </c>
      <c r="C2300" s="27"/>
      <c r="D2300" s="27"/>
      <c r="E2300" s="28"/>
      <c r="F2300" s="27"/>
      <c r="G2300" s="27"/>
      <c r="H2300" s="29">
        <v>6678</v>
      </c>
      <c r="I2300" s="30">
        <v>9015.25</v>
      </c>
      <c r="J2300" s="30" t="e">
        <v>#N/A</v>
      </c>
      <c r="K2300" s="30" t="e">
        <f>J2300*H2300</f>
        <v>#N/A</v>
      </c>
      <c r="L2300" s="30" t="e">
        <f>+J2300*I2300</f>
        <v>#N/A</v>
      </c>
      <c r="M2300" s="31"/>
    </row>
    <row r="2301" spans="1:13">
      <c r="A2301" s="27" t="s">
        <v>4794</v>
      </c>
      <c r="B2301" s="27" t="s">
        <v>4793</v>
      </c>
      <c r="C2301" s="27"/>
      <c r="D2301" s="27"/>
      <c r="E2301" s="28"/>
      <c r="F2301" s="27"/>
      <c r="G2301" s="27"/>
      <c r="H2301" s="29">
        <v>4207</v>
      </c>
      <c r="I2301" s="30">
        <v>5679.5</v>
      </c>
      <c r="J2301" s="30" t="e">
        <v>#N/A</v>
      </c>
      <c r="K2301" s="30" t="e">
        <f>J2301*H2301</f>
        <v>#N/A</v>
      </c>
      <c r="L2301" s="30" t="e">
        <f>+J2301*I2301</f>
        <v>#N/A</v>
      </c>
      <c r="M2301" s="31"/>
    </row>
    <row r="2302" spans="1:13">
      <c r="A2302" s="27" t="s">
        <v>4882</v>
      </c>
      <c r="B2302" s="27" t="s">
        <v>4881</v>
      </c>
      <c r="C2302" s="27"/>
      <c r="D2302" s="27"/>
      <c r="E2302" s="28"/>
      <c r="F2302" s="27"/>
      <c r="G2302" s="27"/>
      <c r="H2302" s="29">
        <v>4890</v>
      </c>
      <c r="I2302" s="30">
        <v>6601.5</v>
      </c>
      <c r="J2302" s="30" t="e">
        <v>#N/A</v>
      </c>
      <c r="K2302" s="30" t="e">
        <f>J2302*H2302</f>
        <v>#N/A</v>
      </c>
      <c r="L2302" s="30" t="e">
        <f>+J2302*I2302</f>
        <v>#N/A</v>
      </c>
      <c r="M2302" s="31"/>
    </row>
    <row r="2303" spans="1:13">
      <c r="A2303" s="27" t="s">
        <v>4824</v>
      </c>
      <c r="B2303" s="27" t="s">
        <v>4823</v>
      </c>
      <c r="C2303" s="27"/>
      <c r="D2303" s="27"/>
      <c r="E2303" s="28"/>
      <c r="F2303" s="27"/>
      <c r="G2303" s="27"/>
      <c r="H2303" s="29">
        <v>4439</v>
      </c>
      <c r="I2303" s="30">
        <v>5992.75</v>
      </c>
      <c r="J2303" s="30" t="e">
        <v>#N/A</v>
      </c>
      <c r="K2303" s="30" t="e">
        <f>J2303*H2303</f>
        <v>#N/A</v>
      </c>
      <c r="L2303" s="30" t="e">
        <f>+J2303*I2303</f>
        <v>#N/A</v>
      </c>
      <c r="M2303" s="31"/>
    </row>
    <row r="2304" spans="1:13">
      <c r="A2304" s="27" t="s">
        <v>4974</v>
      </c>
      <c r="B2304" s="27" t="s">
        <v>4973</v>
      </c>
      <c r="C2304" s="27"/>
      <c r="D2304" s="27"/>
      <c r="E2304" s="28"/>
      <c r="F2304" s="27"/>
      <c r="G2304" s="27"/>
      <c r="H2304" s="29">
        <v>5767</v>
      </c>
      <c r="I2304" s="30">
        <v>7785.5</v>
      </c>
      <c r="J2304" s="30" t="e">
        <v>#N/A</v>
      </c>
      <c r="K2304" s="30" t="e">
        <f>J2304*H2304</f>
        <v>#N/A</v>
      </c>
      <c r="L2304" s="30" t="e">
        <f>+J2304*I2304</f>
        <v>#N/A</v>
      </c>
      <c r="M2304" s="31"/>
    </row>
    <row r="2305" spans="1:13">
      <c r="A2305" s="27" t="s">
        <v>5540</v>
      </c>
      <c r="B2305" s="27" t="s">
        <v>5541</v>
      </c>
      <c r="C2305" s="27"/>
      <c r="D2305" s="27"/>
      <c r="E2305" s="28"/>
      <c r="F2305" s="27"/>
      <c r="G2305" s="27"/>
      <c r="H2305" s="29">
        <v>3046</v>
      </c>
      <c r="I2305" s="30">
        <v>3046</v>
      </c>
      <c r="J2305" s="30" t="e">
        <v>#N/A</v>
      </c>
      <c r="K2305" s="30" t="e">
        <f>J2305*H2305</f>
        <v>#N/A</v>
      </c>
      <c r="L2305" s="30" t="e">
        <f>+J2305*I2305</f>
        <v>#N/A</v>
      </c>
      <c r="M2305" s="31"/>
    </row>
    <row r="2306" spans="1:13">
      <c r="A2306" s="27" t="s">
        <v>5542</v>
      </c>
      <c r="B2306" s="27" t="s">
        <v>5543</v>
      </c>
      <c r="C2306" s="27"/>
      <c r="D2306" s="27"/>
      <c r="E2306" s="28"/>
      <c r="F2306" s="27"/>
      <c r="G2306" s="27"/>
      <c r="H2306" s="29">
        <v>4428</v>
      </c>
      <c r="I2306" s="30">
        <v>4428</v>
      </c>
      <c r="J2306" s="30" t="e">
        <v>#N/A</v>
      </c>
      <c r="K2306" s="30" t="e">
        <f>J2306*H2306</f>
        <v>#N/A</v>
      </c>
      <c r="L2306" s="30" t="e">
        <f>+J2306*I2306</f>
        <v>#N/A</v>
      </c>
      <c r="M2306" s="31"/>
    </row>
    <row r="2307" spans="1:13">
      <c r="A2307" s="27" t="s">
        <v>4523</v>
      </c>
      <c r="B2307" s="27" t="s">
        <v>4522</v>
      </c>
      <c r="C2307" s="27"/>
      <c r="D2307" s="27"/>
      <c r="E2307" s="28"/>
      <c r="F2307" s="27"/>
      <c r="G2307" s="27"/>
      <c r="H2307" s="29">
        <v>2337</v>
      </c>
      <c r="I2307" s="30">
        <v>3155</v>
      </c>
      <c r="J2307" s="30" t="e">
        <v>#N/A</v>
      </c>
      <c r="K2307" s="30" t="e">
        <f>J2307*H2307</f>
        <v>#N/A</v>
      </c>
      <c r="L2307" s="30" t="e">
        <f>+J2307*I2307</f>
        <v>#N/A</v>
      </c>
      <c r="M2307" s="31"/>
    </row>
    <row r="2308" spans="1:13">
      <c r="A2308" s="27" t="s">
        <v>5547</v>
      </c>
      <c r="B2308" s="27" t="s">
        <v>5548</v>
      </c>
      <c r="C2308" s="27"/>
      <c r="D2308" s="27"/>
      <c r="E2308" s="28"/>
      <c r="F2308" s="27"/>
      <c r="G2308" s="27"/>
      <c r="H2308" s="29">
        <v>2305</v>
      </c>
      <c r="I2308" s="30">
        <v>3111.75</v>
      </c>
      <c r="J2308" s="30" t="e">
        <v>#N/A</v>
      </c>
      <c r="K2308" s="30" t="e">
        <f>J2308*H2308</f>
        <v>#N/A</v>
      </c>
      <c r="L2308" s="30" t="e">
        <f>+J2308*I2308</f>
        <v>#N/A</v>
      </c>
      <c r="M2308" s="31"/>
    </row>
    <row r="2309" spans="1:13">
      <c r="A2309" s="27" t="s">
        <v>4822</v>
      </c>
      <c r="B2309" s="27" t="s">
        <v>4821</v>
      </c>
      <c r="C2309" s="27"/>
      <c r="D2309" s="27"/>
      <c r="E2309" s="28"/>
      <c r="F2309" s="27"/>
      <c r="G2309" s="27"/>
      <c r="H2309" s="29">
        <v>4439</v>
      </c>
      <c r="I2309" s="30">
        <v>5992.75</v>
      </c>
      <c r="J2309" s="30" t="e">
        <v>#N/A</v>
      </c>
      <c r="K2309" s="30" t="e">
        <f>J2309*H2309</f>
        <v>#N/A</v>
      </c>
      <c r="L2309" s="30" t="e">
        <f>+J2309*I2309</f>
        <v>#N/A</v>
      </c>
      <c r="M2309" s="31"/>
    </row>
    <row r="2310" spans="1:13">
      <c r="A2310" s="27" t="s">
        <v>4779</v>
      </c>
      <c r="B2310" s="27" t="s">
        <v>4778</v>
      </c>
      <c r="C2310" s="27"/>
      <c r="D2310" s="27"/>
      <c r="E2310" s="28"/>
      <c r="F2310" s="27"/>
      <c r="G2310" s="27"/>
      <c r="H2310" s="29">
        <v>4088</v>
      </c>
      <c r="I2310" s="30">
        <v>5518.75</v>
      </c>
      <c r="J2310" s="30" t="e">
        <v>#N/A</v>
      </c>
      <c r="K2310" s="30" t="e">
        <f>J2310*H2310</f>
        <v>#N/A</v>
      </c>
      <c r="L2310" s="30" t="e">
        <f>+J2310*I2310</f>
        <v>#N/A</v>
      </c>
      <c r="M2310" s="31"/>
    </row>
    <row r="2311" spans="1:13">
      <c r="A2311" s="27" t="s">
        <v>3721</v>
      </c>
      <c r="B2311" s="27" t="s">
        <v>3720</v>
      </c>
      <c r="C2311" s="27"/>
      <c r="D2311" s="27"/>
      <c r="E2311" s="28"/>
      <c r="F2311" s="27"/>
      <c r="G2311" s="27"/>
      <c r="H2311" s="29">
        <v>666</v>
      </c>
      <c r="I2311" s="30">
        <v>863.5</v>
      </c>
      <c r="J2311" s="30" t="e">
        <v>#N/A</v>
      </c>
      <c r="K2311" s="30" t="e">
        <f>J2311*H2311</f>
        <v>#N/A</v>
      </c>
      <c r="L2311" s="30" t="e">
        <f>+J2311*I2311</f>
        <v>#N/A</v>
      </c>
      <c r="M2311" s="31"/>
    </row>
    <row r="2312" spans="1:13">
      <c r="A2312" s="27" t="s">
        <v>3189</v>
      </c>
      <c r="B2312" s="27" t="s">
        <v>3188</v>
      </c>
      <c r="C2312" s="27"/>
      <c r="D2312" s="27"/>
      <c r="E2312" s="28"/>
      <c r="F2312" s="27"/>
      <c r="G2312" s="27"/>
      <c r="H2312" s="29">
        <v>311</v>
      </c>
      <c r="I2312" s="30">
        <v>403.25</v>
      </c>
      <c r="J2312" s="30" t="e">
        <v>#N/A</v>
      </c>
      <c r="K2312" s="30" t="e">
        <f>J2312*H2312</f>
        <v>#N/A</v>
      </c>
      <c r="L2312" s="30" t="e">
        <f>+J2312*I2312</f>
        <v>#N/A</v>
      </c>
      <c r="M2312" s="31"/>
    </row>
    <row r="2313" spans="1:13">
      <c r="A2313" s="27" t="s">
        <v>4214</v>
      </c>
      <c r="B2313" s="27" t="s">
        <v>4213</v>
      </c>
      <c r="C2313" s="27"/>
      <c r="D2313" s="27"/>
      <c r="E2313" s="28"/>
      <c r="F2313" s="27"/>
      <c r="G2313" s="27"/>
      <c r="H2313" s="29">
        <v>1359</v>
      </c>
      <c r="I2313" s="30">
        <v>1761.75</v>
      </c>
      <c r="J2313" s="30" t="e">
        <v>#N/A</v>
      </c>
      <c r="K2313" s="30" t="e">
        <f>J2313*H2313</f>
        <v>#N/A</v>
      </c>
      <c r="L2313" s="30" t="e">
        <f>+J2313*I2313</f>
        <v>#N/A</v>
      </c>
      <c r="M2313" s="31"/>
    </row>
    <row r="2314" spans="1:13">
      <c r="A2314" s="27" t="s">
        <v>5551</v>
      </c>
      <c r="B2314" s="27" t="s">
        <v>5552</v>
      </c>
      <c r="C2314" s="27"/>
      <c r="D2314" s="27"/>
      <c r="E2314" s="28"/>
      <c r="F2314" s="27"/>
      <c r="G2314" s="27"/>
      <c r="H2314" s="29">
        <v>500</v>
      </c>
      <c r="I2314" s="30">
        <v>675</v>
      </c>
      <c r="J2314" s="30" t="e">
        <v>#N/A</v>
      </c>
      <c r="K2314" s="30" t="e">
        <f>J2314*H2314</f>
        <v>#N/A</v>
      </c>
      <c r="L2314" s="30" t="e">
        <f>+J2314*I2314</f>
        <v>#N/A</v>
      </c>
      <c r="M2314" s="31"/>
    </row>
    <row r="2315" spans="1:13">
      <c r="A2315" s="27" t="s">
        <v>1649</v>
      </c>
      <c r="B2315" s="27" t="s">
        <v>1648</v>
      </c>
      <c r="C2315" s="27"/>
      <c r="D2315" s="27"/>
      <c r="E2315" s="28"/>
      <c r="F2315" s="27"/>
      <c r="G2315" s="27"/>
      <c r="H2315" s="29">
        <v>56</v>
      </c>
      <c r="I2315" s="30">
        <v>61.6</v>
      </c>
      <c r="J2315" s="30" t="e">
        <v>#N/A</v>
      </c>
      <c r="K2315" s="30" t="e">
        <f>J2315*H2315</f>
        <v>#N/A</v>
      </c>
      <c r="L2315" s="30" t="e">
        <f>+J2315*I2315</f>
        <v>#N/A</v>
      </c>
      <c r="M2315" s="31"/>
    </row>
    <row r="2316" spans="1:13">
      <c r="A2316" s="27" t="s">
        <v>2231</v>
      </c>
      <c r="B2316" s="27" t="s">
        <v>2230</v>
      </c>
      <c r="C2316" s="27"/>
      <c r="D2316" s="27"/>
      <c r="E2316" s="28"/>
      <c r="F2316" s="27"/>
      <c r="G2316" s="27"/>
      <c r="H2316" s="29">
        <v>109</v>
      </c>
      <c r="I2316" s="30">
        <v>119.9</v>
      </c>
      <c r="J2316" s="30" t="e">
        <v>#N/A</v>
      </c>
      <c r="K2316" s="30" t="e">
        <f>J2316*H2316</f>
        <v>#N/A</v>
      </c>
      <c r="L2316" s="30" t="e">
        <f>+J2316*I2316</f>
        <v>#N/A</v>
      </c>
      <c r="M2316" s="31"/>
    </row>
    <row r="2317" spans="1:13">
      <c r="A2317" s="27" t="s">
        <v>2512</v>
      </c>
      <c r="B2317" s="27" t="s">
        <v>2511</v>
      </c>
      <c r="C2317" s="27"/>
      <c r="D2317" s="27"/>
      <c r="E2317" s="28"/>
      <c r="F2317" s="27"/>
      <c r="G2317" s="27"/>
      <c r="H2317" s="29">
        <v>149</v>
      </c>
      <c r="I2317" s="30">
        <v>163.9</v>
      </c>
      <c r="J2317" s="30" t="e">
        <v>#N/A</v>
      </c>
      <c r="K2317" s="30" t="e">
        <f>J2317*H2317</f>
        <v>#N/A</v>
      </c>
      <c r="L2317" s="30" t="e">
        <f>+J2317*I2317</f>
        <v>#N/A</v>
      </c>
      <c r="M2317" s="31"/>
    </row>
    <row r="2318" spans="1:13">
      <c r="A2318" s="27" t="s">
        <v>2510</v>
      </c>
      <c r="B2318" s="27" t="s">
        <v>2509</v>
      </c>
      <c r="C2318" s="27"/>
      <c r="D2318" s="27"/>
      <c r="E2318" s="28"/>
      <c r="F2318" s="27"/>
      <c r="G2318" s="27"/>
      <c r="H2318" s="29">
        <v>149</v>
      </c>
      <c r="I2318" s="30">
        <v>163.9</v>
      </c>
      <c r="J2318" s="30" t="e">
        <v>#N/A</v>
      </c>
      <c r="K2318" s="30" t="e">
        <f>J2318*H2318</f>
        <v>#N/A</v>
      </c>
      <c r="L2318" s="30" t="e">
        <f>+J2318*I2318</f>
        <v>#N/A</v>
      </c>
      <c r="M2318" s="31"/>
    </row>
    <row r="2319" spans="1:13">
      <c r="A2319" s="27" t="s">
        <v>1734</v>
      </c>
      <c r="B2319" s="27" t="s">
        <v>1733</v>
      </c>
      <c r="C2319" s="27"/>
      <c r="D2319" s="27"/>
      <c r="E2319" s="28"/>
      <c r="F2319" s="27"/>
      <c r="G2319" s="27"/>
      <c r="H2319" s="29">
        <v>64</v>
      </c>
      <c r="I2319" s="30">
        <v>70.400000000000006</v>
      </c>
      <c r="J2319" s="30" t="e">
        <v>#N/A</v>
      </c>
      <c r="K2319" s="30" t="e">
        <f>J2319*H2319</f>
        <v>#N/A</v>
      </c>
      <c r="L2319" s="30" t="e">
        <f>+J2319*I2319</f>
        <v>#N/A</v>
      </c>
      <c r="M2319" s="31"/>
    </row>
    <row r="2320" spans="1:13">
      <c r="A2320" s="27" t="s">
        <v>2557</v>
      </c>
      <c r="B2320" s="27" t="s">
        <v>2556</v>
      </c>
      <c r="C2320" s="27"/>
      <c r="D2320" s="27"/>
      <c r="E2320" s="28"/>
      <c r="F2320" s="27"/>
      <c r="G2320" s="27"/>
      <c r="H2320" s="29">
        <v>153</v>
      </c>
      <c r="I2320" s="30">
        <v>168.3</v>
      </c>
      <c r="J2320" s="30" t="e">
        <v>#N/A</v>
      </c>
      <c r="K2320" s="30" t="e">
        <f>J2320*H2320</f>
        <v>#N/A</v>
      </c>
      <c r="L2320" s="30" t="e">
        <f>+J2320*I2320</f>
        <v>#N/A</v>
      </c>
      <c r="M2320" s="31"/>
    </row>
    <row r="2321" spans="1:13">
      <c r="A2321" s="27" t="s">
        <v>1695</v>
      </c>
      <c r="B2321" s="27" t="s">
        <v>1694</v>
      </c>
      <c r="C2321" s="27"/>
      <c r="D2321" s="27"/>
      <c r="E2321" s="28"/>
      <c r="F2321" s="27"/>
      <c r="G2321" s="27"/>
      <c r="H2321" s="29">
        <v>60</v>
      </c>
      <c r="I2321" s="30">
        <v>66</v>
      </c>
      <c r="J2321" s="30" t="e">
        <v>#N/A</v>
      </c>
      <c r="K2321" s="30" t="e">
        <f>J2321*H2321</f>
        <v>#N/A</v>
      </c>
      <c r="L2321" s="30" t="e">
        <f>+J2321*I2321</f>
        <v>#N/A</v>
      </c>
      <c r="M2321" s="31"/>
    </row>
    <row r="2322" spans="1:13">
      <c r="A2322" s="27" t="s">
        <v>1634</v>
      </c>
      <c r="B2322" s="27" t="s">
        <v>1633</v>
      </c>
      <c r="C2322" s="27"/>
      <c r="D2322" s="27"/>
      <c r="E2322" s="28"/>
      <c r="F2322" s="27"/>
      <c r="G2322" s="27"/>
      <c r="H2322" s="29">
        <v>55</v>
      </c>
      <c r="I2322" s="30">
        <v>60.5</v>
      </c>
      <c r="J2322" s="30" t="e">
        <v>#N/A</v>
      </c>
      <c r="K2322" s="30" t="e">
        <f>J2322*H2322</f>
        <v>#N/A</v>
      </c>
      <c r="L2322" s="30" t="e">
        <f>+J2322*I2322</f>
        <v>#N/A</v>
      </c>
      <c r="M2322" s="31"/>
    </row>
    <row r="2323" spans="1:13">
      <c r="A2323" s="27" t="s">
        <v>1190</v>
      </c>
      <c r="B2323" s="27" t="s">
        <v>1189</v>
      </c>
      <c r="C2323" s="27"/>
      <c r="D2323" s="27"/>
      <c r="E2323" s="28"/>
      <c r="F2323" s="27"/>
      <c r="G2323" s="27"/>
      <c r="H2323" s="29">
        <v>29</v>
      </c>
      <c r="I2323" s="30">
        <v>31.89</v>
      </c>
      <c r="J2323" s="30" t="e">
        <v>#N/A</v>
      </c>
      <c r="K2323" s="30" t="e">
        <f>J2323*H2323</f>
        <v>#N/A</v>
      </c>
      <c r="L2323" s="30" t="e">
        <f>+J2323*I2323</f>
        <v>#N/A</v>
      </c>
      <c r="M2323" s="31"/>
    </row>
    <row r="2324" spans="1:13">
      <c r="A2324" s="27" t="s">
        <v>2229</v>
      </c>
      <c r="B2324" s="27" t="s">
        <v>2228</v>
      </c>
      <c r="C2324" s="27"/>
      <c r="D2324" s="27"/>
      <c r="E2324" s="28"/>
      <c r="F2324" s="27"/>
      <c r="G2324" s="27"/>
      <c r="H2324" s="29">
        <v>109</v>
      </c>
      <c r="I2324" s="30">
        <v>119.9</v>
      </c>
      <c r="J2324" s="30" t="e">
        <v>#N/A</v>
      </c>
      <c r="K2324" s="30" t="e">
        <f>J2324*H2324</f>
        <v>#N/A</v>
      </c>
      <c r="L2324" s="30" t="e">
        <f>+J2324*I2324</f>
        <v>#N/A</v>
      </c>
      <c r="M2324" s="31"/>
    </row>
    <row r="2325" spans="1:13">
      <c r="A2325" s="27" t="s">
        <v>3625</v>
      </c>
      <c r="B2325" s="27" t="s">
        <v>3624</v>
      </c>
      <c r="C2325" s="27"/>
      <c r="D2325" s="27"/>
      <c r="E2325" s="28"/>
      <c r="F2325" s="27"/>
      <c r="G2325" s="27"/>
      <c r="H2325" s="29">
        <v>599</v>
      </c>
      <c r="I2325" s="30">
        <v>658.89</v>
      </c>
      <c r="J2325" s="30" t="e">
        <v>#N/A</v>
      </c>
      <c r="K2325" s="30" t="e">
        <f>J2325*H2325</f>
        <v>#N/A</v>
      </c>
      <c r="L2325" s="30" t="e">
        <f>+J2325*I2325</f>
        <v>#N/A</v>
      </c>
      <c r="M2325" s="31"/>
    </row>
    <row r="2326" spans="1:13">
      <c r="A2326" s="27" t="s">
        <v>1373</v>
      </c>
      <c r="B2326" s="27" t="s">
        <v>1372</v>
      </c>
      <c r="C2326" s="27"/>
      <c r="D2326" s="27"/>
      <c r="E2326" s="28"/>
      <c r="F2326" s="27"/>
      <c r="G2326" s="27"/>
      <c r="H2326" s="29">
        <v>38</v>
      </c>
      <c r="I2326" s="30">
        <v>41.79</v>
      </c>
      <c r="J2326" s="30" t="e">
        <v>#N/A</v>
      </c>
      <c r="K2326" s="30" t="e">
        <f>J2326*H2326</f>
        <v>#N/A</v>
      </c>
      <c r="L2326" s="30" t="e">
        <f>+J2326*I2326</f>
        <v>#N/A</v>
      </c>
      <c r="M2326" s="31"/>
    </row>
    <row r="2327" spans="1:13">
      <c r="A2327" s="27" t="s">
        <v>1009</v>
      </c>
      <c r="B2327" s="27" t="s">
        <v>1008</v>
      </c>
      <c r="C2327" s="27"/>
      <c r="D2327" s="27"/>
      <c r="E2327" s="28"/>
      <c r="F2327" s="27"/>
      <c r="G2327" s="27"/>
      <c r="H2327" s="29">
        <v>24</v>
      </c>
      <c r="I2327" s="30">
        <v>26.39</v>
      </c>
      <c r="J2327" s="30" t="e">
        <v>#N/A</v>
      </c>
      <c r="K2327" s="30" t="e">
        <f>J2327*H2327</f>
        <v>#N/A</v>
      </c>
      <c r="L2327" s="30" t="e">
        <f>+J2327*I2327</f>
        <v>#N/A</v>
      </c>
      <c r="M2327" s="31"/>
    </row>
    <row r="2328" spans="1:13">
      <c r="A2328" s="27" t="s">
        <v>871</v>
      </c>
      <c r="B2328" s="27" t="s">
        <v>870</v>
      </c>
      <c r="C2328" s="27"/>
      <c r="D2328" s="27"/>
      <c r="E2328" s="28"/>
      <c r="F2328" s="27"/>
      <c r="G2328" s="27"/>
      <c r="H2328" s="29">
        <v>21</v>
      </c>
      <c r="I2328" s="30">
        <v>23.1</v>
      </c>
      <c r="J2328" s="30" t="e">
        <v>#N/A</v>
      </c>
      <c r="K2328" s="30" t="e">
        <f>J2328*H2328</f>
        <v>#N/A</v>
      </c>
      <c r="L2328" s="30" t="e">
        <f>+J2328*I2328</f>
        <v>#N/A</v>
      </c>
      <c r="M2328" s="31"/>
    </row>
    <row r="2329" spans="1:13">
      <c r="A2329" s="27" t="s">
        <v>869</v>
      </c>
      <c r="B2329" s="27" t="s">
        <v>868</v>
      </c>
      <c r="C2329" s="27"/>
      <c r="D2329" s="27"/>
      <c r="E2329" s="28"/>
      <c r="F2329" s="27"/>
      <c r="G2329" s="27"/>
      <c r="H2329" s="29">
        <v>21</v>
      </c>
      <c r="I2329" s="30">
        <v>23.1</v>
      </c>
      <c r="J2329" s="30" t="e">
        <v>#N/A</v>
      </c>
      <c r="K2329" s="30" t="e">
        <f>J2329*H2329</f>
        <v>#N/A</v>
      </c>
      <c r="L2329" s="30" t="e">
        <f>+J2329*I2329</f>
        <v>#N/A</v>
      </c>
      <c r="M2329" s="31"/>
    </row>
    <row r="2330" spans="1:13">
      <c r="A2330" s="27" t="s">
        <v>867</v>
      </c>
      <c r="B2330" s="27" t="s">
        <v>866</v>
      </c>
      <c r="C2330" s="27"/>
      <c r="D2330" s="27"/>
      <c r="E2330" s="28"/>
      <c r="F2330" s="27"/>
      <c r="G2330" s="27"/>
      <c r="H2330" s="29">
        <v>21</v>
      </c>
      <c r="I2330" s="30">
        <v>23.1</v>
      </c>
      <c r="J2330" s="30" t="e">
        <v>#N/A</v>
      </c>
      <c r="K2330" s="30" t="e">
        <f>J2330*H2330</f>
        <v>#N/A</v>
      </c>
      <c r="L2330" s="30" t="e">
        <f>+J2330*I2330</f>
        <v>#N/A</v>
      </c>
      <c r="M2330" s="31"/>
    </row>
    <row r="2331" spans="1:13">
      <c r="A2331" s="27" t="s">
        <v>865</v>
      </c>
      <c r="B2331" s="27" t="s">
        <v>864</v>
      </c>
      <c r="C2331" s="27"/>
      <c r="D2331" s="27"/>
      <c r="E2331" s="28"/>
      <c r="F2331" s="27"/>
      <c r="G2331" s="27"/>
      <c r="H2331" s="29">
        <v>21</v>
      </c>
      <c r="I2331" s="30">
        <v>23.1</v>
      </c>
      <c r="J2331" s="30" t="e">
        <v>#N/A</v>
      </c>
      <c r="K2331" s="30" t="e">
        <f>J2331*H2331</f>
        <v>#N/A</v>
      </c>
      <c r="L2331" s="30" t="e">
        <f>+J2331*I2331</f>
        <v>#N/A</v>
      </c>
      <c r="M2331" s="31"/>
    </row>
    <row r="2332" spans="1:13">
      <c r="A2332" s="27" t="s">
        <v>863</v>
      </c>
      <c r="B2332" s="27" t="s">
        <v>862</v>
      </c>
      <c r="C2332" s="27"/>
      <c r="D2332" s="27"/>
      <c r="E2332" s="28"/>
      <c r="F2332" s="27"/>
      <c r="G2332" s="27"/>
      <c r="H2332" s="29">
        <v>21</v>
      </c>
      <c r="I2332" s="30">
        <v>23.1</v>
      </c>
      <c r="J2332" s="30" t="e">
        <v>#N/A</v>
      </c>
      <c r="K2332" s="30" t="e">
        <f>J2332*H2332</f>
        <v>#N/A</v>
      </c>
      <c r="L2332" s="30" t="e">
        <f>+J2332*I2332</f>
        <v>#N/A</v>
      </c>
      <c r="M2332" s="31"/>
    </row>
    <row r="2333" spans="1:13">
      <c r="A2333" s="27" t="s">
        <v>3945</v>
      </c>
      <c r="B2333" s="27" t="s">
        <v>3944</v>
      </c>
      <c r="C2333" s="27"/>
      <c r="D2333" s="27"/>
      <c r="E2333" s="28"/>
      <c r="F2333" s="27"/>
      <c r="G2333" s="27"/>
      <c r="H2333" s="29">
        <v>868</v>
      </c>
      <c r="I2333" s="30">
        <v>954.79</v>
      </c>
      <c r="J2333" s="30" t="e">
        <v>#N/A</v>
      </c>
      <c r="K2333" s="30" t="e">
        <f>J2333*H2333</f>
        <v>#N/A</v>
      </c>
      <c r="L2333" s="30" t="e">
        <f>+J2333*I2333</f>
        <v>#N/A</v>
      </c>
      <c r="M2333" s="31"/>
    </row>
    <row r="2334" spans="1:13">
      <c r="A2334" s="27" t="s">
        <v>3315</v>
      </c>
      <c r="B2334" s="27" t="s">
        <v>3314</v>
      </c>
      <c r="C2334" s="27"/>
      <c r="D2334" s="27"/>
      <c r="E2334" s="28"/>
      <c r="F2334" s="27"/>
      <c r="G2334" s="27"/>
      <c r="H2334" s="29">
        <v>394</v>
      </c>
      <c r="I2334" s="30">
        <v>433.39</v>
      </c>
      <c r="J2334" s="30" t="e">
        <v>#N/A</v>
      </c>
      <c r="K2334" s="30" t="e">
        <f>J2334*H2334</f>
        <v>#N/A</v>
      </c>
      <c r="L2334" s="30" t="e">
        <f>+J2334*I2334</f>
        <v>#N/A</v>
      </c>
      <c r="M2334" s="31"/>
    </row>
    <row r="2335" spans="1:13">
      <c r="A2335" s="27" t="s">
        <v>2078</v>
      </c>
      <c r="B2335" s="27" t="s">
        <v>2077</v>
      </c>
      <c r="C2335" s="27"/>
      <c r="D2335" s="27"/>
      <c r="E2335" s="28"/>
      <c r="F2335" s="27"/>
      <c r="G2335" s="27"/>
      <c r="H2335" s="29">
        <v>89</v>
      </c>
      <c r="I2335" s="30">
        <v>97.9</v>
      </c>
      <c r="J2335" s="30" t="e">
        <v>#N/A</v>
      </c>
      <c r="K2335" s="30" t="e">
        <f>J2335*H2335</f>
        <v>#N/A</v>
      </c>
      <c r="L2335" s="30" t="e">
        <f>+J2335*I2335</f>
        <v>#N/A</v>
      </c>
      <c r="M2335" s="31"/>
    </row>
    <row r="2336" spans="1:13">
      <c r="A2336" s="27" t="s">
        <v>1632</v>
      </c>
      <c r="B2336" s="27" t="s">
        <v>1631</v>
      </c>
      <c r="C2336" s="27"/>
      <c r="D2336" s="27"/>
      <c r="E2336" s="28"/>
      <c r="F2336" s="27"/>
      <c r="G2336" s="27"/>
      <c r="H2336" s="29">
        <v>55</v>
      </c>
      <c r="I2336" s="30">
        <v>60.5</v>
      </c>
      <c r="J2336" s="30" t="e">
        <v>#N/A</v>
      </c>
      <c r="K2336" s="30" t="e">
        <f>J2336*H2336</f>
        <v>#N/A</v>
      </c>
      <c r="L2336" s="30" t="e">
        <f>+J2336*I2336</f>
        <v>#N/A</v>
      </c>
      <c r="M2336" s="31"/>
    </row>
    <row r="2337" spans="1:13">
      <c r="A2337" s="27" t="s">
        <v>1371</v>
      </c>
      <c r="B2337" s="27" t="s">
        <v>5675</v>
      </c>
      <c r="C2337" s="27"/>
      <c r="D2337" s="27"/>
      <c r="E2337" s="28"/>
      <c r="F2337" s="27"/>
      <c r="G2337" s="27"/>
      <c r="H2337" s="29">
        <v>38</v>
      </c>
      <c r="I2337" s="30">
        <v>41.79</v>
      </c>
      <c r="J2337" s="30" t="e">
        <v>#N/A</v>
      </c>
      <c r="K2337" s="30" t="e">
        <f>J2337*H2337</f>
        <v>#N/A</v>
      </c>
      <c r="L2337" s="30" t="e">
        <f>+J2337*I2337</f>
        <v>#N/A</v>
      </c>
      <c r="M2337" s="31"/>
    </row>
    <row r="2338" spans="1:13">
      <c r="A2338" s="27" t="s">
        <v>1938</v>
      </c>
      <c r="B2338" s="27" t="s">
        <v>1937</v>
      </c>
      <c r="C2338" s="27"/>
      <c r="D2338" s="27"/>
      <c r="E2338" s="28"/>
      <c r="F2338" s="27"/>
      <c r="G2338" s="27"/>
      <c r="H2338" s="29">
        <v>78</v>
      </c>
      <c r="I2338" s="30">
        <v>85.79</v>
      </c>
      <c r="J2338" s="30" t="e">
        <v>#N/A</v>
      </c>
      <c r="K2338" s="30" t="e">
        <f>J2338*H2338</f>
        <v>#N/A</v>
      </c>
      <c r="L2338" s="30" t="e">
        <f>+J2338*I2338</f>
        <v>#N/A</v>
      </c>
      <c r="M2338" s="31"/>
    </row>
    <row r="2339" spans="1:13">
      <c r="A2339" s="27" t="s">
        <v>3670</v>
      </c>
      <c r="B2339" s="27" t="s">
        <v>5953</v>
      </c>
      <c r="C2339" s="27"/>
      <c r="D2339" s="27"/>
      <c r="E2339" s="28"/>
      <c r="F2339" s="27"/>
      <c r="G2339" s="27"/>
      <c r="H2339" s="29">
        <v>627</v>
      </c>
      <c r="I2339" s="30">
        <v>689.7</v>
      </c>
      <c r="J2339" s="30" t="e">
        <v>#N/A</v>
      </c>
      <c r="K2339" s="30" t="e">
        <f>J2339*H2339</f>
        <v>#N/A</v>
      </c>
      <c r="L2339" s="30" t="e">
        <f>+J2339*I2339</f>
        <v>#N/A</v>
      </c>
      <c r="M2339" s="31"/>
    </row>
    <row r="2340" spans="1:13">
      <c r="A2340" s="27" t="s">
        <v>2280</v>
      </c>
      <c r="B2340" s="27" t="s">
        <v>5767</v>
      </c>
      <c r="C2340" s="27"/>
      <c r="D2340" s="27"/>
      <c r="E2340" s="28"/>
      <c r="F2340" s="27"/>
      <c r="G2340" s="27"/>
      <c r="H2340" s="29">
        <v>114</v>
      </c>
      <c r="I2340" s="30">
        <v>125.4</v>
      </c>
      <c r="J2340" s="30" t="e">
        <v>#N/A</v>
      </c>
      <c r="K2340" s="30" t="e">
        <f>J2340*H2340</f>
        <v>#N/A</v>
      </c>
      <c r="L2340" s="30" t="e">
        <f>+J2340*I2340</f>
        <v>#N/A</v>
      </c>
      <c r="M2340" s="31"/>
    </row>
    <row r="2341" spans="1:13">
      <c r="A2341" s="27" t="s">
        <v>1863</v>
      </c>
      <c r="B2341" s="27" t="s">
        <v>1862</v>
      </c>
      <c r="C2341" s="27"/>
      <c r="D2341" s="27"/>
      <c r="E2341" s="28"/>
      <c r="F2341" s="27"/>
      <c r="G2341" s="27"/>
      <c r="H2341" s="29">
        <v>73</v>
      </c>
      <c r="I2341" s="30">
        <v>80.290000000000006</v>
      </c>
      <c r="J2341" s="30" t="e">
        <v>#N/A</v>
      </c>
      <c r="K2341" s="30" t="e">
        <f>J2341*H2341</f>
        <v>#N/A</v>
      </c>
      <c r="L2341" s="30" t="e">
        <f>+J2341*I2341</f>
        <v>#N/A</v>
      </c>
      <c r="M2341" s="31"/>
    </row>
    <row r="2342" spans="1:13">
      <c r="A2342" s="27" t="s">
        <v>1794</v>
      </c>
      <c r="B2342" s="27" t="s">
        <v>1793</v>
      </c>
      <c r="C2342" s="27"/>
      <c r="D2342" s="27"/>
      <c r="E2342" s="28"/>
      <c r="F2342" s="27"/>
      <c r="G2342" s="27"/>
      <c r="H2342" s="29">
        <v>69</v>
      </c>
      <c r="I2342" s="30">
        <v>75.900000000000006</v>
      </c>
      <c r="J2342" s="30" t="e">
        <v>#N/A</v>
      </c>
      <c r="K2342" s="30" t="e">
        <f>J2342*H2342</f>
        <v>#N/A</v>
      </c>
      <c r="L2342" s="30" t="e">
        <f>+J2342*I2342</f>
        <v>#N/A</v>
      </c>
      <c r="M2342" s="31"/>
    </row>
    <row r="2343" spans="1:13">
      <c r="A2343" s="27" t="s">
        <v>861</v>
      </c>
      <c r="B2343" s="27" t="s">
        <v>860</v>
      </c>
      <c r="C2343" s="27"/>
      <c r="D2343" s="27"/>
      <c r="E2343" s="28"/>
      <c r="F2343" s="27"/>
      <c r="G2343" s="27"/>
      <c r="H2343" s="29">
        <v>21</v>
      </c>
      <c r="I2343" s="30">
        <v>23.1</v>
      </c>
      <c r="J2343" s="30" t="e">
        <v>#N/A</v>
      </c>
      <c r="K2343" s="30" t="e">
        <f>J2343*H2343</f>
        <v>#N/A</v>
      </c>
      <c r="L2343" s="30" t="e">
        <f>+J2343*I2343</f>
        <v>#N/A</v>
      </c>
      <c r="M2343" s="31"/>
    </row>
    <row r="2344" spans="1:13">
      <c r="A2344" s="27" t="s">
        <v>928</v>
      </c>
      <c r="B2344" s="27" t="s">
        <v>927</v>
      </c>
      <c r="C2344" s="27"/>
      <c r="D2344" s="27"/>
      <c r="E2344" s="28"/>
      <c r="F2344" s="27"/>
      <c r="G2344" s="27"/>
      <c r="H2344" s="29">
        <v>22</v>
      </c>
      <c r="I2344" s="30">
        <v>24.19</v>
      </c>
      <c r="J2344" s="30" t="e">
        <v>#N/A</v>
      </c>
      <c r="K2344" s="30" t="e">
        <f>J2344*H2344</f>
        <v>#N/A</v>
      </c>
      <c r="L2344" s="30" t="e">
        <f>+J2344*I2344</f>
        <v>#N/A</v>
      </c>
      <c r="M2344" s="31"/>
    </row>
    <row r="2345" spans="1:13">
      <c r="A2345" s="27" t="s">
        <v>926</v>
      </c>
      <c r="B2345" s="27" t="s">
        <v>925</v>
      </c>
      <c r="C2345" s="27"/>
      <c r="D2345" s="27"/>
      <c r="E2345" s="28"/>
      <c r="F2345" s="27"/>
      <c r="G2345" s="27"/>
      <c r="H2345" s="29">
        <v>22</v>
      </c>
      <c r="I2345" s="30">
        <v>24.19</v>
      </c>
      <c r="J2345" s="30" t="e">
        <v>#N/A</v>
      </c>
      <c r="K2345" s="30" t="e">
        <f>J2345*H2345</f>
        <v>#N/A</v>
      </c>
      <c r="L2345" s="30" t="e">
        <f>+J2345*I2345</f>
        <v>#N/A</v>
      </c>
      <c r="M2345" s="31"/>
    </row>
    <row r="2346" spans="1:13">
      <c r="A2346" s="27" t="s">
        <v>859</v>
      </c>
      <c r="B2346" s="27" t="s">
        <v>858</v>
      </c>
      <c r="C2346" s="27"/>
      <c r="D2346" s="27"/>
      <c r="E2346" s="28"/>
      <c r="F2346" s="27"/>
      <c r="G2346" s="27"/>
      <c r="H2346" s="29">
        <v>21</v>
      </c>
      <c r="I2346" s="30">
        <v>23.1</v>
      </c>
      <c r="J2346" s="30" t="e">
        <v>#N/A</v>
      </c>
      <c r="K2346" s="30" t="e">
        <f>J2346*H2346</f>
        <v>#N/A</v>
      </c>
      <c r="L2346" s="30" t="e">
        <f>+J2346*I2346</f>
        <v>#N/A</v>
      </c>
      <c r="M2346" s="31"/>
    </row>
    <row r="2347" spans="1:13">
      <c r="A2347" s="27" t="s">
        <v>857</v>
      </c>
      <c r="B2347" s="27" t="s">
        <v>856</v>
      </c>
      <c r="C2347" s="27"/>
      <c r="D2347" s="27"/>
      <c r="E2347" s="28"/>
      <c r="F2347" s="27"/>
      <c r="G2347" s="27"/>
      <c r="H2347" s="29">
        <v>21</v>
      </c>
      <c r="I2347" s="30">
        <v>23.1</v>
      </c>
      <c r="J2347" s="30" t="e">
        <v>#N/A</v>
      </c>
      <c r="K2347" s="30" t="e">
        <f>J2347*H2347</f>
        <v>#N/A</v>
      </c>
      <c r="L2347" s="30" t="e">
        <f>+J2347*I2347</f>
        <v>#N/A</v>
      </c>
      <c r="M2347" s="31"/>
    </row>
    <row r="2348" spans="1:13">
      <c r="A2348" s="27" t="s">
        <v>1600</v>
      </c>
      <c r="B2348" s="27" t="s">
        <v>5682</v>
      </c>
      <c r="C2348" s="27"/>
      <c r="D2348" s="27"/>
      <c r="E2348" s="28"/>
      <c r="F2348" s="27"/>
      <c r="G2348" s="27"/>
      <c r="H2348" s="29">
        <v>53</v>
      </c>
      <c r="I2348" s="30">
        <v>58.29</v>
      </c>
      <c r="J2348" s="30" t="e">
        <v>#N/A</v>
      </c>
      <c r="K2348" s="30" t="e">
        <f>J2348*H2348</f>
        <v>#N/A</v>
      </c>
      <c r="L2348" s="30" t="e">
        <f>+J2348*I2348</f>
        <v>#N/A</v>
      </c>
      <c r="M2348" s="31"/>
    </row>
    <row r="2349" spans="1:13">
      <c r="A2349" s="27" t="s">
        <v>2037</v>
      </c>
      <c r="B2349" s="27" t="s">
        <v>2036</v>
      </c>
      <c r="C2349" s="27"/>
      <c r="D2349" s="27"/>
      <c r="E2349" s="28"/>
      <c r="F2349" s="27"/>
      <c r="G2349" s="27"/>
      <c r="H2349" s="29">
        <v>87</v>
      </c>
      <c r="I2349" s="30">
        <v>95.7</v>
      </c>
      <c r="J2349" s="30" t="e">
        <v>#N/A</v>
      </c>
      <c r="K2349" s="30" t="e">
        <f>J2349*H2349</f>
        <v>#N/A</v>
      </c>
      <c r="L2349" s="30" t="e">
        <f>+J2349*I2349</f>
        <v>#N/A</v>
      </c>
      <c r="M2349" s="31"/>
    </row>
    <row r="2350" spans="1:13">
      <c r="A2350" s="27" t="s">
        <v>855</v>
      </c>
      <c r="B2350" s="27" t="s">
        <v>854</v>
      </c>
      <c r="C2350" s="27"/>
      <c r="D2350" s="27"/>
      <c r="E2350" s="28"/>
      <c r="F2350" s="27"/>
      <c r="G2350" s="27"/>
      <c r="H2350" s="29">
        <v>21</v>
      </c>
      <c r="I2350" s="30">
        <v>23.1</v>
      </c>
      <c r="J2350" s="30" t="e">
        <v>#N/A</v>
      </c>
      <c r="K2350" s="30" t="e">
        <f>J2350*H2350</f>
        <v>#N/A</v>
      </c>
      <c r="L2350" s="30" t="e">
        <f>+J2350*I2350</f>
        <v>#N/A</v>
      </c>
      <c r="M2350" s="31"/>
    </row>
    <row r="2351" spans="1:13">
      <c r="A2351" s="27" t="s">
        <v>853</v>
      </c>
      <c r="B2351" s="27" t="s">
        <v>852</v>
      </c>
      <c r="C2351" s="27"/>
      <c r="D2351" s="27"/>
      <c r="E2351" s="28"/>
      <c r="F2351" s="27"/>
      <c r="G2351" s="27"/>
      <c r="H2351" s="29">
        <v>21</v>
      </c>
      <c r="I2351" s="30">
        <v>23.1</v>
      </c>
      <c r="J2351" s="30" t="e">
        <v>#N/A</v>
      </c>
      <c r="K2351" s="30" t="e">
        <f>J2351*H2351</f>
        <v>#N/A</v>
      </c>
      <c r="L2351" s="30" t="e">
        <f>+J2351*I2351</f>
        <v>#N/A</v>
      </c>
      <c r="M2351" s="31"/>
    </row>
    <row r="2352" spans="1:13">
      <c r="A2352" s="27" t="s">
        <v>851</v>
      </c>
      <c r="B2352" s="27" t="s">
        <v>850</v>
      </c>
      <c r="C2352" s="27"/>
      <c r="D2352" s="27"/>
      <c r="E2352" s="28"/>
      <c r="F2352" s="27"/>
      <c r="G2352" s="27"/>
      <c r="H2352" s="29">
        <v>21</v>
      </c>
      <c r="I2352" s="30">
        <v>23.1</v>
      </c>
      <c r="J2352" s="30" t="e">
        <v>#N/A</v>
      </c>
      <c r="K2352" s="30" t="e">
        <f>J2352*H2352</f>
        <v>#N/A</v>
      </c>
      <c r="L2352" s="30" t="e">
        <f>+J2352*I2352</f>
        <v>#N/A</v>
      </c>
      <c r="M2352" s="31"/>
    </row>
    <row r="2353" spans="1:13">
      <c r="A2353" s="27" t="s">
        <v>849</v>
      </c>
      <c r="B2353" s="27" t="s">
        <v>848</v>
      </c>
      <c r="C2353" s="27"/>
      <c r="D2353" s="27"/>
      <c r="E2353" s="28"/>
      <c r="F2353" s="27"/>
      <c r="G2353" s="27"/>
      <c r="H2353" s="29">
        <v>21</v>
      </c>
      <c r="I2353" s="30">
        <v>23.1</v>
      </c>
      <c r="J2353" s="30" t="e">
        <v>#N/A</v>
      </c>
      <c r="K2353" s="30" t="e">
        <f>J2353*H2353</f>
        <v>#N/A</v>
      </c>
      <c r="L2353" s="30" t="e">
        <f>+J2353*I2353</f>
        <v>#N/A</v>
      </c>
      <c r="M2353" s="31"/>
    </row>
    <row r="2354" spans="1:13">
      <c r="A2354" s="27" t="s">
        <v>847</v>
      </c>
      <c r="B2354" s="27" t="s">
        <v>846</v>
      </c>
      <c r="C2354" s="27"/>
      <c r="D2354" s="27"/>
      <c r="E2354" s="28"/>
      <c r="F2354" s="27"/>
      <c r="G2354" s="27"/>
      <c r="H2354" s="29">
        <v>21</v>
      </c>
      <c r="I2354" s="30">
        <v>23.1</v>
      </c>
      <c r="J2354" s="30" t="e">
        <v>#N/A</v>
      </c>
      <c r="K2354" s="30" t="e">
        <f>J2354*H2354</f>
        <v>#N/A</v>
      </c>
      <c r="L2354" s="30" t="e">
        <f>+J2354*I2354</f>
        <v>#N/A</v>
      </c>
      <c r="M2354" s="31"/>
    </row>
    <row r="2355" spans="1:13">
      <c r="A2355" s="27" t="s">
        <v>845</v>
      </c>
      <c r="B2355" s="27" t="s">
        <v>844</v>
      </c>
      <c r="C2355" s="27"/>
      <c r="D2355" s="27"/>
      <c r="E2355" s="28"/>
      <c r="F2355" s="27"/>
      <c r="G2355" s="27"/>
      <c r="H2355" s="29">
        <v>21</v>
      </c>
      <c r="I2355" s="30">
        <v>23.1</v>
      </c>
      <c r="J2355" s="30" t="e">
        <v>#N/A</v>
      </c>
      <c r="K2355" s="30" t="e">
        <f>J2355*H2355</f>
        <v>#N/A</v>
      </c>
      <c r="L2355" s="30" t="e">
        <f>+J2355*I2355</f>
        <v>#N/A</v>
      </c>
      <c r="M2355" s="31"/>
    </row>
    <row r="2356" spans="1:13">
      <c r="A2356" s="27" t="s">
        <v>843</v>
      </c>
      <c r="B2356" s="27" t="s">
        <v>842</v>
      </c>
      <c r="C2356" s="27"/>
      <c r="D2356" s="27"/>
      <c r="E2356" s="28"/>
      <c r="F2356" s="27"/>
      <c r="G2356" s="27"/>
      <c r="H2356" s="29">
        <v>21</v>
      </c>
      <c r="I2356" s="30">
        <v>23.1</v>
      </c>
      <c r="J2356" s="30" t="e">
        <v>#N/A</v>
      </c>
      <c r="K2356" s="30" t="e">
        <f>J2356*H2356</f>
        <v>#N/A</v>
      </c>
      <c r="L2356" s="30" t="e">
        <f>+J2356*I2356</f>
        <v>#N/A</v>
      </c>
      <c r="M2356" s="31"/>
    </row>
    <row r="2357" spans="1:13">
      <c r="A2357" s="27" t="s">
        <v>841</v>
      </c>
      <c r="B2357" s="27" t="s">
        <v>840</v>
      </c>
      <c r="C2357" s="27"/>
      <c r="D2357" s="27"/>
      <c r="E2357" s="28"/>
      <c r="F2357" s="27"/>
      <c r="G2357" s="27"/>
      <c r="H2357" s="29">
        <v>21</v>
      </c>
      <c r="I2357" s="30">
        <v>23.1</v>
      </c>
      <c r="J2357" s="30" t="e">
        <v>#N/A</v>
      </c>
      <c r="K2357" s="30" t="e">
        <f>J2357*H2357</f>
        <v>#N/A</v>
      </c>
      <c r="L2357" s="30" t="e">
        <f>+J2357*I2357</f>
        <v>#N/A</v>
      </c>
      <c r="M2357" s="31"/>
    </row>
    <row r="2358" spans="1:13">
      <c r="A2358" s="27" t="s">
        <v>839</v>
      </c>
      <c r="B2358" s="27" t="s">
        <v>838</v>
      </c>
      <c r="C2358" s="27"/>
      <c r="D2358" s="27"/>
      <c r="E2358" s="28"/>
      <c r="F2358" s="27"/>
      <c r="G2358" s="27"/>
      <c r="H2358" s="29">
        <v>21</v>
      </c>
      <c r="I2358" s="30">
        <v>23.1</v>
      </c>
      <c r="J2358" s="30" t="e">
        <v>#N/A</v>
      </c>
      <c r="K2358" s="30" t="e">
        <f>J2358*H2358</f>
        <v>#N/A</v>
      </c>
      <c r="L2358" s="30" t="e">
        <f>+J2358*I2358</f>
        <v>#N/A</v>
      </c>
      <c r="M2358" s="31"/>
    </row>
    <row r="2359" spans="1:13">
      <c r="A2359" s="27" t="s">
        <v>837</v>
      </c>
      <c r="B2359" s="27" t="s">
        <v>836</v>
      </c>
      <c r="C2359" s="27"/>
      <c r="D2359" s="27"/>
      <c r="E2359" s="28"/>
      <c r="F2359" s="27"/>
      <c r="G2359" s="27"/>
      <c r="H2359" s="29">
        <v>21</v>
      </c>
      <c r="I2359" s="30">
        <v>23.1</v>
      </c>
      <c r="J2359" s="30" t="e">
        <v>#N/A</v>
      </c>
      <c r="K2359" s="30" t="e">
        <f>J2359*H2359</f>
        <v>#N/A</v>
      </c>
      <c r="L2359" s="30" t="e">
        <f>+J2359*I2359</f>
        <v>#N/A</v>
      </c>
      <c r="M2359" s="31"/>
    </row>
    <row r="2360" spans="1:13">
      <c r="A2360" s="27" t="s">
        <v>835</v>
      </c>
      <c r="B2360" s="27" t="s">
        <v>834</v>
      </c>
      <c r="C2360" s="27"/>
      <c r="D2360" s="27"/>
      <c r="E2360" s="28"/>
      <c r="F2360" s="27"/>
      <c r="G2360" s="27"/>
      <c r="H2360" s="29">
        <v>21</v>
      </c>
      <c r="I2360" s="30">
        <v>23.1</v>
      </c>
      <c r="J2360" s="30" t="e">
        <v>#N/A</v>
      </c>
      <c r="K2360" s="30" t="e">
        <f>J2360*H2360</f>
        <v>#N/A</v>
      </c>
      <c r="L2360" s="30" t="e">
        <f>+J2360*I2360</f>
        <v>#N/A</v>
      </c>
      <c r="M2360" s="31"/>
    </row>
    <row r="2361" spans="1:13">
      <c r="A2361" s="27" t="s">
        <v>1099</v>
      </c>
      <c r="B2361" s="27" t="s">
        <v>5666</v>
      </c>
      <c r="C2361" s="27"/>
      <c r="D2361" s="27"/>
      <c r="E2361" s="28"/>
      <c r="F2361" s="27"/>
      <c r="G2361" s="27"/>
      <c r="H2361" s="29">
        <v>26</v>
      </c>
      <c r="I2361" s="30">
        <v>28.6</v>
      </c>
      <c r="J2361" s="30" t="e">
        <v>#N/A</v>
      </c>
      <c r="K2361" s="30" t="e">
        <f>J2361*H2361</f>
        <v>#N/A</v>
      </c>
      <c r="L2361" s="30" t="e">
        <f>+J2361*I2361</f>
        <v>#N/A</v>
      </c>
      <c r="M2361" s="31"/>
    </row>
    <row r="2362" spans="1:13">
      <c r="A2362" s="27" t="s">
        <v>1287</v>
      </c>
      <c r="B2362" s="27" t="s">
        <v>5671</v>
      </c>
      <c r="C2362" s="27"/>
      <c r="D2362" s="27"/>
      <c r="E2362" s="28"/>
      <c r="F2362" s="27"/>
      <c r="G2362" s="27"/>
      <c r="H2362" s="29">
        <v>33</v>
      </c>
      <c r="I2362" s="30">
        <v>36.29</v>
      </c>
      <c r="J2362" s="30" t="e">
        <v>#N/A</v>
      </c>
      <c r="K2362" s="30" t="e">
        <f>J2362*H2362</f>
        <v>#N/A</v>
      </c>
      <c r="L2362" s="30" t="e">
        <f>+J2362*I2362</f>
        <v>#N/A</v>
      </c>
      <c r="M2362" s="31"/>
    </row>
    <row r="2363" spans="1:13">
      <c r="A2363" s="27" t="s">
        <v>1098</v>
      </c>
      <c r="B2363" s="27" t="s">
        <v>1097</v>
      </c>
      <c r="C2363" s="27"/>
      <c r="D2363" s="27"/>
      <c r="E2363" s="28"/>
      <c r="F2363" s="27"/>
      <c r="G2363" s="27"/>
      <c r="H2363" s="29">
        <v>26</v>
      </c>
      <c r="I2363" s="30">
        <v>28.6</v>
      </c>
      <c r="J2363" s="30" t="e">
        <v>#N/A</v>
      </c>
      <c r="K2363" s="30" t="e">
        <f>J2363*H2363</f>
        <v>#N/A</v>
      </c>
      <c r="L2363" s="30" t="e">
        <f>+J2363*I2363</f>
        <v>#N/A</v>
      </c>
      <c r="M2363" s="31"/>
    </row>
    <row r="2364" spans="1:13">
      <c r="A2364" s="27" t="s">
        <v>114</v>
      </c>
      <c r="B2364" s="27" t="s">
        <v>113</v>
      </c>
      <c r="C2364" s="27"/>
      <c r="D2364" s="27"/>
      <c r="E2364" s="28"/>
      <c r="F2364" s="27"/>
      <c r="G2364" s="27"/>
      <c r="H2364" s="29">
        <v>5</v>
      </c>
      <c r="I2364" s="30">
        <v>5.5</v>
      </c>
      <c r="J2364" s="30" t="e">
        <v>#N/A</v>
      </c>
      <c r="K2364" s="30" t="e">
        <f>J2364*H2364</f>
        <v>#N/A</v>
      </c>
      <c r="L2364" s="30" t="e">
        <f>+J2364*I2364</f>
        <v>#N/A</v>
      </c>
      <c r="M2364" s="31"/>
    </row>
    <row r="2365" spans="1:13">
      <c r="A2365" s="27" t="s">
        <v>102</v>
      </c>
      <c r="B2365" s="27" t="s">
        <v>5611</v>
      </c>
      <c r="C2365" s="27"/>
      <c r="D2365" s="27"/>
      <c r="E2365" s="28"/>
      <c r="F2365" s="27"/>
      <c r="G2365" s="27"/>
      <c r="H2365" s="29">
        <v>4</v>
      </c>
      <c r="I2365" s="30">
        <v>4.4000000000000004</v>
      </c>
      <c r="J2365" s="30" t="e">
        <v>#N/A</v>
      </c>
      <c r="K2365" s="30" t="e">
        <f>J2365*H2365</f>
        <v>#N/A</v>
      </c>
      <c r="L2365" s="30" t="e">
        <f>+J2365*I2365</f>
        <v>#N/A</v>
      </c>
      <c r="M2365" s="31"/>
    </row>
    <row r="2366" spans="1:13">
      <c r="A2366" s="27" t="s">
        <v>1286</v>
      </c>
      <c r="B2366" s="27" t="s">
        <v>5672</v>
      </c>
      <c r="C2366" s="27"/>
      <c r="D2366" s="27"/>
      <c r="E2366" s="28"/>
      <c r="F2366" s="27"/>
      <c r="G2366" s="27"/>
      <c r="H2366" s="29">
        <v>33</v>
      </c>
      <c r="I2366" s="30">
        <v>36.29</v>
      </c>
      <c r="J2366" s="30" t="e">
        <v>#N/A</v>
      </c>
      <c r="K2366" s="30" t="e">
        <f>J2366*H2366</f>
        <v>#N/A</v>
      </c>
      <c r="L2366" s="30" t="e">
        <f>+J2366*I2366</f>
        <v>#N/A</v>
      </c>
      <c r="M2366" s="31"/>
    </row>
    <row r="2367" spans="1:13">
      <c r="A2367" s="27" t="s">
        <v>266</v>
      </c>
      <c r="B2367" s="27" t="s">
        <v>265</v>
      </c>
      <c r="C2367" s="27"/>
      <c r="D2367" s="27"/>
      <c r="E2367" s="28"/>
      <c r="F2367" s="27"/>
      <c r="G2367" s="27"/>
      <c r="H2367" s="29">
        <v>10</v>
      </c>
      <c r="I2367" s="30">
        <v>11</v>
      </c>
      <c r="J2367" s="30" t="e">
        <v>#N/A</v>
      </c>
      <c r="K2367" s="30" t="e">
        <f>J2367*H2367</f>
        <v>#N/A</v>
      </c>
      <c r="L2367" s="30" t="e">
        <f>+J2367*I2367</f>
        <v>#N/A</v>
      </c>
      <c r="M2367" s="31"/>
    </row>
    <row r="2368" spans="1:13">
      <c r="A2368" s="27" t="s">
        <v>619</v>
      </c>
      <c r="B2368" s="27" t="s">
        <v>618</v>
      </c>
      <c r="C2368" s="27"/>
      <c r="D2368" s="27"/>
      <c r="E2368" s="28"/>
      <c r="F2368" s="27"/>
      <c r="G2368" s="27"/>
      <c r="H2368" s="29">
        <v>16</v>
      </c>
      <c r="I2368" s="30">
        <v>17.600000000000001</v>
      </c>
      <c r="J2368" s="30" t="e">
        <v>#N/A</v>
      </c>
      <c r="K2368" s="30" t="e">
        <f>J2368*H2368</f>
        <v>#N/A</v>
      </c>
      <c r="L2368" s="30" t="e">
        <f>+J2368*I2368</f>
        <v>#N/A</v>
      </c>
      <c r="M2368" s="31"/>
    </row>
    <row r="2369" spans="1:13">
      <c r="A2369" s="27" t="s">
        <v>1170</v>
      </c>
      <c r="B2369" s="27" t="s">
        <v>1169</v>
      </c>
      <c r="C2369" s="27"/>
      <c r="D2369" s="27"/>
      <c r="E2369" s="28"/>
      <c r="F2369" s="27"/>
      <c r="G2369" s="27"/>
      <c r="H2369" s="29">
        <v>28</v>
      </c>
      <c r="I2369" s="30">
        <v>30.8</v>
      </c>
      <c r="J2369" s="30" t="e">
        <v>#N/A</v>
      </c>
      <c r="K2369" s="30" t="e">
        <f>J2369*H2369</f>
        <v>#N/A</v>
      </c>
      <c r="L2369" s="30" t="e">
        <f>+J2369*I2369</f>
        <v>#N/A</v>
      </c>
      <c r="M2369" s="31"/>
    </row>
    <row r="2370" spans="1:13">
      <c r="A2370" s="27" t="s">
        <v>112</v>
      </c>
      <c r="B2370" s="27" t="s">
        <v>111</v>
      </c>
      <c r="C2370" s="27"/>
      <c r="D2370" s="27"/>
      <c r="E2370" s="28"/>
      <c r="F2370" s="27"/>
      <c r="G2370" s="27"/>
      <c r="H2370" s="29">
        <v>5</v>
      </c>
      <c r="I2370" s="30">
        <v>5.5</v>
      </c>
      <c r="J2370" s="30" t="e">
        <v>#N/A</v>
      </c>
      <c r="K2370" s="30" t="e">
        <f>J2370*H2370</f>
        <v>#N/A</v>
      </c>
      <c r="L2370" s="30" t="e">
        <f>+J2370*I2370</f>
        <v>#N/A</v>
      </c>
      <c r="M2370" s="31"/>
    </row>
    <row r="2371" spans="1:13">
      <c r="A2371" s="27" t="s">
        <v>3146</v>
      </c>
      <c r="B2371" s="27" t="s">
        <v>3145</v>
      </c>
      <c r="C2371" s="27"/>
      <c r="D2371" s="27"/>
      <c r="E2371" s="28"/>
      <c r="F2371" s="27"/>
      <c r="G2371" s="27"/>
      <c r="H2371" s="29">
        <v>290</v>
      </c>
      <c r="I2371" s="30">
        <v>319</v>
      </c>
      <c r="J2371" s="30" t="e">
        <v>#N/A</v>
      </c>
      <c r="K2371" s="30" t="e">
        <f>J2371*H2371</f>
        <v>#N/A</v>
      </c>
      <c r="L2371" s="30" t="e">
        <f>+J2371*I2371</f>
        <v>#N/A</v>
      </c>
      <c r="M2371" s="31"/>
    </row>
    <row r="2372" spans="1:13">
      <c r="A2372" s="27" t="s">
        <v>2736</v>
      </c>
      <c r="B2372" s="27" t="s">
        <v>2735</v>
      </c>
      <c r="C2372" s="27"/>
      <c r="D2372" s="27"/>
      <c r="E2372" s="28"/>
      <c r="F2372" s="27"/>
      <c r="G2372" s="27"/>
      <c r="H2372" s="29">
        <v>186</v>
      </c>
      <c r="I2372" s="30">
        <v>204.59</v>
      </c>
      <c r="J2372" s="30" t="e">
        <v>#N/A</v>
      </c>
      <c r="K2372" s="30" t="e">
        <f>J2372*H2372</f>
        <v>#N/A</v>
      </c>
      <c r="L2372" s="30" t="e">
        <f>+J2372*I2372</f>
        <v>#N/A</v>
      </c>
      <c r="M2372" s="31"/>
    </row>
    <row r="2373" spans="1:13">
      <c r="A2373" s="27" t="s">
        <v>3068</v>
      </c>
      <c r="B2373" s="27" t="s">
        <v>3067</v>
      </c>
      <c r="C2373" s="27"/>
      <c r="D2373" s="27"/>
      <c r="E2373" s="28"/>
      <c r="F2373" s="27"/>
      <c r="G2373" s="27"/>
      <c r="H2373" s="29">
        <v>269</v>
      </c>
      <c r="I2373" s="30">
        <v>295.89</v>
      </c>
      <c r="J2373" s="30" t="e">
        <v>#N/A</v>
      </c>
      <c r="K2373" s="30" t="e">
        <f>J2373*H2373</f>
        <v>#N/A</v>
      </c>
      <c r="L2373" s="30" t="e">
        <f>+J2373*I2373</f>
        <v>#N/A</v>
      </c>
      <c r="M2373" s="31"/>
    </row>
    <row r="2374" spans="1:13">
      <c r="A2374" s="27" t="s">
        <v>833</v>
      </c>
      <c r="B2374" s="27" t="s">
        <v>832</v>
      </c>
      <c r="C2374" s="27"/>
      <c r="D2374" s="27"/>
      <c r="E2374" s="28"/>
      <c r="F2374" s="27"/>
      <c r="G2374" s="27"/>
      <c r="H2374" s="29">
        <v>21</v>
      </c>
      <c r="I2374" s="30">
        <v>23.1</v>
      </c>
      <c r="J2374" s="30" t="e">
        <v>#N/A</v>
      </c>
      <c r="K2374" s="30" t="e">
        <f>J2374*H2374</f>
        <v>#N/A</v>
      </c>
      <c r="L2374" s="30" t="e">
        <f>+J2374*I2374</f>
        <v>#N/A</v>
      </c>
      <c r="M2374" s="31"/>
    </row>
    <row r="2375" spans="1:13">
      <c r="A2375" s="27" t="s">
        <v>1096</v>
      </c>
      <c r="B2375" s="27" t="s">
        <v>1095</v>
      </c>
      <c r="C2375" s="27"/>
      <c r="D2375" s="27"/>
      <c r="E2375" s="28"/>
      <c r="F2375" s="27"/>
      <c r="G2375" s="27"/>
      <c r="H2375" s="29">
        <v>26</v>
      </c>
      <c r="I2375" s="30">
        <v>28.6</v>
      </c>
      <c r="J2375" s="30" t="e">
        <v>#N/A</v>
      </c>
      <c r="K2375" s="30" t="e">
        <f>J2375*H2375</f>
        <v>#N/A</v>
      </c>
      <c r="L2375" s="30" t="e">
        <f>+J2375*I2375</f>
        <v>#N/A</v>
      </c>
      <c r="M2375" s="31"/>
    </row>
    <row r="2376" spans="1:13">
      <c r="A2376" s="27" t="s">
        <v>1480</v>
      </c>
      <c r="B2376" s="27" t="s">
        <v>1479</v>
      </c>
      <c r="C2376" s="27"/>
      <c r="D2376" s="27"/>
      <c r="E2376" s="28"/>
      <c r="F2376" s="27"/>
      <c r="G2376" s="27"/>
      <c r="H2376" s="29">
        <v>44</v>
      </c>
      <c r="I2376" s="30">
        <v>48.39</v>
      </c>
      <c r="J2376" s="30" t="e">
        <v>#N/A</v>
      </c>
      <c r="K2376" s="30" t="e">
        <f>J2376*H2376</f>
        <v>#N/A</v>
      </c>
      <c r="L2376" s="30" t="e">
        <f>+J2376*I2376</f>
        <v>#N/A</v>
      </c>
      <c r="M2376" s="31"/>
    </row>
    <row r="2377" spans="1:13">
      <c r="A2377" s="27" t="s">
        <v>1350</v>
      </c>
      <c r="B2377" s="27" t="s">
        <v>1349</v>
      </c>
      <c r="C2377" s="27"/>
      <c r="D2377" s="27"/>
      <c r="E2377" s="28"/>
      <c r="F2377" s="27"/>
      <c r="G2377" s="27"/>
      <c r="H2377" s="29">
        <v>37</v>
      </c>
      <c r="I2377" s="30">
        <v>40.700000000000003</v>
      </c>
      <c r="J2377" s="30" t="e">
        <v>#N/A</v>
      </c>
      <c r="K2377" s="30" t="e">
        <f>J2377*H2377</f>
        <v>#N/A</v>
      </c>
      <c r="L2377" s="30" t="e">
        <f>+J2377*I2377</f>
        <v>#N/A</v>
      </c>
      <c r="M2377" s="31"/>
    </row>
    <row r="2378" spans="1:13">
      <c r="A2378" s="27" t="s">
        <v>2746</v>
      </c>
      <c r="B2378" s="27" t="s">
        <v>2745</v>
      </c>
      <c r="C2378" s="27"/>
      <c r="D2378" s="27"/>
      <c r="E2378" s="28"/>
      <c r="F2378" s="27"/>
      <c r="G2378" s="27"/>
      <c r="H2378" s="29">
        <v>188</v>
      </c>
      <c r="I2378" s="30">
        <v>206.8</v>
      </c>
      <c r="J2378" s="30" t="e">
        <v>#N/A</v>
      </c>
      <c r="K2378" s="30" t="e">
        <f>J2378*H2378</f>
        <v>#N/A</v>
      </c>
      <c r="L2378" s="30" t="e">
        <f>+J2378*I2378</f>
        <v>#N/A</v>
      </c>
      <c r="M2378" s="31"/>
    </row>
    <row r="2379" spans="1:13">
      <c r="A2379" s="27" t="s">
        <v>1732</v>
      </c>
      <c r="B2379" s="27" t="s">
        <v>1731</v>
      </c>
      <c r="C2379" s="27"/>
      <c r="D2379" s="27"/>
      <c r="E2379" s="28"/>
      <c r="F2379" s="27"/>
      <c r="G2379" s="27"/>
      <c r="H2379" s="29">
        <v>64</v>
      </c>
      <c r="I2379" s="30">
        <v>70.400000000000006</v>
      </c>
      <c r="J2379" s="30" t="e">
        <v>#N/A</v>
      </c>
      <c r="K2379" s="30" t="e">
        <f>J2379*H2379</f>
        <v>#N/A</v>
      </c>
      <c r="L2379" s="30" t="e">
        <f>+J2379*I2379</f>
        <v>#N/A</v>
      </c>
      <c r="M2379" s="31"/>
    </row>
    <row r="2380" spans="1:13">
      <c r="A2380" s="27" t="s">
        <v>924</v>
      </c>
      <c r="B2380" s="27" t="s">
        <v>5656</v>
      </c>
      <c r="C2380" s="27"/>
      <c r="D2380" s="27"/>
      <c r="E2380" s="28"/>
      <c r="F2380" s="27"/>
      <c r="G2380" s="27"/>
      <c r="H2380" s="29">
        <v>22</v>
      </c>
      <c r="I2380" s="30">
        <v>24.19</v>
      </c>
      <c r="J2380" s="30" t="e">
        <v>#N/A</v>
      </c>
      <c r="K2380" s="30" t="e">
        <f>J2380*H2380</f>
        <v>#N/A</v>
      </c>
      <c r="L2380" s="30" t="e">
        <f>+J2380*I2380</f>
        <v>#N/A</v>
      </c>
      <c r="M2380" s="31"/>
    </row>
    <row r="2381" spans="1:13">
      <c r="A2381" s="27" t="s">
        <v>831</v>
      </c>
      <c r="B2381" s="27" t="s">
        <v>5652</v>
      </c>
      <c r="C2381" s="27"/>
      <c r="D2381" s="27"/>
      <c r="E2381" s="28"/>
      <c r="F2381" s="27"/>
      <c r="G2381" s="27"/>
      <c r="H2381" s="29">
        <v>21</v>
      </c>
      <c r="I2381" s="30">
        <v>23.1</v>
      </c>
      <c r="J2381" s="30" t="e">
        <v>#N/A</v>
      </c>
      <c r="K2381" s="30" t="e">
        <f>J2381*H2381</f>
        <v>#N/A</v>
      </c>
      <c r="L2381" s="30" t="e">
        <f>+J2381*I2381</f>
        <v>#N/A</v>
      </c>
      <c r="M2381" s="31"/>
    </row>
    <row r="2382" spans="1:13">
      <c r="A2382" s="27" t="s">
        <v>3191</v>
      </c>
      <c r="B2382" s="27" t="s">
        <v>3190</v>
      </c>
      <c r="C2382" s="27"/>
      <c r="D2382" s="27"/>
      <c r="E2382" s="28"/>
      <c r="F2382" s="27"/>
      <c r="G2382" s="27"/>
      <c r="H2382" s="29">
        <v>312</v>
      </c>
      <c r="I2382" s="30">
        <v>343.19</v>
      </c>
      <c r="J2382" s="30" t="e">
        <v>#N/A</v>
      </c>
      <c r="K2382" s="30" t="e">
        <f>J2382*H2382</f>
        <v>#N/A</v>
      </c>
      <c r="L2382" s="30" t="e">
        <f>+J2382*I2382</f>
        <v>#N/A</v>
      </c>
      <c r="M2382" s="31"/>
    </row>
    <row r="2383" spans="1:13">
      <c r="A2383" s="27" t="s">
        <v>2631</v>
      </c>
      <c r="B2383" s="27" t="s">
        <v>2630</v>
      </c>
      <c r="C2383" s="27"/>
      <c r="D2383" s="27"/>
      <c r="E2383" s="28"/>
      <c r="F2383" s="27"/>
      <c r="G2383" s="27"/>
      <c r="H2383" s="29">
        <v>173</v>
      </c>
      <c r="I2383" s="30">
        <v>190.3</v>
      </c>
      <c r="J2383" s="30" t="e">
        <v>#N/A</v>
      </c>
      <c r="K2383" s="30" t="e">
        <f>J2383*H2383</f>
        <v>#N/A</v>
      </c>
      <c r="L2383" s="30" t="e">
        <f>+J2383*I2383</f>
        <v>#N/A</v>
      </c>
      <c r="M2383" s="31"/>
    </row>
    <row r="2384" spans="1:13">
      <c r="A2384" s="27" t="s">
        <v>968</v>
      </c>
      <c r="B2384" s="27" t="s">
        <v>967</v>
      </c>
      <c r="C2384" s="27"/>
      <c r="D2384" s="27"/>
      <c r="E2384" s="28"/>
      <c r="F2384" s="27"/>
      <c r="G2384" s="27"/>
      <c r="H2384" s="29">
        <v>23</v>
      </c>
      <c r="I2384" s="30">
        <v>25.3</v>
      </c>
      <c r="J2384" s="30" t="e">
        <v>#N/A</v>
      </c>
      <c r="K2384" s="30" t="e">
        <f>J2384*H2384</f>
        <v>#N/A</v>
      </c>
      <c r="L2384" s="30" t="e">
        <f>+J2384*I2384</f>
        <v>#N/A</v>
      </c>
      <c r="M2384" s="31"/>
    </row>
    <row r="2385" spans="1:13">
      <c r="A2385" s="27" t="s">
        <v>3258</v>
      </c>
      <c r="B2385" s="27" t="s">
        <v>5884</v>
      </c>
      <c r="C2385" s="27"/>
      <c r="D2385" s="27"/>
      <c r="E2385" s="28"/>
      <c r="F2385" s="27"/>
      <c r="G2385" s="27"/>
      <c r="H2385" s="29">
        <v>359</v>
      </c>
      <c r="I2385" s="30">
        <v>394.89</v>
      </c>
      <c r="J2385" s="30" t="e">
        <v>#N/A</v>
      </c>
      <c r="K2385" s="30" t="e">
        <f>J2385*H2385</f>
        <v>#N/A</v>
      </c>
      <c r="L2385" s="30" t="e">
        <f>+J2385*I2385</f>
        <v>#N/A</v>
      </c>
      <c r="M2385" s="31"/>
    </row>
    <row r="2386" spans="1:13">
      <c r="A2386" s="27" t="s">
        <v>1958</v>
      </c>
      <c r="B2386" s="27" t="s">
        <v>1957</v>
      </c>
      <c r="C2386" s="27"/>
      <c r="D2386" s="27"/>
      <c r="E2386" s="28"/>
      <c r="F2386" s="27"/>
      <c r="G2386" s="27"/>
      <c r="H2386" s="29">
        <v>79</v>
      </c>
      <c r="I2386" s="30">
        <v>86.9</v>
      </c>
      <c r="J2386" s="30" t="e">
        <v>#N/A</v>
      </c>
      <c r="K2386" s="30" t="e">
        <f>J2386*H2386</f>
        <v>#N/A</v>
      </c>
      <c r="L2386" s="30" t="e">
        <f>+J2386*I2386</f>
        <v>#N/A</v>
      </c>
      <c r="M2386" s="31"/>
    </row>
    <row r="2387" spans="1:13">
      <c r="A2387" s="27" t="s">
        <v>2795</v>
      </c>
      <c r="B2387" s="27" t="s">
        <v>2794</v>
      </c>
      <c r="C2387" s="27"/>
      <c r="D2387" s="27"/>
      <c r="E2387" s="28"/>
      <c r="F2387" s="27"/>
      <c r="G2387" s="27"/>
      <c r="H2387" s="29">
        <v>200</v>
      </c>
      <c r="I2387" s="30">
        <v>220</v>
      </c>
      <c r="J2387" s="30" t="e">
        <v>#N/A</v>
      </c>
      <c r="K2387" s="30" t="e">
        <f>J2387*H2387</f>
        <v>#N/A</v>
      </c>
      <c r="L2387" s="30" t="e">
        <f>+J2387*I2387</f>
        <v>#N/A</v>
      </c>
      <c r="M2387" s="31"/>
    </row>
    <row r="2388" spans="1:13">
      <c r="A2388" s="27" t="s">
        <v>2793</v>
      </c>
      <c r="B2388" s="27" t="s">
        <v>2792</v>
      </c>
      <c r="C2388" s="27"/>
      <c r="D2388" s="27"/>
      <c r="E2388" s="28"/>
      <c r="F2388" s="27"/>
      <c r="G2388" s="27"/>
      <c r="H2388" s="29">
        <v>200</v>
      </c>
      <c r="I2388" s="30">
        <v>220</v>
      </c>
      <c r="J2388" s="30" t="e">
        <v>#N/A</v>
      </c>
      <c r="K2388" s="30" t="e">
        <f>J2388*H2388</f>
        <v>#N/A</v>
      </c>
      <c r="L2388" s="30" t="e">
        <f>+J2388*I2388</f>
        <v>#N/A</v>
      </c>
      <c r="M2388" s="31"/>
    </row>
    <row r="2389" spans="1:13">
      <c r="A2389" s="27" t="s">
        <v>2779</v>
      </c>
      <c r="B2389" s="27" t="s">
        <v>2778</v>
      </c>
      <c r="C2389" s="27"/>
      <c r="D2389" s="27"/>
      <c r="E2389" s="28"/>
      <c r="F2389" s="27"/>
      <c r="G2389" s="27"/>
      <c r="H2389" s="29">
        <v>198</v>
      </c>
      <c r="I2389" s="30">
        <v>217.8</v>
      </c>
      <c r="J2389" s="30" t="e">
        <v>#N/A</v>
      </c>
      <c r="K2389" s="30" t="e">
        <f>J2389*H2389</f>
        <v>#N/A</v>
      </c>
      <c r="L2389" s="30" t="e">
        <f>+J2389*I2389</f>
        <v>#N/A</v>
      </c>
      <c r="M2389" s="31"/>
    </row>
    <row r="2390" spans="1:13">
      <c r="A2390" s="27" t="s">
        <v>2744</v>
      </c>
      <c r="B2390" s="27" t="s">
        <v>2743</v>
      </c>
      <c r="C2390" s="27"/>
      <c r="D2390" s="27"/>
      <c r="E2390" s="28"/>
      <c r="F2390" s="27"/>
      <c r="G2390" s="27"/>
      <c r="H2390" s="29">
        <v>188</v>
      </c>
      <c r="I2390" s="30">
        <v>206.8</v>
      </c>
      <c r="J2390" s="30" t="e">
        <v>#N/A</v>
      </c>
      <c r="K2390" s="30" t="e">
        <f>J2390*H2390</f>
        <v>#N/A</v>
      </c>
      <c r="L2390" s="30" t="e">
        <f>+J2390*I2390</f>
        <v>#N/A</v>
      </c>
      <c r="M2390" s="31"/>
    </row>
    <row r="2391" spans="1:13">
      <c r="A2391" s="27" t="s">
        <v>2728</v>
      </c>
      <c r="B2391" s="27" t="s">
        <v>2727</v>
      </c>
      <c r="C2391" s="27"/>
      <c r="D2391" s="27"/>
      <c r="E2391" s="28"/>
      <c r="F2391" s="27"/>
      <c r="G2391" s="27"/>
      <c r="H2391" s="29">
        <v>181</v>
      </c>
      <c r="I2391" s="30">
        <v>199.09</v>
      </c>
      <c r="J2391" s="30" t="e">
        <v>#N/A</v>
      </c>
      <c r="K2391" s="30" t="e">
        <f>J2391*H2391</f>
        <v>#N/A</v>
      </c>
      <c r="L2391" s="30" t="e">
        <f>+J2391*I2391</f>
        <v>#N/A</v>
      </c>
      <c r="M2391" s="31"/>
    </row>
    <row r="2392" spans="1:13">
      <c r="A2392" s="27" t="s">
        <v>2726</v>
      </c>
      <c r="B2392" s="27" t="s">
        <v>2725</v>
      </c>
      <c r="C2392" s="27"/>
      <c r="D2392" s="27"/>
      <c r="E2392" s="28"/>
      <c r="F2392" s="27"/>
      <c r="G2392" s="27"/>
      <c r="H2392" s="29">
        <v>181</v>
      </c>
      <c r="I2392" s="30">
        <v>199.09</v>
      </c>
      <c r="J2392" s="30" t="e">
        <v>#N/A</v>
      </c>
      <c r="K2392" s="30" t="e">
        <f>J2392*H2392</f>
        <v>#N/A</v>
      </c>
      <c r="L2392" s="30" t="e">
        <f>+J2392*I2392</f>
        <v>#N/A</v>
      </c>
      <c r="M2392" s="31"/>
    </row>
    <row r="2393" spans="1:13">
      <c r="A2393" s="27" t="s">
        <v>2760</v>
      </c>
      <c r="B2393" s="27" t="s">
        <v>5826</v>
      </c>
      <c r="C2393" s="27"/>
      <c r="D2393" s="27"/>
      <c r="E2393" s="28"/>
      <c r="F2393" s="27"/>
      <c r="G2393" s="27"/>
      <c r="H2393" s="29">
        <v>193</v>
      </c>
      <c r="I2393" s="30">
        <v>212.3</v>
      </c>
      <c r="J2393" s="30" t="e">
        <v>#N/A</v>
      </c>
      <c r="K2393" s="30" t="e">
        <f>J2393*H2393</f>
        <v>#N/A</v>
      </c>
      <c r="L2393" s="30" t="e">
        <f>+J2393*I2393</f>
        <v>#N/A</v>
      </c>
      <c r="M2393" s="31"/>
    </row>
    <row r="2394" spans="1:13">
      <c r="A2394" s="27" t="s">
        <v>1986</v>
      </c>
      <c r="B2394" s="27" t="s">
        <v>1985</v>
      </c>
      <c r="C2394" s="27"/>
      <c r="D2394" s="27"/>
      <c r="E2394" s="28"/>
      <c r="F2394" s="27"/>
      <c r="G2394" s="27"/>
      <c r="H2394" s="29">
        <v>81</v>
      </c>
      <c r="I2394" s="30">
        <v>89.09</v>
      </c>
      <c r="J2394" s="30" t="e">
        <v>#N/A</v>
      </c>
      <c r="K2394" s="30" t="e">
        <f>J2394*H2394</f>
        <v>#N/A</v>
      </c>
      <c r="L2394" s="30" t="e">
        <f>+J2394*I2394</f>
        <v>#N/A</v>
      </c>
      <c r="M2394" s="31"/>
    </row>
    <row r="2395" spans="1:13">
      <c r="A2395" s="27" t="s">
        <v>1984</v>
      </c>
      <c r="B2395" s="27" t="s">
        <v>1983</v>
      </c>
      <c r="C2395" s="27"/>
      <c r="D2395" s="27"/>
      <c r="E2395" s="28"/>
      <c r="F2395" s="27"/>
      <c r="G2395" s="27"/>
      <c r="H2395" s="29">
        <v>81</v>
      </c>
      <c r="I2395" s="30">
        <v>89.09</v>
      </c>
      <c r="J2395" s="30" t="e">
        <v>#N/A</v>
      </c>
      <c r="K2395" s="30" t="e">
        <f>J2395*H2395</f>
        <v>#N/A</v>
      </c>
      <c r="L2395" s="30" t="e">
        <f>+J2395*I2395</f>
        <v>#N/A</v>
      </c>
      <c r="M2395" s="31"/>
    </row>
    <row r="2396" spans="1:13">
      <c r="A2396" s="27" t="s">
        <v>1982</v>
      </c>
      <c r="B2396" s="27" t="s">
        <v>1981</v>
      </c>
      <c r="C2396" s="27"/>
      <c r="D2396" s="27"/>
      <c r="E2396" s="28"/>
      <c r="F2396" s="27"/>
      <c r="G2396" s="27"/>
      <c r="H2396" s="29">
        <v>81</v>
      </c>
      <c r="I2396" s="30">
        <v>89.09</v>
      </c>
      <c r="J2396" s="30" t="e">
        <v>#N/A</v>
      </c>
      <c r="K2396" s="30" t="e">
        <f>J2396*H2396</f>
        <v>#N/A</v>
      </c>
      <c r="L2396" s="30" t="e">
        <f>+J2396*I2396</f>
        <v>#N/A</v>
      </c>
      <c r="M2396" s="31"/>
    </row>
    <row r="2397" spans="1:13">
      <c r="A2397" s="27" t="s">
        <v>1980</v>
      </c>
      <c r="B2397" s="27" t="s">
        <v>1979</v>
      </c>
      <c r="C2397" s="27"/>
      <c r="D2397" s="27"/>
      <c r="E2397" s="28"/>
      <c r="F2397" s="27"/>
      <c r="G2397" s="27"/>
      <c r="H2397" s="29">
        <v>81</v>
      </c>
      <c r="I2397" s="30">
        <v>89.09</v>
      </c>
      <c r="J2397" s="30" t="e">
        <v>#N/A</v>
      </c>
      <c r="K2397" s="30" t="e">
        <f>J2397*H2397</f>
        <v>#N/A</v>
      </c>
      <c r="L2397" s="30" t="e">
        <f>+J2397*I2397</f>
        <v>#N/A</v>
      </c>
      <c r="M2397" s="31"/>
    </row>
    <row r="2398" spans="1:13">
      <c r="A2398" s="27" t="s">
        <v>1978</v>
      </c>
      <c r="B2398" s="27" t="s">
        <v>1977</v>
      </c>
      <c r="C2398" s="27"/>
      <c r="D2398" s="27"/>
      <c r="E2398" s="28"/>
      <c r="F2398" s="27"/>
      <c r="G2398" s="27"/>
      <c r="H2398" s="29">
        <v>81</v>
      </c>
      <c r="I2398" s="30">
        <v>89.09</v>
      </c>
      <c r="J2398" s="30" t="e">
        <v>#N/A</v>
      </c>
      <c r="K2398" s="30" t="e">
        <f>J2398*H2398</f>
        <v>#N/A</v>
      </c>
      <c r="L2398" s="30" t="e">
        <f>+J2398*I2398</f>
        <v>#N/A</v>
      </c>
      <c r="M2398" s="31"/>
    </row>
    <row r="2399" spans="1:13">
      <c r="A2399" s="27" t="s">
        <v>1976</v>
      </c>
      <c r="B2399" s="27" t="s">
        <v>1975</v>
      </c>
      <c r="C2399" s="27"/>
      <c r="D2399" s="27"/>
      <c r="E2399" s="28"/>
      <c r="F2399" s="27"/>
      <c r="G2399" s="27"/>
      <c r="H2399" s="29">
        <v>81</v>
      </c>
      <c r="I2399" s="30">
        <v>89.09</v>
      </c>
      <c r="J2399" s="30" t="e">
        <v>#N/A</v>
      </c>
      <c r="K2399" s="30" t="e">
        <f>J2399*H2399</f>
        <v>#N/A</v>
      </c>
      <c r="L2399" s="30" t="e">
        <f>+J2399*I2399</f>
        <v>#N/A</v>
      </c>
      <c r="M2399" s="31"/>
    </row>
    <row r="2400" spans="1:13">
      <c r="A2400" s="27" t="s">
        <v>2017</v>
      </c>
      <c r="B2400" s="27" t="s">
        <v>2016</v>
      </c>
      <c r="C2400" s="27"/>
      <c r="D2400" s="27"/>
      <c r="E2400" s="28"/>
      <c r="F2400" s="27"/>
      <c r="G2400" s="27"/>
      <c r="H2400" s="29">
        <v>86</v>
      </c>
      <c r="I2400" s="30">
        <v>94.59</v>
      </c>
      <c r="J2400" s="30" t="e">
        <v>#N/A</v>
      </c>
      <c r="K2400" s="30" t="e">
        <f>J2400*H2400</f>
        <v>#N/A</v>
      </c>
      <c r="L2400" s="30" t="e">
        <f>+J2400*I2400</f>
        <v>#N/A</v>
      </c>
      <c r="M2400" s="31"/>
    </row>
    <row r="2401" spans="1:13">
      <c r="A2401" s="27" t="s">
        <v>2076</v>
      </c>
      <c r="B2401" s="27" t="s">
        <v>2075</v>
      </c>
      <c r="C2401" s="27"/>
      <c r="D2401" s="27"/>
      <c r="E2401" s="28"/>
      <c r="F2401" s="27"/>
      <c r="G2401" s="27"/>
      <c r="H2401" s="29">
        <v>89</v>
      </c>
      <c r="I2401" s="30">
        <v>97.9</v>
      </c>
      <c r="J2401" s="30" t="e">
        <v>#N/A</v>
      </c>
      <c r="K2401" s="30" t="e">
        <f>J2401*H2401</f>
        <v>#N/A</v>
      </c>
      <c r="L2401" s="30" t="e">
        <f>+J2401*I2401</f>
        <v>#N/A</v>
      </c>
      <c r="M2401" s="31"/>
    </row>
    <row r="2402" spans="1:13">
      <c r="A2402" s="27" t="s">
        <v>2074</v>
      </c>
      <c r="B2402" s="27" t="s">
        <v>2073</v>
      </c>
      <c r="C2402" s="27"/>
      <c r="D2402" s="27"/>
      <c r="E2402" s="28"/>
      <c r="F2402" s="27"/>
      <c r="G2402" s="27"/>
      <c r="H2402" s="29">
        <v>89</v>
      </c>
      <c r="I2402" s="30">
        <v>97.9</v>
      </c>
      <c r="J2402" s="30" t="e">
        <v>#N/A</v>
      </c>
      <c r="K2402" s="30" t="e">
        <f>J2402*H2402</f>
        <v>#N/A</v>
      </c>
      <c r="L2402" s="30" t="e">
        <f>+J2402*I2402</f>
        <v>#N/A</v>
      </c>
      <c r="M2402" s="31"/>
    </row>
    <row r="2403" spans="1:13">
      <c r="A2403" s="27" t="s">
        <v>2742</v>
      </c>
      <c r="B2403" s="27" t="s">
        <v>2741</v>
      </c>
      <c r="C2403" s="27"/>
      <c r="D2403" s="27"/>
      <c r="E2403" s="28"/>
      <c r="F2403" s="27"/>
      <c r="G2403" s="27"/>
      <c r="H2403" s="29">
        <v>187</v>
      </c>
      <c r="I2403" s="30">
        <v>205.69</v>
      </c>
      <c r="J2403" s="30" t="e">
        <v>#N/A</v>
      </c>
      <c r="K2403" s="30" t="e">
        <f>J2403*H2403</f>
        <v>#N/A</v>
      </c>
      <c r="L2403" s="30" t="e">
        <f>+J2403*I2403</f>
        <v>#N/A</v>
      </c>
      <c r="M2403" s="31"/>
    </row>
    <row r="2404" spans="1:13">
      <c r="A2404" s="27" t="s">
        <v>830</v>
      </c>
      <c r="B2404" s="27" t="s">
        <v>829</v>
      </c>
      <c r="C2404" s="27"/>
      <c r="D2404" s="27"/>
      <c r="E2404" s="28"/>
      <c r="F2404" s="27"/>
      <c r="G2404" s="27"/>
      <c r="H2404" s="29">
        <v>21</v>
      </c>
      <c r="I2404" s="30">
        <v>23.1</v>
      </c>
      <c r="J2404" s="30" t="e">
        <v>#N/A</v>
      </c>
      <c r="K2404" s="30" t="e">
        <f>J2404*H2404</f>
        <v>#N/A</v>
      </c>
      <c r="L2404" s="30" t="e">
        <f>+J2404*I2404</f>
        <v>#N/A</v>
      </c>
      <c r="M2404" s="31"/>
    </row>
    <row r="2405" spans="1:13">
      <c r="A2405" s="27" t="s">
        <v>828</v>
      </c>
      <c r="B2405" s="27" t="s">
        <v>827</v>
      </c>
      <c r="C2405" s="27"/>
      <c r="D2405" s="27"/>
      <c r="E2405" s="28"/>
      <c r="F2405" s="27"/>
      <c r="G2405" s="27"/>
      <c r="H2405" s="29">
        <v>21</v>
      </c>
      <c r="I2405" s="30">
        <v>23.1</v>
      </c>
      <c r="J2405" s="30" t="e">
        <v>#N/A</v>
      </c>
      <c r="K2405" s="30" t="e">
        <f>J2405*H2405</f>
        <v>#N/A</v>
      </c>
      <c r="L2405" s="30" t="e">
        <f>+J2405*I2405</f>
        <v>#N/A</v>
      </c>
      <c r="M2405" s="31"/>
    </row>
    <row r="2406" spans="1:13">
      <c r="A2406" s="27" t="s">
        <v>1786</v>
      </c>
      <c r="B2406" s="27" t="s">
        <v>1785</v>
      </c>
      <c r="C2406" s="27"/>
      <c r="D2406" s="27"/>
      <c r="E2406" s="28"/>
      <c r="F2406" s="27"/>
      <c r="G2406" s="27"/>
      <c r="H2406" s="29">
        <v>68</v>
      </c>
      <c r="I2406" s="30">
        <v>74.790000000000006</v>
      </c>
      <c r="J2406" s="30" t="e">
        <v>#N/A</v>
      </c>
      <c r="K2406" s="30" t="e">
        <f>J2406*H2406</f>
        <v>#N/A</v>
      </c>
      <c r="L2406" s="30" t="e">
        <f>+J2406*I2406</f>
        <v>#N/A</v>
      </c>
      <c r="M2406" s="31"/>
    </row>
    <row r="2407" spans="1:13">
      <c r="A2407" s="27" t="s">
        <v>1573</v>
      </c>
      <c r="B2407" s="27" t="s">
        <v>1572</v>
      </c>
      <c r="C2407" s="27"/>
      <c r="D2407" s="27"/>
      <c r="E2407" s="28"/>
      <c r="F2407" s="27"/>
      <c r="G2407" s="27"/>
      <c r="H2407" s="29">
        <v>50</v>
      </c>
      <c r="I2407" s="30">
        <v>55</v>
      </c>
      <c r="J2407" s="30" t="e">
        <v>#N/A</v>
      </c>
      <c r="K2407" s="30" t="e">
        <f>J2407*H2407</f>
        <v>#N/A</v>
      </c>
      <c r="L2407" s="30" t="e">
        <f>+J2407*I2407</f>
        <v>#N/A</v>
      </c>
      <c r="M2407" s="31"/>
    </row>
    <row r="2408" spans="1:13">
      <c r="A2408" s="27" t="s">
        <v>1571</v>
      </c>
      <c r="B2408" s="27" t="s">
        <v>1570</v>
      </c>
      <c r="C2408" s="27"/>
      <c r="D2408" s="27"/>
      <c r="E2408" s="28"/>
      <c r="F2408" s="27"/>
      <c r="G2408" s="27"/>
      <c r="H2408" s="29">
        <v>50</v>
      </c>
      <c r="I2408" s="30">
        <v>55</v>
      </c>
      <c r="J2408" s="30" t="e">
        <v>#N/A</v>
      </c>
      <c r="K2408" s="30" t="e">
        <f>J2408*H2408</f>
        <v>#N/A</v>
      </c>
      <c r="L2408" s="30" t="e">
        <f>+J2408*I2408</f>
        <v>#N/A</v>
      </c>
      <c r="M2408" s="31"/>
    </row>
    <row r="2409" spans="1:13">
      <c r="A2409" s="27" t="s">
        <v>1569</v>
      </c>
      <c r="B2409" s="27" t="s">
        <v>1568</v>
      </c>
      <c r="C2409" s="27"/>
      <c r="D2409" s="27"/>
      <c r="E2409" s="28"/>
      <c r="F2409" s="27"/>
      <c r="G2409" s="27"/>
      <c r="H2409" s="29">
        <v>50</v>
      </c>
      <c r="I2409" s="30">
        <v>55</v>
      </c>
      <c r="J2409" s="30" t="e">
        <v>#N/A</v>
      </c>
      <c r="K2409" s="30" t="e">
        <f>J2409*H2409</f>
        <v>#N/A</v>
      </c>
      <c r="L2409" s="30" t="e">
        <f>+J2409*I2409</f>
        <v>#N/A</v>
      </c>
      <c r="M2409" s="31"/>
    </row>
    <row r="2410" spans="1:13">
      <c r="A2410" s="27" t="s">
        <v>2541</v>
      </c>
      <c r="B2410" s="27" t="s">
        <v>2540</v>
      </c>
      <c r="C2410" s="27"/>
      <c r="D2410" s="27"/>
      <c r="E2410" s="28"/>
      <c r="F2410" s="27"/>
      <c r="G2410" s="27"/>
      <c r="H2410" s="29">
        <v>152</v>
      </c>
      <c r="I2410" s="30">
        <v>167.19</v>
      </c>
      <c r="J2410" s="30" t="e">
        <v>#N/A</v>
      </c>
      <c r="K2410" s="30" t="e">
        <f>J2410*H2410</f>
        <v>#N/A</v>
      </c>
      <c r="L2410" s="30" t="e">
        <f>+J2410*I2410</f>
        <v>#N/A</v>
      </c>
      <c r="M2410" s="31"/>
    </row>
    <row r="2411" spans="1:13">
      <c r="A2411" s="27" t="s">
        <v>1956</v>
      </c>
      <c r="B2411" s="27" t="s">
        <v>1955</v>
      </c>
      <c r="C2411" s="27"/>
      <c r="D2411" s="27"/>
      <c r="E2411" s="28"/>
      <c r="F2411" s="27"/>
      <c r="G2411" s="27"/>
      <c r="H2411" s="29">
        <v>79</v>
      </c>
      <c r="I2411" s="30">
        <v>86.9</v>
      </c>
      <c r="J2411" s="30" t="e">
        <v>#N/A</v>
      </c>
      <c r="K2411" s="30" t="e">
        <f>J2411*H2411</f>
        <v>#N/A</v>
      </c>
      <c r="L2411" s="30" t="e">
        <f>+J2411*I2411</f>
        <v>#N/A</v>
      </c>
      <c r="M2411" s="31"/>
    </row>
    <row r="2412" spans="1:13">
      <c r="A2412" s="27" t="s">
        <v>1914</v>
      </c>
      <c r="B2412" s="27" t="s">
        <v>1913</v>
      </c>
      <c r="C2412" s="27"/>
      <c r="D2412" s="27"/>
      <c r="E2412" s="28"/>
      <c r="F2412" s="27"/>
      <c r="G2412" s="27"/>
      <c r="H2412" s="29">
        <v>76</v>
      </c>
      <c r="I2412" s="30">
        <v>83.59</v>
      </c>
      <c r="J2412" s="30" t="e">
        <v>#N/A</v>
      </c>
      <c r="K2412" s="30" t="e">
        <f>J2412*H2412</f>
        <v>#N/A</v>
      </c>
      <c r="L2412" s="30" t="e">
        <f>+J2412*I2412</f>
        <v>#N/A</v>
      </c>
      <c r="M2412" s="31"/>
    </row>
    <row r="2413" spans="1:13">
      <c r="A2413" s="27" t="s">
        <v>1912</v>
      </c>
      <c r="B2413" s="27" t="s">
        <v>1911</v>
      </c>
      <c r="C2413" s="27"/>
      <c r="D2413" s="27"/>
      <c r="E2413" s="28"/>
      <c r="F2413" s="27"/>
      <c r="G2413" s="27"/>
      <c r="H2413" s="29">
        <v>76</v>
      </c>
      <c r="I2413" s="30">
        <v>83.59</v>
      </c>
      <c r="J2413" s="30" t="e">
        <v>#N/A</v>
      </c>
      <c r="K2413" s="30" t="e">
        <f>J2413*H2413</f>
        <v>#N/A</v>
      </c>
      <c r="L2413" s="30" t="e">
        <f>+J2413*I2413</f>
        <v>#N/A</v>
      </c>
      <c r="M2413" s="31"/>
    </row>
    <row r="2414" spans="1:13">
      <c r="A2414" s="27" t="s">
        <v>1861</v>
      </c>
      <c r="B2414" s="27" t="s">
        <v>1860</v>
      </c>
      <c r="C2414" s="27"/>
      <c r="D2414" s="27"/>
      <c r="E2414" s="28"/>
      <c r="F2414" s="27"/>
      <c r="G2414" s="27"/>
      <c r="H2414" s="29">
        <v>73</v>
      </c>
      <c r="I2414" s="30">
        <v>80.290000000000006</v>
      </c>
      <c r="J2414" s="30" t="e">
        <v>#N/A</v>
      </c>
      <c r="K2414" s="30" t="e">
        <f>J2414*H2414</f>
        <v>#N/A</v>
      </c>
      <c r="L2414" s="30" t="e">
        <f>+J2414*I2414</f>
        <v>#N/A</v>
      </c>
      <c r="M2414" s="31"/>
    </row>
    <row r="2415" spans="1:13">
      <c r="A2415" s="27" t="s">
        <v>1806</v>
      </c>
      <c r="B2415" s="27" t="s">
        <v>1805</v>
      </c>
      <c r="C2415" s="27"/>
      <c r="D2415" s="27"/>
      <c r="E2415" s="28"/>
      <c r="F2415" s="27"/>
      <c r="G2415" s="27"/>
      <c r="H2415" s="29">
        <v>70</v>
      </c>
      <c r="I2415" s="30">
        <v>77</v>
      </c>
      <c r="J2415" s="30" t="e">
        <v>#N/A</v>
      </c>
      <c r="K2415" s="30" t="e">
        <f>J2415*H2415</f>
        <v>#N/A</v>
      </c>
      <c r="L2415" s="30" t="e">
        <f>+J2415*I2415</f>
        <v>#N/A</v>
      </c>
      <c r="M2415" s="31"/>
    </row>
    <row r="2416" spans="1:13">
      <c r="A2416" s="27" t="s">
        <v>2439</v>
      </c>
      <c r="B2416" s="27" t="s">
        <v>2438</v>
      </c>
      <c r="C2416" s="27"/>
      <c r="D2416" s="27"/>
      <c r="E2416" s="28"/>
      <c r="F2416" s="27"/>
      <c r="G2416" s="27"/>
      <c r="H2416" s="29">
        <v>136</v>
      </c>
      <c r="I2416" s="30">
        <v>149.59</v>
      </c>
      <c r="J2416" s="30" t="e">
        <v>#N/A</v>
      </c>
      <c r="K2416" s="30" t="e">
        <f>J2416*H2416</f>
        <v>#N/A</v>
      </c>
      <c r="L2416" s="30" t="e">
        <f>+J2416*I2416</f>
        <v>#N/A</v>
      </c>
      <c r="M2416" s="31"/>
    </row>
    <row r="2417" spans="1:13">
      <c r="A2417" s="27" t="s">
        <v>1387</v>
      </c>
      <c r="B2417" s="27" t="s">
        <v>1386</v>
      </c>
      <c r="C2417" s="27"/>
      <c r="D2417" s="27"/>
      <c r="E2417" s="28"/>
      <c r="F2417" s="27"/>
      <c r="G2417" s="27"/>
      <c r="H2417" s="29">
        <v>39</v>
      </c>
      <c r="I2417" s="30">
        <v>42.89</v>
      </c>
      <c r="J2417" s="30" t="e">
        <v>#N/A</v>
      </c>
      <c r="K2417" s="30" t="e">
        <f>J2417*H2417</f>
        <v>#N/A</v>
      </c>
      <c r="L2417" s="30" t="e">
        <f>+J2417*I2417</f>
        <v>#N/A</v>
      </c>
      <c r="M2417" s="31"/>
    </row>
    <row r="2418" spans="1:13">
      <c r="A2418" s="27" t="s">
        <v>826</v>
      </c>
      <c r="B2418" s="27" t="s">
        <v>5653</v>
      </c>
      <c r="C2418" s="27"/>
      <c r="D2418" s="27"/>
      <c r="E2418" s="28"/>
      <c r="F2418" s="27"/>
      <c r="G2418" s="27"/>
      <c r="H2418" s="29">
        <v>21</v>
      </c>
      <c r="I2418" s="30">
        <v>23.1</v>
      </c>
      <c r="J2418" s="30" t="e">
        <v>#N/A</v>
      </c>
      <c r="K2418" s="30" t="e">
        <f>J2418*H2418</f>
        <v>#N/A</v>
      </c>
      <c r="L2418" s="30" t="e">
        <f>+J2418*I2418</f>
        <v>#N/A</v>
      </c>
      <c r="M2418" s="31"/>
    </row>
    <row r="2419" spans="1:13">
      <c r="A2419" s="27" t="s">
        <v>4127</v>
      </c>
      <c r="B2419" s="27" t="s">
        <v>4126</v>
      </c>
      <c r="C2419" s="27"/>
      <c r="D2419" s="27"/>
      <c r="E2419" s="28"/>
      <c r="F2419" s="27"/>
      <c r="G2419" s="27"/>
      <c r="H2419" s="29">
        <v>1182</v>
      </c>
      <c r="I2419" s="30">
        <v>1300.2</v>
      </c>
      <c r="J2419" s="30" t="e">
        <v>#N/A</v>
      </c>
      <c r="K2419" s="30" t="e">
        <f>J2419*H2419</f>
        <v>#N/A</v>
      </c>
      <c r="L2419" s="30" t="e">
        <f>+J2419*I2419</f>
        <v>#N/A</v>
      </c>
      <c r="M2419" s="31"/>
    </row>
    <row r="2420" spans="1:13">
      <c r="A2420" s="27" t="s">
        <v>2241</v>
      </c>
      <c r="B2420" s="27" t="s">
        <v>2240</v>
      </c>
      <c r="C2420" s="27"/>
      <c r="D2420" s="27"/>
      <c r="E2420" s="28"/>
      <c r="F2420" s="27"/>
      <c r="G2420" s="27"/>
      <c r="H2420" s="29">
        <v>110</v>
      </c>
      <c r="I2420" s="30">
        <v>121</v>
      </c>
      <c r="J2420" s="30" t="e">
        <v>#N/A</v>
      </c>
      <c r="K2420" s="30" t="e">
        <f>J2420*H2420</f>
        <v>#N/A</v>
      </c>
      <c r="L2420" s="30" t="e">
        <f>+J2420*I2420</f>
        <v>#N/A</v>
      </c>
      <c r="M2420" s="31"/>
    </row>
    <row r="2421" spans="1:13">
      <c r="A2421" s="27" t="s">
        <v>3525</v>
      </c>
      <c r="B2421" s="27" t="s">
        <v>3524</v>
      </c>
      <c r="C2421" s="27"/>
      <c r="D2421" s="27"/>
      <c r="E2421" s="28"/>
      <c r="F2421" s="27"/>
      <c r="G2421" s="27"/>
      <c r="H2421" s="29">
        <v>522</v>
      </c>
      <c r="I2421" s="30">
        <v>574.20000000000005</v>
      </c>
      <c r="J2421" s="30" t="e">
        <v>#N/A</v>
      </c>
      <c r="K2421" s="30" t="e">
        <f>J2421*H2421</f>
        <v>#N/A</v>
      </c>
      <c r="L2421" s="30" t="e">
        <f>+J2421*I2421</f>
        <v>#N/A</v>
      </c>
      <c r="M2421" s="31"/>
    </row>
    <row r="2422" spans="1:13">
      <c r="A2422" s="27" t="s">
        <v>1859</v>
      </c>
      <c r="B2422" s="27" t="s">
        <v>1858</v>
      </c>
      <c r="C2422" s="27"/>
      <c r="D2422" s="27"/>
      <c r="E2422" s="28"/>
      <c r="F2422" s="27"/>
      <c r="G2422" s="27"/>
      <c r="H2422" s="29">
        <v>73</v>
      </c>
      <c r="I2422" s="30">
        <v>80.290000000000006</v>
      </c>
      <c r="J2422" s="30" t="e">
        <v>#N/A</v>
      </c>
      <c r="K2422" s="30" t="e">
        <f>J2422*H2422</f>
        <v>#N/A</v>
      </c>
      <c r="L2422" s="30" t="e">
        <f>+J2422*I2422</f>
        <v>#N/A</v>
      </c>
      <c r="M2422" s="31"/>
    </row>
    <row r="2423" spans="1:13">
      <c r="A2423" s="27" t="s">
        <v>1857</v>
      </c>
      <c r="B2423" s="27" t="s">
        <v>1856</v>
      </c>
      <c r="C2423" s="27"/>
      <c r="D2423" s="27"/>
      <c r="E2423" s="28"/>
      <c r="F2423" s="27"/>
      <c r="G2423" s="27"/>
      <c r="H2423" s="29">
        <v>73</v>
      </c>
      <c r="I2423" s="30">
        <v>80.290000000000006</v>
      </c>
      <c r="J2423" s="30" t="e">
        <v>#N/A</v>
      </c>
      <c r="K2423" s="30" t="e">
        <f>J2423*H2423</f>
        <v>#N/A</v>
      </c>
      <c r="L2423" s="30" t="e">
        <f>+J2423*I2423</f>
        <v>#N/A</v>
      </c>
      <c r="M2423" s="31"/>
    </row>
    <row r="2424" spans="1:13">
      <c r="A2424" s="27" t="s">
        <v>2249</v>
      </c>
      <c r="B2424" s="27" t="s">
        <v>5755</v>
      </c>
      <c r="C2424" s="27"/>
      <c r="D2424" s="27"/>
      <c r="E2424" s="28"/>
      <c r="F2424" s="27"/>
      <c r="G2424" s="27"/>
      <c r="H2424" s="29">
        <v>111</v>
      </c>
      <c r="I2424" s="30">
        <v>122.09</v>
      </c>
      <c r="J2424" s="30" t="e">
        <v>#N/A</v>
      </c>
      <c r="K2424" s="30" t="e">
        <f>J2424*H2424</f>
        <v>#N/A</v>
      </c>
      <c r="L2424" s="30" t="e">
        <f>+J2424*I2424</f>
        <v>#N/A</v>
      </c>
      <c r="M2424" s="31"/>
    </row>
    <row r="2425" spans="1:13">
      <c r="A2425" s="27" t="s">
        <v>4978</v>
      </c>
      <c r="B2425" s="27" t="s">
        <v>4977</v>
      </c>
      <c r="C2425" s="27"/>
      <c r="D2425" s="27"/>
      <c r="E2425" s="28"/>
      <c r="F2425" s="27"/>
      <c r="G2425" s="27"/>
      <c r="H2425" s="29">
        <v>5834.5</v>
      </c>
      <c r="I2425" s="30">
        <v>6417.94</v>
      </c>
      <c r="J2425" s="30" t="e">
        <v>#N/A</v>
      </c>
      <c r="K2425" s="30" t="e">
        <f>J2425*H2425</f>
        <v>#N/A</v>
      </c>
      <c r="L2425" s="30" t="e">
        <f>+J2425*I2425</f>
        <v>#N/A</v>
      </c>
      <c r="M2425" s="31"/>
    </row>
    <row r="2426" spans="1:13">
      <c r="A2426" s="27" t="s">
        <v>3540</v>
      </c>
      <c r="B2426" s="27" t="s">
        <v>3539</v>
      </c>
      <c r="C2426" s="27"/>
      <c r="D2426" s="27"/>
      <c r="E2426" s="28"/>
      <c r="F2426" s="27"/>
      <c r="G2426" s="27"/>
      <c r="H2426" s="29">
        <v>528</v>
      </c>
      <c r="I2426" s="30">
        <v>580.79</v>
      </c>
      <c r="J2426" s="30" t="e">
        <v>#N/A</v>
      </c>
      <c r="K2426" s="30" t="e">
        <f>J2426*H2426</f>
        <v>#N/A</v>
      </c>
      <c r="L2426" s="30" t="e">
        <f>+J2426*I2426</f>
        <v>#N/A</v>
      </c>
      <c r="M2426" s="31"/>
    </row>
    <row r="2427" spans="1:13">
      <c r="A2427" s="27" t="s">
        <v>4040</v>
      </c>
      <c r="B2427" s="27" t="s">
        <v>4039</v>
      </c>
      <c r="C2427" s="27"/>
      <c r="D2427" s="27"/>
      <c r="E2427" s="28"/>
      <c r="F2427" s="27"/>
      <c r="G2427" s="27"/>
      <c r="H2427" s="29">
        <v>1015</v>
      </c>
      <c r="I2427" s="30">
        <v>1116.5</v>
      </c>
      <c r="J2427" s="30" t="e">
        <v>#N/A</v>
      </c>
      <c r="K2427" s="30" t="e">
        <f>J2427*H2427</f>
        <v>#N/A</v>
      </c>
      <c r="L2427" s="30" t="e">
        <f>+J2427*I2427</f>
        <v>#N/A</v>
      </c>
      <c r="M2427" s="31"/>
    </row>
    <row r="2428" spans="1:13">
      <c r="A2428" s="27" t="s">
        <v>3245</v>
      </c>
      <c r="B2428" s="27" t="s">
        <v>3244</v>
      </c>
      <c r="C2428" s="27"/>
      <c r="D2428" s="27"/>
      <c r="E2428" s="28"/>
      <c r="F2428" s="27"/>
      <c r="G2428" s="27"/>
      <c r="H2428" s="29">
        <v>350</v>
      </c>
      <c r="I2428" s="30">
        <v>385</v>
      </c>
      <c r="J2428" s="30" t="e">
        <v>#N/A</v>
      </c>
      <c r="K2428" s="30" t="e">
        <f>J2428*H2428</f>
        <v>#N/A</v>
      </c>
      <c r="L2428" s="30" t="e">
        <f>+J2428*I2428</f>
        <v>#N/A</v>
      </c>
      <c r="M2428" s="31"/>
    </row>
    <row r="2429" spans="1:13">
      <c r="A2429" s="27" t="s">
        <v>3273</v>
      </c>
      <c r="B2429" s="27" t="s">
        <v>5886</v>
      </c>
      <c r="C2429" s="27"/>
      <c r="D2429" s="27"/>
      <c r="E2429" s="28"/>
      <c r="F2429" s="27"/>
      <c r="G2429" s="27"/>
      <c r="H2429" s="29">
        <v>370</v>
      </c>
      <c r="I2429" s="30">
        <v>407</v>
      </c>
      <c r="J2429" s="30" t="e">
        <v>#N/A</v>
      </c>
      <c r="K2429" s="30" t="e">
        <f>J2429*H2429</f>
        <v>#N/A</v>
      </c>
      <c r="L2429" s="30" t="e">
        <f>+J2429*I2429</f>
        <v>#N/A</v>
      </c>
      <c r="M2429" s="31"/>
    </row>
    <row r="2430" spans="1:13">
      <c r="A2430" s="27" t="s">
        <v>3955</v>
      </c>
      <c r="B2430" s="27" t="s">
        <v>3954</v>
      </c>
      <c r="C2430" s="27"/>
      <c r="D2430" s="27"/>
      <c r="E2430" s="28"/>
      <c r="F2430" s="27"/>
      <c r="G2430" s="27"/>
      <c r="H2430" s="29">
        <v>883</v>
      </c>
      <c r="I2430" s="30">
        <v>971.29</v>
      </c>
      <c r="J2430" s="30" t="e">
        <v>#N/A</v>
      </c>
      <c r="K2430" s="30" t="e">
        <f>J2430*H2430</f>
        <v>#N/A</v>
      </c>
      <c r="L2430" s="30" t="e">
        <f>+J2430*I2430</f>
        <v>#N/A</v>
      </c>
      <c r="M2430" s="31"/>
    </row>
    <row r="2431" spans="1:13">
      <c r="A2431" s="27" t="s">
        <v>2720</v>
      </c>
      <c r="B2431" s="27" t="s">
        <v>2719</v>
      </c>
      <c r="C2431" s="27"/>
      <c r="D2431" s="27"/>
      <c r="E2431" s="28"/>
      <c r="F2431" s="27"/>
      <c r="G2431" s="27"/>
      <c r="H2431" s="29">
        <v>180</v>
      </c>
      <c r="I2431" s="30">
        <v>198</v>
      </c>
      <c r="J2431" s="30" t="e">
        <v>#N/A</v>
      </c>
      <c r="K2431" s="30" t="e">
        <f>J2431*H2431</f>
        <v>#N/A</v>
      </c>
      <c r="L2431" s="30" t="e">
        <f>+J2431*I2431</f>
        <v>#N/A</v>
      </c>
      <c r="M2431" s="31"/>
    </row>
    <row r="2432" spans="1:13">
      <c r="A2432" s="27" t="s">
        <v>4113</v>
      </c>
      <c r="B2432" s="27" t="s">
        <v>4112</v>
      </c>
      <c r="C2432" s="27"/>
      <c r="D2432" s="27"/>
      <c r="E2432" s="28"/>
      <c r="F2432" s="27"/>
      <c r="G2432" s="27"/>
      <c r="H2432" s="29">
        <v>1153</v>
      </c>
      <c r="I2432" s="30">
        <v>1268.29</v>
      </c>
      <c r="J2432" s="30" t="e">
        <v>#N/A</v>
      </c>
      <c r="K2432" s="30" t="e">
        <f>J2432*H2432</f>
        <v>#N/A</v>
      </c>
      <c r="L2432" s="30" t="e">
        <f>+J2432*I2432</f>
        <v>#N/A</v>
      </c>
      <c r="M2432" s="31"/>
    </row>
    <row r="2433" spans="1:13">
      <c r="A2433" s="27" t="s">
        <v>2690</v>
      </c>
      <c r="B2433" s="27" t="s">
        <v>2689</v>
      </c>
      <c r="C2433" s="27"/>
      <c r="D2433" s="27"/>
      <c r="E2433" s="28"/>
      <c r="F2433" s="27"/>
      <c r="G2433" s="27"/>
      <c r="H2433" s="29">
        <v>179</v>
      </c>
      <c r="I2433" s="30">
        <v>196.9</v>
      </c>
      <c r="J2433" s="30" t="e">
        <v>#N/A</v>
      </c>
      <c r="K2433" s="30" t="e">
        <f>J2433*H2433</f>
        <v>#N/A</v>
      </c>
      <c r="L2433" s="30" t="e">
        <f>+J2433*I2433</f>
        <v>#N/A</v>
      </c>
      <c r="M2433" s="31"/>
    </row>
    <row r="2434" spans="1:13">
      <c r="A2434" s="27" t="s">
        <v>4448</v>
      </c>
      <c r="B2434" s="27" t="s">
        <v>4447</v>
      </c>
      <c r="C2434" s="27"/>
      <c r="D2434" s="27"/>
      <c r="E2434" s="28"/>
      <c r="F2434" s="27"/>
      <c r="G2434" s="27"/>
      <c r="H2434" s="29">
        <v>2053</v>
      </c>
      <c r="I2434" s="30">
        <v>2258.3000000000002</v>
      </c>
      <c r="J2434" s="30" t="e">
        <v>#N/A</v>
      </c>
      <c r="K2434" s="30" t="e">
        <f>J2434*H2434</f>
        <v>#N/A</v>
      </c>
      <c r="L2434" s="30" t="e">
        <f>+J2434*I2434</f>
        <v>#N/A</v>
      </c>
      <c r="M2434" s="31"/>
    </row>
    <row r="2435" spans="1:13">
      <c r="A2435" s="27" t="s">
        <v>4462</v>
      </c>
      <c r="B2435" s="27" t="s">
        <v>4461</v>
      </c>
      <c r="C2435" s="27"/>
      <c r="D2435" s="27"/>
      <c r="E2435" s="28"/>
      <c r="F2435" s="27"/>
      <c r="G2435" s="27"/>
      <c r="H2435" s="29">
        <v>2101</v>
      </c>
      <c r="I2435" s="30">
        <v>2311.09</v>
      </c>
      <c r="J2435" s="30" t="e">
        <v>#N/A</v>
      </c>
      <c r="K2435" s="30" t="e">
        <f>J2435*H2435</f>
        <v>#N/A</v>
      </c>
      <c r="L2435" s="30" t="e">
        <f>+J2435*I2435</f>
        <v>#N/A</v>
      </c>
      <c r="M2435" s="31"/>
    </row>
    <row r="2436" spans="1:13">
      <c r="A2436" s="27" t="s">
        <v>4035</v>
      </c>
      <c r="B2436" s="27" t="s">
        <v>4034</v>
      </c>
      <c r="C2436" s="27"/>
      <c r="D2436" s="27"/>
      <c r="E2436" s="28"/>
      <c r="F2436" s="27"/>
      <c r="G2436" s="27"/>
      <c r="H2436" s="29">
        <v>1012</v>
      </c>
      <c r="I2436" s="30">
        <v>1113.2</v>
      </c>
      <c r="J2436" s="30" t="e">
        <v>#N/A</v>
      </c>
      <c r="K2436" s="30" t="e">
        <f>J2436*H2436</f>
        <v>#N/A</v>
      </c>
      <c r="L2436" s="30" t="e">
        <f>+J2436*I2436</f>
        <v>#N/A</v>
      </c>
      <c r="M2436" s="31"/>
    </row>
    <row r="2437" spans="1:13">
      <c r="A2437" s="27" t="s">
        <v>4261</v>
      </c>
      <c r="B2437" s="27" t="s">
        <v>4260</v>
      </c>
      <c r="C2437" s="27"/>
      <c r="D2437" s="27"/>
      <c r="E2437" s="28"/>
      <c r="F2437" s="27"/>
      <c r="G2437" s="27"/>
      <c r="H2437" s="29">
        <v>1481</v>
      </c>
      <c r="I2437" s="30">
        <v>1629.09</v>
      </c>
      <c r="J2437" s="30" t="e">
        <v>#N/A</v>
      </c>
      <c r="K2437" s="30" t="e">
        <f>J2437*H2437</f>
        <v>#N/A</v>
      </c>
      <c r="L2437" s="30" t="e">
        <f>+J2437*I2437</f>
        <v>#N/A</v>
      </c>
      <c r="M2437" s="31"/>
    </row>
    <row r="2438" spans="1:13">
      <c r="A2438" s="27" t="s">
        <v>3669</v>
      </c>
      <c r="B2438" s="27" t="s">
        <v>3668</v>
      </c>
      <c r="C2438" s="27"/>
      <c r="D2438" s="27"/>
      <c r="E2438" s="28"/>
      <c r="F2438" s="27"/>
      <c r="G2438" s="27"/>
      <c r="H2438" s="29">
        <v>626</v>
      </c>
      <c r="I2438" s="30">
        <v>688.6</v>
      </c>
      <c r="J2438" s="30" t="e">
        <v>#N/A</v>
      </c>
      <c r="K2438" s="30" t="e">
        <f>J2438*H2438</f>
        <v>#N/A</v>
      </c>
      <c r="L2438" s="30" t="e">
        <f>+J2438*I2438</f>
        <v>#N/A</v>
      </c>
      <c r="M2438" s="31"/>
    </row>
    <row r="2439" spans="1:13">
      <c r="A2439" s="27" t="s">
        <v>2897</v>
      </c>
      <c r="B2439" s="27" t="s">
        <v>5846</v>
      </c>
      <c r="C2439" s="27"/>
      <c r="D2439" s="27"/>
      <c r="E2439" s="28"/>
      <c r="F2439" s="27"/>
      <c r="G2439" s="27"/>
      <c r="H2439" s="29">
        <v>228</v>
      </c>
      <c r="I2439" s="30">
        <v>250.8</v>
      </c>
      <c r="J2439" s="30" t="e">
        <v>#N/A</v>
      </c>
      <c r="K2439" s="30" t="e">
        <f>J2439*H2439</f>
        <v>#N/A</v>
      </c>
      <c r="L2439" s="30" t="e">
        <f>+J2439*I2439</f>
        <v>#N/A</v>
      </c>
      <c r="M2439" s="31"/>
    </row>
    <row r="2440" spans="1:13">
      <c r="A2440" s="27" t="s">
        <v>3759</v>
      </c>
      <c r="B2440" s="27" t="s">
        <v>3758</v>
      </c>
      <c r="C2440" s="27"/>
      <c r="D2440" s="27"/>
      <c r="E2440" s="28"/>
      <c r="F2440" s="27"/>
      <c r="G2440" s="27"/>
      <c r="H2440" s="29">
        <v>692</v>
      </c>
      <c r="I2440" s="30">
        <v>761.2</v>
      </c>
      <c r="J2440" s="30" t="e">
        <v>#N/A</v>
      </c>
      <c r="K2440" s="30" t="e">
        <f>J2440*H2440</f>
        <v>#N/A</v>
      </c>
      <c r="L2440" s="30" t="e">
        <f>+J2440*I2440</f>
        <v>#N/A</v>
      </c>
      <c r="M2440" s="31"/>
    </row>
    <row r="2441" spans="1:13">
      <c r="A2441" s="27" t="s">
        <v>1855</v>
      </c>
      <c r="B2441" s="27" t="s">
        <v>5693</v>
      </c>
      <c r="C2441" s="27"/>
      <c r="D2441" s="27"/>
      <c r="E2441" s="28"/>
      <c r="F2441" s="27"/>
      <c r="G2441" s="27"/>
      <c r="H2441" s="29">
        <v>73</v>
      </c>
      <c r="I2441" s="30">
        <v>80.290000000000006</v>
      </c>
      <c r="J2441" s="30" t="e">
        <v>#N/A</v>
      </c>
      <c r="K2441" s="30" t="e">
        <f>J2441*H2441</f>
        <v>#N/A</v>
      </c>
      <c r="L2441" s="30" t="e">
        <f>+J2441*I2441</f>
        <v>#N/A</v>
      </c>
      <c r="M2441" s="31"/>
    </row>
    <row r="2442" spans="1:13">
      <c r="A2442" s="27" t="s">
        <v>1478</v>
      </c>
      <c r="B2442" s="27" t="s">
        <v>1477</v>
      </c>
      <c r="C2442" s="27"/>
      <c r="D2442" s="27"/>
      <c r="E2442" s="28"/>
      <c r="F2442" s="27"/>
      <c r="G2442" s="27"/>
      <c r="H2442" s="29">
        <v>44</v>
      </c>
      <c r="I2442" s="30">
        <v>48.39</v>
      </c>
      <c r="J2442" s="30" t="e">
        <v>#N/A</v>
      </c>
      <c r="K2442" s="30" t="e">
        <f>J2442*H2442</f>
        <v>#N/A</v>
      </c>
      <c r="L2442" s="30" t="e">
        <f>+J2442*I2442</f>
        <v>#N/A</v>
      </c>
      <c r="M2442" s="31"/>
    </row>
    <row r="2443" spans="1:13">
      <c r="A2443" s="27" t="s">
        <v>437</v>
      </c>
      <c r="B2443" s="27" t="s">
        <v>5630</v>
      </c>
      <c r="C2443" s="27"/>
      <c r="D2443" s="27"/>
      <c r="E2443" s="28"/>
      <c r="F2443" s="27"/>
      <c r="G2443" s="27"/>
      <c r="H2443" s="29">
        <v>13</v>
      </c>
      <c r="I2443" s="30">
        <v>14.3</v>
      </c>
      <c r="J2443" s="30" t="e">
        <v>#N/A</v>
      </c>
      <c r="K2443" s="30" t="e">
        <f>J2443*H2443</f>
        <v>#N/A</v>
      </c>
      <c r="L2443" s="30" t="e">
        <f>+J2443*I2443</f>
        <v>#N/A</v>
      </c>
      <c r="M2443" s="31"/>
    </row>
    <row r="2444" spans="1:13">
      <c r="A2444" s="27" t="s">
        <v>1772</v>
      </c>
      <c r="B2444" s="27" t="s">
        <v>1771</v>
      </c>
      <c r="C2444" s="27"/>
      <c r="D2444" s="27"/>
      <c r="E2444" s="28"/>
      <c r="F2444" s="27"/>
      <c r="G2444" s="27"/>
      <c r="H2444" s="29">
        <v>67</v>
      </c>
      <c r="I2444" s="30">
        <v>73.7</v>
      </c>
      <c r="J2444" s="30" t="e">
        <v>#N/A</v>
      </c>
      <c r="K2444" s="30" t="e">
        <f>J2444*H2444</f>
        <v>#N/A</v>
      </c>
      <c r="L2444" s="30" t="e">
        <f>+J2444*I2444</f>
        <v>#N/A</v>
      </c>
      <c r="M2444" s="31"/>
    </row>
    <row r="2445" spans="1:13">
      <c r="A2445" s="27" t="s">
        <v>1770</v>
      </c>
      <c r="B2445" s="27" t="s">
        <v>1769</v>
      </c>
      <c r="C2445" s="27"/>
      <c r="D2445" s="27"/>
      <c r="E2445" s="28"/>
      <c r="F2445" s="27"/>
      <c r="G2445" s="27"/>
      <c r="H2445" s="29">
        <v>67</v>
      </c>
      <c r="I2445" s="30">
        <v>73.7</v>
      </c>
      <c r="J2445" s="30" t="e">
        <v>#N/A</v>
      </c>
      <c r="K2445" s="30" t="e">
        <f>J2445*H2445</f>
        <v>#N/A</v>
      </c>
      <c r="L2445" s="30" t="e">
        <f>+J2445*I2445</f>
        <v>#N/A</v>
      </c>
      <c r="M2445" s="31"/>
    </row>
    <row r="2446" spans="1:13">
      <c r="A2446" s="27" t="s">
        <v>1768</v>
      </c>
      <c r="B2446" s="27" t="s">
        <v>1767</v>
      </c>
      <c r="C2446" s="27"/>
      <c r="D2446" s="27"/>
      <c r="E2446" s="28"/>
      <c r="F2446" s="27"/>
      <c r="G2446" s="27"/>
      <c r="H2446" s="29">
        <v>67</v>
      </c>
      <c r="I2446" s="30">
        <v>73.7</v>
      </c>
      <c r="J2446" s="30" t="e">
        <v>#N/A</v>
      </c>
      <c r="K2446" s="30" t="e">
        <f>J2446*H2446</f>
        <v>#N/A</v>
      </c>
      <c r="L2446" s="30" t="e">
        <f>+J2446*I2446</f>
        <v>#N/A</v>
      </c>
      <c r="M2446" s="31"/>
    </row>
    <row r="2447" spans="1:13">
      <c r="A2447" s="27" t="s">
        <v>264</v>
      </c>
      <c r="B2447" s="27" t="s">
        <v>5616</v>
      </c>
      <c r="C2447" s="27"/>
      <c r="D2447" s="27"/>
      <c r="E2447" s="28"/>
      <c r="F2447" s="27"/>
      <c r="G2447" s="27"/>
      <c r="H2447" s="29">
        <v>10</v>
      </c>
      <c r="I2447" s="30">
        <v>11</v>
      </c>
      <c r="J2447" s="30" t="e">
        <v>#N/A</v>
      </c>
      <c r="K2447" s="30" t="e">
        <f>J2447*H2447</f>
        <v>#N/A</v>
      </c>
      <c r="L2447" s="30" t="e">
        <f>+J2447*I2447</f>
        <v>#N/A</v>
      </c>
      <c r="M2447" s="31"/>
    </row>
    <row r="2448" spans="1:13">
      <c r="A2448" s="27" t="s">
        <v>263</v>
      </c>
      <c r="B2448" s="27" t="s">
        <v>5617</v>
      </c>
      <c r="C2448" s="27"/>
      <c r="D2448" s="27"/>
      <c r="E2448" s="28"/>
      <c r="F2448" s="27"/>
      <c r="G2448" s="27"/>
      <c r="H2448" s="29">
        <v>10</v>
      </c>
      <c r="I2448" s="30">
        <v>11</v>
      </c>
      <c r="J2448" s="30" t="e">
        <v>#N/A</v>
      </c>
      <c r="K2448" s="30" t="e">
        <f>J2448*H2448</f>
        <v>#N/A</v>
      </c>
      <c r="L2448" s="30" t="e">
        <f>+J2448*I2448</f>
        <v>#N/A</v>
      </c>
      <c r="M2448" s="31"/>
    </row>
    <row r="2449" spans="1:13">
      <c r="A2449" s="27" t="s">
        <v>262</v>
      </c>
      <c r="B2449" s="27" t="s">
        <v>5618</v>
      </c>
      <c r="C2449" s="27"/>
      <c r="D2449" s="27"/>
      <c r="E2449" s="28"/>
      <c r="F2449" s="27"/>
      <c r="G2449" s="27"/>
      <c r="H2449" s="29">
        <v>10</v>
      </c>
      <c r="I2449" s="30">
        <v>11</v>
      </c>
      <c r="J2449" s="30" t="e">
        <v>#N/A</v>
      </c>
      <c r="K2449" s="30" t="e">
        <f>J2449*H2449</f>
        <v>#N/A</v>
      </c>
      <c r="L2449" s="30" t="e">
        <f>+J2449*I2449</f>
        <v>#N/A</v>
      </c>
      <c r="M2449" s="31"/>
    </row>
    <row r="2450" spans="1:13">
      <c r="A2450" s="27" t="s">
        <v>3406</v>
      </c>
      <c r="B2450" s="27" t="s">
        <v>3405</v>
      </c>
      <c r="C2450" s="27"/>
      <c r="D2450" s="27"/>
      <c r="E2450" s="28"/>
      <c r="F2450" s="27"/>
      <c r="G2450" s="27"/>
      <c r="H2450" s="29">
        <v>445</v>
      </c>
      <c r="I2450" s="30">
        <v>489.5</v>
      </c>
      <c r="J2450" s="30" t="e">
        <v>#N/A</v>
      </c>
      <c r="K2450" s="30" t="e">
        <f>J2450*H2450</f>
        <v>#N/A</v>
      </c>
      <c r="L2450" s="30" t="e">
        <f>+J2450*I2450</f>
        <v>#N/A</v>
      </c>
      <c r="M2450" s="31"/>
    </row>
    <row r="2451" spans="1:13">
      <c r="A2451" s="27" t="s">
        <v>2788</v>
      </c>
      <c r="B2451" s="27" t="s">
        <v>2787</v>
      </c>
      <c r="C2451" s="27"/>
      <c r="D2451" s="27"/>
      <c r="E2451" s="28"/>
      <c r="F2451" s="27"/>
      <c r="G2451" s="27"/>
      <c r="H2451" s="29">
        <v>199</v>
      </c>
      <c r="I2451" s="30">
        <v>218.9</v>
      </c>
      <c r="J2451" s="30" t="e">
        <v>#N/A</v>
      </c>
      <c r="K2451" s="30" t="e">
        <f>J2451*H2451</f>
        <v>#N/A</v>
      </c>
      <c r="L2451" s="30" t="e">
        <f>+J2451*I2451</f>
        <v>#N/A</v>
      </c>
      <c r="M2451" s="31"/>
    </row>
    <row r="2452" spans="1:13">
      <c r="A2452" s="27" t="s">
        <v>2786</v>
      </c>
      <c r="B2452" s="27" t="s">
        <v>2785</v>
      </c>
      <c r="C2452" s="27"/>
      <c r="D2452" s="27"/>
      <c r="E2452" s="28"/>
      <c r="F2452" s="27"/>
      <c r="G2452" s="27"/>
      <c r="H2452" s="29">
        <v>199</v>
      </c>
      <c r="I2452" s="30">
        <v>218.9</v>
      </c>
      <c r="J2452" s="30" t="e">
        <v>#N/A</v>
      </c>
      <c r="K2452" s="30" t="e">
        <f>J2452*H2452</f>
        <v>#N/A</v>
      </c>
      <c r="L2452" s="30" t="e">
        <f>+J2452*I2452</f>
        <v>#N/A</v>
      </c>
      <c r="M2452" s="31"/>
    </row>
    <row r="2453" spans="1:13">
      <c r="A2453" s="27" t="s">
        <v>1257</v>
      </c>
      <c r="B2453" s="27" t="s">
        <v>1256</v>
      </c>
      <c r="C2453" s="27"/>
      <c r="D2453" s="27"/>
      <c r="E2453" s="28"/>
      <c r="F2453" s="27"/>
      <c r="G2453" s="27"/>
      <c r="H2453" s="29">
        <v>32</v>
      </c>
      <c r="I2453" s="30">
        <v>35.200000000000003</v>
      </c>
      <c r="J2453" s="30" t="e">
        <v>#N/A</v>
      </c>
      <c r="K2453" s="30" t="e">
        <f>J2453*H2453</f>
        <v>#N/A</v>
      </c>
      <c r="L2453" s="30" t="e">
        <f>+J2453*I2453</f>
        <v>#N/A</v>
      </c>
      <c r="M2453" s="31"/>
    </row>
    <row r="2454" spans="1:13">
      <c r="A2454" s="27" t="s">
        <v>1255</v>
      </c>
      <c r="B2454" s="27" t="s">
        <v>1254</v>
      </c>
      <c r="C2454" s="27"/>
      <c r="D2454" s="27"/>
      <c r="E2454" s="28"/>
      <c r="F2454" s="27"/>
      <c r="G2454" s="27"/>
      <c r="H2454" s="29">
        <v>32</v>
      </c>
      <c r="I2454" s="30">
        <v>35.200000000000003</v>
      </c>
      <c r="J2454" s="30" t="e">
        <v>#N/A</v>
      </c>
      <c r="K2454" s="30" t="e">
        <f>J2454*H2454</f>
        <v>#N/A</v>
      </c>
      <c r="L2454" s="30" t="e">
        <f>+J2454*I2454</f>
        <v>#N/A</v>
      </c>
      <c r="M2454" s="31"/>
    </row>
    <row r="2455" spans="1:13">
      <c r="A2455" s="27" t="s">
        <v>2777</v>
      </c>
      <c r="B2455" s="27" t="s">
        <v>2776</v>
      </c>
      <c r="C2455" s="27"/>
      <c r="D2455" s="27"/>
      <c r="E2455" s="28"/>
      <c r="F2455" s="27"/>
      <c r="G2455" s="27"/>
      <c r="H2455" s="29">
        <v>198</v>
      </c>
      <c r="I2455" s="30">
        <v>217.8</v>
      </c>
      <c r="J2455" s="30" t="e">
        <v>#N/A</v>
      </c>
      <c r="K2455" s="30" t="e">
        <f>J2455*H2455</f>
        <v>#N/A</v>
      </c>
      <c r="L2455" s="30" t="e">
        <f>+J2455*I2455</f>
        <v>#N/A</v>
      </c>
      <c r="M2455" s="31"/>
    </row>
    <row r="2456" spans="1:13">
      <c r="A2456" s="27" t="s">
        <v>3251</v>
      </c>
      <c r="B2456" s="27" t="s">
        <v>3250</v>
      </c>
      <c r="C2456" s="27"/>
      <c r="D2456" s="27"/>
      <c r="E2456" s="28"/>
      <c r="F2456" s="27"/>
      <c r="G2456" s="27"/>
      <c r="H2456" s="29">
        <v>352</v>
      </c>
      <c r="I2456" s="30">
        <v>387.19</v>
      </c>
      <c r="J2456" s="30" t="e">
        <v>#N/A</v>
      </c>
      <c r="K2456" s="30" t="e">
        <f>J2456*H2456</f>
        <v>#N/A</v>
      </c>
      <c r="L2456" s="30" t="e">
        <f>+J2456*I2456</f>
        <v>#N/A</v>
      </c>
      <c r="M2456" s="31"/>
    </row>
    <row r="2457" spans="1:13">
      <c r="A2457" s="27" t="s">
        <v>3444</v>
      </c>
      <c r="B2457" s="27" t="s">
        <v>3443</v>
      </c>
      <c r="C2457" s="27"/>
      <c r="D2457" s="27"/>
      <c r="E2457" s="28"/>
      <c r="F2457" s="27"/>
      <c r="G2457" s="27"/>
      <c r="H2457" s="29">
        <v>470</v>
      </c>
      <c r="I2457" s="30">
        <v>517</v>
      </c>
      <c r="J2457" s="30" t="e">
        <v>#N/A</v>
      </c>
      <c r="K2457" s="30" t="e">
        <f>J2457*H2457</f>
        <v>#N/A</v>
      </c>
      <c r="L2457" s="30" t="e">
        <f>+J2457*I2457</f>
        <v>#N/A</v>
      </c>
      <c r="M2457" s="31"/>
    </row>
    <row r="2458" spans="1:13">
      <c r="A2458" s="27" t="s">
        <v>3478</v>
      </c>
      <c r="B2458" s="27" t="s">
        <v>3477</v>
      </c>
      <c r="C2458" s="27"/>
      <c r="D2458" s="27"/>
      <c r="E2458" s="28"/>
      <c r="F2458" s="27"/>
      <c r="G2458" s="27"/>
      <c r="H2458" s="29">
        <v>484</v>
      </c>
      <c r="I2458" s="30">
        <v>532.39</v>
      </c>
      <c r="J2458" s="30" t="e">
        <v>#N/A</v>
      </c>
      <c r="K2458" s="30" t="e">
        <f>J2458*H2458</f>
        <v>#N/A</v>
      </c>
      <c r="L2458" s="30" t="e">
        <f>+J2458*I2458</f>
        <v>#N/A</v>
      </c>
      <c r="M2458" s="31"/>
    </row>
    <row r="2459" spans="1:13">
      <c r="A2459" s="27" t="s">
        <v>2122</v>
      </c>
      <c r="B2459" s="27" t="s">
        <v>5732</v>
      </c>
      <c r="C2459" s="27"/>
      <c r="D2459" s="27"/>
      <c r="E2459" s="28"/>
      <c r="F2459" s="27"/>
      <c r="G2459" s="27"/>
      <c r="H2459" s="29">
        <v>95</v>
      </c>
      <c r="I2459" s="30">
        <v>104.5</v>
      </c>
      <c r="J2459" s="30" t="e">
        <v>#N/A</v>
      </c>
      <c r="K2459" s="30" t="e">
        <f>J2459*H2459</f>
        <v>#N/A</v>
      </c>
      <c r="L2459" s="30" t="e">
        <f>+J2459*I2459</f>
        <v>#N/A</v>
      </c>
      <c r="M2459" s="31"/>
    </row>
    <row r="2460" spans="1:13">
      <c r="A2460" s="27" t="s">
        <v>2248</v>
      </c>
      <c r="B2460" s="27" t="s">
        <v>5756</v>
      </c>
      <c r="C2460" s="27"/>
      <c r="D2460" s="27"/>
      <c r="E2460" s="28"/>
      <c r="F2460" s="27"/>
      <c r="G2460" s="27"/>
      <c r="H2460" s="29">
        <v>111</v>
      </c>
      <c r="I2460" s="30">
        <v>122.09</v>
      </c>
      <c r="J2460" s="30" t="e">
        <v>#N/A</v>
      </c>
      <c r="K2460" s="30" t="e">
        <f>J2460*H2460</f>
        <v>#N/A</v>
      </c>
      <c r="L2460" s="30" t="e">
        <f>+J2460*I2460</f>
        <v>#N/A</v>
      </c>
      <c r="M2460" s="31"/>
    </row>
    <row r="2461" spans="1:13">
      <c r="A2461" s="27" t="s">
        <v>923</v>
      </c>
      <c r="B2461" s="27" t="s">
        <v>922</v>
      </c>
      <c r="C2461" s="27"/>
      <c r="D2461" s="27"/>
      <c r="E2461" s="28"/>
      <c r="F2461" s="27"/>
      <c r="G2461" s="27"/>
      <c r="H2461" s="29">
        <v>22</v>
      </c>
      <c r="I2461" s="30">
        <v>24.19</v>
      </c>
      <c r="J2461" s="30" t="e">
        <v>#N/A</v>
      </c>
      <c r="K2461" s="30" t="e">
        <f>J2461*H2461</f>
        <v>#N/A</v>
      </c>
      <c r="L2461" s="30" t="e">
        <f>+J2461*I2461</f>
        <v>#N/A</v>
      </c>
      <c r="M2461" s="31"/>
    </row>
    <row r="2462" spans="1:13">
      <c r="A2462" s="27" t="s">
        <v>572</v>
      </c>
      <c r="B2462" s="27" t="s">
        <v>571</v>
      </c>
      <c r="C2462" s="27"/>
      <c r="D2462" s="27"/>
      <c r="E2462" s="28"/>
      <c r="F2462" s="27"/>
      <c r="G2462" s="27"/>
      <c r="H2462" s="29">
        <v>15</v>
      </c>
      <c r="I2462" s="30">
        <v>16.5</v>
      </c>
      <c r="J2462" s="30" t="e">
        <v>#N/A</v>
      </c>
      <c r="K2462" s="30" t="e">
        <f>J2462*H2462</f>
        <v>#N/A</v>
      </c>
      <c r="L2462" s="30" t="e">
        <f>+J2462*I2462</f>
        <v>#N/A</v>
      </c>
      <c r="M2462" s="31"/>
    </row>
    <row r="2463" spans="1:13">
      <c r="A2463" s="27" t="s">
        <v>3536</v>
      </c>
      <c r="B2463" s="27" t="s">
        <v>3535</v>
      </c>
      <c r="C2463" s="27"/>
      <c r="D2463" s="27"/>
      <c r="E2463" s="28"/>
      <c r="F2463" s="27"/>
      <c r="G2463" s="27"/>
      <c r="H2463" s="29">
        <v>526</v>
      </c>
      <c r="I2463" s="30">
        <v>710</v>
      </c>
      <c r="J2463" s="30" t="e">
        <v>#N/A</v>
      </c>
      <c r="K2463" s="30" t="e">
        <f>J2463*H2463</f>
        <v>#N/A</v>
      </c>
      <c r="L2463" s="30" t="e">
        <f>+J2463*I2463</f>
        <v>#N/A</v>
      </c>
      <c r="M2463" s="31"/>
    </row>
    <row r="2464" spans="1:13">
      <c r="A2464" s="27" t="s">
        <v>1750</v>
      </c>
      <c r="B2464" s="27" t="s">
        <v>1749</v>
      </c>
      <c r="C2464" s="27"/>
      <c r="D2464" s="27"/>
      <c r="E2464" s="28"/>
      <c r="F2464" s="27"/>
      <c r="G2464" s="27"/>
      <c r="H2464" s="29">
        <v>66</v>
      </c>
      <c r="I2464" s="30">
        <v>72.59</v>
      </c>
      <c r="J2464" s="30" t="e">
        <v>#N/A</v>
      </c>
      <c r="K2464" s="30" t="e">
        <f>J2464*H2464</f>
        <v>#N/A</v>
      </c>
      <c r="L2464" s="30" t="e">
        <f>+J2464*I2464</f>
        <v>#N/A</v>
      </c>
      <c r="M2464" s="31"/>
    </row>
    <row r="2465" spans="1:13">
      <c r="A2465" s="27" t="s">
        <v>966</v>
      </c>
      <c r="B2465" s="27" t="s">
        <v>965</v>
      </c>
      <c r="C2465" s="27"/>
      <c r="D2465" s="27"/>
      <c r="E2465" s="28"/>
      <c r="F2465" s="27"/>
      <c r="G2465" s="27"/>
      <c r="H2465" s="29">
        <v>23</v>
      </c>
      <c r="I2465" s="30">
        <v>25.3</v>
      </c>
      <c r="J2465" s="30" t="e">
        <v>#N/A</v>
      </c>
      <c r="K2465" s="30" t="e">
        <f>J2465*H2465</f>
        <v>#N/A</v>
      </c>
      <c r="L2465" s="30" t="e">
        <f>+J2465*I2465</f>
        <v>#N/A</v>
      </c>
      <c r="M2465" s="31"/>
    </row>
    <row r="2466" spans="1:13">
      <c r="A2466" s="27" t="s">
        <v>2370</v>
      </c>
      <c r="B2466" s="27" t="s">
        <v>2369</v>
      </c>
      <c r="C2466" s="27"/>
      <c r="D2466" s="27"/>
      <c r="E2466" s="28"/>
      <c r="F2466" s="27"/>
      <c r="G2466" s="27"/>
      <c r="H2466" s="29">
        <v>123</v>
      </c>
      <c r="I2466" s="30">
        <v>135.30000000000001</v>
      </c>
      <c r="J2466" s="30" t="e">
        <v>#N/A</v>
      </c>
      <c r="K2466" s="30" t="e">
        <f>J2466*H2466</f>
        <v>#N/A</v>
      </c>
      <c r="L2466" s="30" t="e">
        <f>+J2466*I2466</f>
        <v>#N/A</v>
      </c>
      <c r="M2466" s="31"/>
    </row>
    <row r="2467" spans="1:13">
      <c r="A2467" s="27" t="s">
        <v>2177</v>
      </c>
      <c r="B2467" s="27" t="s">
        <v>2176</v>
      </c>
      <c r="C2467" s="27"/>
      <c r="D2467" s="27"/>
      <c r="E2467" s="28"/>
      <c r="F2467" s="27"/>
      <c r="G2467" s="27"/>
      <c r="H2467" s="29">
        <v>100</v>
      </c>
      <c r="I2467" s="30">
        <v>110</v>
      </c>
      <c r="J2467" s="30" t="e">
        <v>#N/A</v>
      </c>
      <c r="K2467" s="30" t="e">
        <f>J2467*H2467</f>
        <v>#N/A</v>
      </c>
      <c r="L2467" s="30" t="e">
        <f>+J2467*I2467</f>
        <v>#N/A</v>
      </c>
      <c r="M2467" s="31"/>
    </row>
    <row r="2468" spans="1:13">
      <c r="A2468" s="27" t="s">
        <v>2227</v>
      </c>
      <c r="B2468" s="27" t="s">
        <v>2226</v>
      </c>
      <c r="C2468" s="27"/>
      <c r="D2468" s="27"/>
      <c r="E2468" s="28"/>
      <c r="F2468" s="27"/>
      <c r="G2468" s="27"/>
      <c r="H2468" s="29">
        <v>109</v>
      </c>
      <c r="I2468" s="30">
        <v>119.9</v>
      </c>
      <c r="J2468" s="30" t="e">
        <v>#N/A</v>
      </c>
      <c r="K2468" s="30" t="e">
        <f>J2468*H2468</f>
        <v>#N/A</v>
      </c>
      <c r="L2468" s="30" t="e">
        <f>+J2468*I2468</f>
        <v>#N/A</v>
      </c>
      <c r="M2468" s="31"/>
    </row>
    <row r="2469" spans="1:13">
      <c r="A2469" s="27" t="s">
        <v>1724</v>
      </c>
      <c r="B2469" s="27" t="s">
        <v>1723</v>
      </c>
      <c r="C2469" s="27"/>
      <c r="D2469" s="27"/>
      <c r="E2469" s="28"/>
      <c r="F2469" s="27"/>
      <c r="G2469" s="27"/>
      <c r="H2469" s="29">
        <v>63</v>
      </c>
      <c r="I2469" s="30">
        <v>69.290000000000006</v>
      </c>
      <c r="J2469" s="30" t="e">
        <v>#N/A</v>
      </c>
      <c r="K2469" s="30" t="e">
        <f>J2469*H2469</f>
        <v>#N/A</v>
      </c>
      <c r="L2469" s="30" t="e">
        <f>+J2469*I2469</f>
        <v>#N/A</v>
      </c>
      <c r="M2469" s="31"/>
    </row>
    <row r="2470" spans="1:13">
      <c r="A2470" s="27" t="s">
        <v>2015</v>
      </c>
      <c r="B2470" s="27" t="s">
        <v>2014</v>
      </c>
      <c r="C2470" s="27"/>
      <c r="D2470" s="27"/>
      <c r="E2470" s="28"/>
      <c r="F2470" s="27"/>
      <c r="G2470" s="27"/>
      <c r="H2470" s="29">
        <v>86</v>
      </c>
      <c r="I2470" s="30">
        <v>94.59</v>
      </c>
      <c r="J2470" s="30" t="e">
        <v>#N/A</v>
      </c>
      <c r="K2470" s="30" t="e">
        <f>J2470*H2470</f>
        <v>#N/A</v>
      </c>
      <c r="L2470" s="30" t="e">
        <f>+J2470*I2470</f>
        <v>#N/A</v>
      </c>
      <c r="M2470" s="31"/>
    </row>
    <row r="2471" spans="1:13">
      <c r="A2471" s="27" t="s">
        <v>1151</v>
      </c>
      <c r="B2471" s="27" t="s">
        <v>1150</v>
      </c>
      <c r="C2471" s="27"/>
      <c r="D2471" s="27"/>
      <c r="E2471" s="28"/>
      <c r="F2471" s="27"/>
      <c r="G2471" s="27"/>
      <c r="H2471" s="29">
        <v>27</v>
      </c>
      <c r="I2471" s="30">
        <v>29.69</v>
      </c>
      <c r="J2471" s="30" t="e">
        <v>#N/A</v>
      </c>
      <c r="K2471" s="30" t="e">
        <f>J2471*H2471</f>
        <v>#N/A</v>
      </c>
      <c r="L2471" s="30" t="e">
        <f>+J2471*I2471</f>
        <v>#N/A</v>
      </c>
      <c r="M2471" s="31"/>
    </row>
    <row r="2472" spans="1:13">
      <c r="A2472" s="27" t="s">
        <v>2239</v>
      </c>
      <c r="B2472" s="27" t="s">
        <v>2238</v>
      </c>
      <c r="C2472" s="27"/>
      <c r="D2472" s="27"/>
      <c r="E2472" s="28"/>
      <c r="F2472" s="27"/>
      <c r="G2472" s="27"/>
      <c r="H2472" s="29">
        <v>110</v>
      </c>
      <c r="I2472" s="30">
        <v>121</v>
      </c>
      <c r="J2472" s="30" t="e">
        <v>#N/A</v>
      </c>
      <c r="K2472" s="30" t="e">
        <f>J2472*H2472</f>
        <v>#N/A</v>
      </c>
      <c r="L2472" s="30" t="e">
        <f>+J2472*I2472</f>
        <v>#N/A</v>
      </c>
      <c r="M2472" s="31"/>
    </row>
    <row r="2473" spans="1:13">
      <c r="A2473" s="27" t="s">
        <v>2237</v>
      </c>
      <c r="B2473" s="27" t="s">
        <v>2236</v>
      </c>
      <c r="C2473" s="27"/>
      <c r="D2473" s="27"/>
      <c r="E2473" s="28"/>
      <c r="F2473" s="27"/>
      <c r="G2473" s="27"/>
      <c r="H2473" s="29">
        <v>110</v>
      </c>
      <c r="I2473" s="30">
        <v>121</v>
      </c>
      <c r="J2473" s="30" t="e">
        <v>#N/A</v>
      </c>
      <c r="K2473" s="30" t="e">
        <f>J2473*H2473</f>
        <v>#N/A</v>
      </c>
      <c r="L2473" s="30" t="e">
        <f>+J2473*I2473</f>
        <v>#N/A</v>
      </c>
      <c r="M2473" s="31"/>
    </row>
    <row r="2474" spans="1:13">
      <c r="A2474" s="27" t="s">
        <v>3232</v>
      </c>
      <c r="B2474" s="27" t="s">
        <v>3231</v>
      </c>
      <c r="C2474" s="27"/>
      <c r="D2474" s="27"/>
      <c r="E2474" s="28"/>
      <c r="F2474" s="27"/>
      <c r="G2474" s="27"/>
      <c r="H2474" s="29">
        <v>343</v>
      </c>
      <c r="I2474" s="30">
        <v>377.3</v>
      </c>
      <c r="J2474" s="30" t="e">
        <v>#N/A</v>
      </c>
      <c r="K2474" s="30" t="e">
        <f>J2474*H2474</f>
        <v>#N/A</v>
      </c>
      <c r="L2474" s="30" t="e">
        <f>+J2474*I2474</f>
        <v>#N/A</v>
      </c>
      <c r="M2474" s="31"/>
    </row>
    <row r="2475" spans="1:13">
      <c r="A2475" s="27" t="s">
        <v>3230</v>
      </c>
      <c r="B2475" s="27" t="s">
        <v>3229</v>
      </c>
      <c r="C2475" s="27"/>
      <c r="D2475" s="27"/>
      <c r="E2475" s="28"/>
      <c r="F2475" s="27"/>
      <c r="G2475" s="27"/>
      <c r="H2475" s="29">
        <v>343</v>
      </c>
      <c r="I2475" s="30">
        <v>377.3</v>
      </c>
      <c r="J2475" s="30" t="e">
        <v>#N/A</v>
      </c>
      <c r="K2475" s="30" t="e">
        <f>J2475*H2475</f>
        <v>#N/A</v>
      </c>
      <c r="L2475" s="30" t="e">
        <f>+J2475*I2475</f>
        <v>#N/A</v>
      </c>
      <c r="M2475" s="31"/>
    </row>
    <row r="2476" spans="1:13">
      <c r="A2476" s="27" t="s">
        <v>3092</v>
      </c>
      <c r="B2476" s="27" t="s">
        <v>3091</v>
      </c>
      <c r="C2476" s="27"/>
      <c r="D2476" s="27"/>
      <c r="E2476" s="28"/>
      <c r="F2476" s="27"/>
      <c r="G2476" s="27"/>
      <c r="H2476" s="29">
        <v>279</v>
      </c>
      <c r="I2476" s="30">
        <v>306.89</v>
      </c>
      <c r="J2476" s="30" t="e">
        <v>#N/A</v>
      </c>
      <c r="K2476" s="30" t="e">
        <f>J2476*H2476</f>
        <v>#N/A</v>
      </c>
      <c r="L2476" s="30" t="e">
        <f>+J2476*I2476</f>
        <v>#N/A</v>
      </c>
      <c r="M2476" s="31"/>
    </row>
    <row r="2477" spans="1:13">
      <c r="A2477" s="27" t="s">
        <v>2594</v>
      </c>
      <c r="B2477" s="27" t="s">
        <v>2593</v>
      </c>
      <c r="C2477" s="27"/>
      <c r="D2477" s="27"/>
      <c r="E2477" s="28"/>
      <c r="F2477" s="27"/>
      <c r="G2477" s="27"/>
      <c r="H2477" s="29">
        <v>163</v>
      </c>
      <c r="I2477" s="30">
        <v>179.3</v>
      </c>
      <c r="J2477" s="30" t="e">
        <v>#N/A</v>
      </c>
      <c r="K2477" s="30" t="e">
        <f>J2477*H2477</f>
        <v>#N/A</v>
      </c>
      <c r="L2477" s="30" t="e">
        <f>+J2477*I2477</f>
        <v>#N/A</v>
      </c>
      <c r="M2477" s="31"/>
    </row>
    <row r="2478" spans="1:13">
      <c r="A2478" s="27" t="s">
        <v>1630</v>
      </c>
      <c r="B2478" s="27" t="s">
        <v>1629</v>
      </c>
      <c r="C2478" s="27"/>
      <c r="D2478" s="27"/>
      <c r="E2478" s="28"/>
      <c r="F2478" s="27"/>
      <c r="G2478" s="27"/>
      <c r="H2478" s="29">
        <v>55</v>
      </c>
      <c r="I2478" s="30">
        <v>60.5</v>
      </c>
      <c r="J2478" s="30" t="e">
        <v>#N/A</v>
      </c>
      <c r="K2478" s="30" t="e">
        <f>J2478*H2478</f>
        <v>#N/A</v>
      </c>
      <c r="L2478" s="30" t="e">
        <f>+J2478*I2478</f>
        <v>#N/A</v>
      </c>
      <c r="M2478" s="31"/>
    </row>
    <row r="2479" spans="1:13">
      <c r="A2479" s="27" t="s">
        <v>3129</v>
      </c>
      <c r="B2479" s="27" t="s">
        <v>3128</v>
      </c>
      <c r="C2479" s="27"/>
      <c r="D2479" s="27"/>
      <c r="E2479" s="28"/>
      <c r="F2479" s="27"/>
      <c r="G2479" s="27"/>
      <c r="H2479" s="29">
        <v>286</v>
      </c>
      <c r="I2479" s="30">
        <v>314.60000000000002</v>
      </c>
      <c r="J2479" s="30" t="e">
        <v>#N/A</v>
      </c>
      <c r="K2479" s="30" t="e">
        <f>J2479*H2479</f>
        <v>#N/A</v>
      </c>
      <c r="L2479" s="30" t="e">
        <f>+J2479*I2479</f>
        <v>#N/A</v>
      </c>
      <c r="M2479" s="31"/>
    </row>
    <row r="2480" spans="1:13">
      <c r="A2480" s="27" t="s">
        <v>2235</v>
      </c>
      <c r="B2480" s="27" t="s">
        <v>2234</v>
      </c>
      <c r="C2480" s="27"/>
      <c r="D2480" s="27"/>
      <c r="E2480" s="28"/>
      <c r="F2480" s="27"/>
      <c r="G2480" s="27"/>
      <c r="H2480" s="29">
        <v>110</v>
      </c>
      <c r="I2480" s="30">
        <v>121</v>
      </c>
      <c r="J2480" s="30" t="e">
        <v>#N/A</v>
      </c>
      <c r="K2480" s="30" t="e">
        <f>J2480*H2480</f>
        <v>#N/A</v>
      </c>
      <c r="L2480" s="30" t="e">
        <f>+J2480*I2480</f>
        <v>#N/A</v>
      </c>
      <c r="M2480" s="31"/>
    </row>
    <row r="2481" spans="1:13">
      <c r="A2481" s="27" t="s">
        <v>1628</v>
      </c>
      <c r="B2481" s="27" t="s">
        <v>1627</v>
      </c>
      <c r="C2481" s="27"/>
      <c r="D2481" s="27"/>
      <c r="E2481" s="28"/>
      <c r="F2481" s="27"/>
      <c r="G2481" s="27"/>
      <c r="H2481" s="29">
        <v>55</v>
      </c>
      <c r="I2481" s="30">
        <v>60.5</v>
      </c>
      <c r="J2481" s="30" t="e">
        <v>#N/A</v>
      </c>
      <c r="K2481" s="30" t="e">
        <f>J2481*H2481</f>
        <v>#N/A</v>
      </c>
      <c r="L2481" s="30" t="e">
        <f>+J2481*I2481</f>
        <v>#N/A</v>
      </c>
      <c r="M2481" s="31"/>
    </row>
    <row r="2482" spans="1:13">
      <c r="A2482" s="27" t="s">
        <v>570</v>
      </c>
      <c r="B2482" s="27" t="s">
        <v>569</v>
      </c>
      <c r="C2482" s="27"/>
      <c r="D2482" s="27"/>
      <c r="E2482" s="28"/>
      <c r="F2482" s="27"/>
      <c r="G2482" s="27"/>
      <c r="H2482" s="29">
        <v>197</v>
      </c>
      <c r="I2482" s="30">
        <v>51.5</v>
      </c>
      <c r="J2482" s="30" t="e">
        <v>#N/A</v>
      </c>
      <c r="K2482" s="30" t="e">
        <f>J2482*H2482</f>
        <v>#N/A</v>
      </c>
      <c r="L2482" s="30" t="e">
        <f>+J2482*I2482</f>
        <v>#N/A</v>
      </c>
      <c r="M2482" s="31"/>
    </row>
    <row r="2483" spans="1:13">
      <c r="A2483" s="27" t="s">
        <v>659</v>
      </c>
      <c r="B2483" s="27" t="s">
        <v>658</v>
      </c>
      <c r="C2483" s="27"/>
      <c r="D2483" s="27"/>
      <c r="E2483" s="28"/>
      <c r="F2483" s="27"/>
      <c r="G2483" s="27"/>
      <c r="H2483" s="29">
        <v>47</v>
      </c>
      <c r="I2483" s="30">
        <v>10.25</v>
      </c>
      <c r="J2483" s="30" t="e">
        <v>#N/A</v>
      </c>
      <c r="K2483" s="30" t="e">
        <f>J2483*H2483</f>
        <v>#N/A</v>
      </c>
      <c r="L2483" s="30" t="e">
        <f>+J2483*I2483</f>
        <v>#N/A</v>
      </c>
      <c r="M2483" s="31"/>
    </row>
    <row r="2484" spans="1:13">
      <c r="A2484" s="27" t="s">
        <v>964</v>
      </c>
      <c r="B2484" s="27" t="s">
        <v>963</v>
      </c>
      <c r="C2484" s="27"/>
      <c r="D2484" s="27"/>
      <c r="E2484" s="28"/>
      <c r="F2484" s="27"/>
      <c r="G2484" s="27"/>
      <c r="H2484" s="29">
        <v>96</v>
      </c>
      <c r="I2484" s="30">
        <v>58</v>
      </c>
      <c r="J2484" s="30" t="e">
        <v>#N/A</v>
      </c>
      <c r="K2484" s="30" t="e">
        <f>J2484*H2484</f>
        <v>#N/A</v>
      </c>
      <c r="L2484" s="30" t="e">
        <f>+J2484*I2484</f>
        <v>#N/A</v>
      </c>
      <c r="M2484" s="31"/>
    </row>
    <row r="2485" spans="1:13">
      <c r="A2485" s="27" t="s">
        <v>2094</v>
      </c>
      <c r="B2485" s="27" t="s">
        <v>2093</v>
      </c>
      <c r="C2485" s="27"/>
      <c r="D2485" s="27"/>
      <c r="E2485" s="28"/>
      <c r="F2485" s="27"/>
      <c r="G2485" s="27"/>
      <c r="H2485" s="29">
        <v>64</v>
      </c>
      <c r="I2485" s="30">
        <v>18</v>
      </c>
      <c r="J2485" s="30" t="e">
        <v>#N/A</v>
      </c>
      <c r="K2485" s="30" t="e">
        <f>J2485*H2485</f>
        <v>#N/A</v>
      </c>
      <c r="L2485" s="30" t="e">
        <f>+J2485*I2485</f>
        <v>#N/A</v>
      </c>
      <c r="M2485" s="31"/>
    </row>
    <row r="2486" spans="1:13">
      <c r="A2486" s="27" t="s">
        <v>2267</v>
      </c>
      <c r="B2486" s="27" t="s">
        <v>2266</v>
      </c>
      <c r="C2486" s="27"/>
      <c r="D2486" s="27"/>
      <c r="E2486" s="28"/>
      <c r="F2486" s="27"/>
      <c r="G2486" s="27"/>
      <c r="H2486" s="29">
        <v>113</v>
      </c>
      <c r="I2486" s="30">
        <v>128.5</v>
      </c>
      <c r="J2486" s="30" t="e">
        <v>#N/A</v>
      </c>
      <c r="K2486" s="30" t="e">
        <f>J2486*H2486</f>
        <v>#N/A</v>
      </c>
      <c r="L2486" s="30" t="e">
        <f>+J2486*I2486</f>
        <v>#N/A</v>
      </c>
      <c r="M2486" s="31"/>
    </row>
    <row r="2487" spans="1:13">
      <c r="A2487" s="27" t="s">
        <v>2185</v>
      </c>
      <c r="B2487" s="27" t="s">
        <v>2184</v>
      </c>
      <c r="C2487" s="27"/>
      <c r="D2487" s="27"/>
      <c r="E2487" s="28"/>
      <c r="F2487" s="27"/>
      <c r="G2487" s="27"/>
      <c r="H2487" s="29">
        <v>102</v>
      </c>
      <c r="I2487" s="30">
        <v>116</v>
      </c>
      <c r="J2487" s="30" t="e">
        <v>#N/A</v>
      </c>
      <c r="K2487" s="30" t="e">
        <f>J2487*H2487</f>
        <v>#N/A</v>
      </c>
      <c r="L2487" s="30" t="e">
        <f>+J2487*I2487</f>
        <v>#N/A</v>
      </c>
      <c r="M2487" s="31"/>
    </row>
    <row r="2488" spans="1:13">
      <c r="A2488" s="27" t="s">
        <v>2265</v>
      </c>
      <c r="B2488" s="27" t="s">
        <v>2264</v>
      </c>
      <c r="C2488" s="27"/>
      <c r="D2488" s="27"/>
      <c r="E2488" s="28"/>
      <c r="F2488" s="27"/>
      <c r="G2488" s="27"/>
      <c r="H2488" s="29">
        <v>113</v>
      </c>
      <c r="I2488" s="30">
        <v>128.5</v>
      </c>
      <c r="J2488" s="30" t="e">
        <v>#N/A</v>
      </c>
      <c r="K2488" s="30" t="e">
        <f>J2488*H2488</f>
        <v>#N/A</v>
      </c>
      <c r="L2488" s="30" t="e">
        <f>+J2488*I2488</f>
        <v>#N/A</v>
      </c>
      <c r="M2488" s="31"/>
    </row>
    <row r="2489" spans="1:13">
      <c r="A2489" s="27" t="s">
        <v>1691</v>
      </c>
      <c r="B2489" s="27" t="s">
        <v>1690</v>
      </c>
      <c r="C2489" s="27"/>
      <c r="D2489" s="27"/>
      <c r="E2489" s="28"/>
      <c r="F2489" s="27"/>
      <c r="G2489" s="27"/>
      <c r="H2489" s="29">
        <v>60</v>
      </c>
      <c r="I2489" s="30">
        <v>68.25</v>
      </c>
      <c r="J2489" s="30" t="e">
        <v>#N/A</v>
      </c>
      <c r="K2489" s="30" t="e">
        <f>J2489*H2489</f>
        <v>#N/A</v>
      </c>
      <c r="L2489" s="30" t="e">
        <f>+J2489*I2489</f>
        <v>#N/A</v>
      </c>
      <c r="M2489" s="31"/>
    </row>
    <row r="2490" spans="1:13">
      <c r="A2490" s="27" t="s">
        <v>2528</v>
      </c>
      <c r="B2490" s="27" t="s">
        <v>2527</v>
      </c>
      <c r="C2490" s="27"/>
      <c r="D2490" s="27"/>
      <c r="E2490" s="28"/>
      <c r="F2490" s="27"/>
      <c r="G2490" s="27"/>
      <c r="H2490" s="29">
        <v>170</v>
      </c>
      <c r="I2490" s="30">
        <v>193.25</v>
      </c>
      <c r="J2490" s="30" t="e">
        <v>#N/A</v>
      </c>
      <c r="K2490" s="30" t="e">
        <f>J2490*H2490</f>
        <v>#N/A</v>
      </c>
      <c r="L2490" s="30" t="e">
        <f>+J2490*I2490</f>
        <v>#N/A</v>
      </c>
      <c r="M2490" s="31"/>
    </row>
    <row r="2491" spans="1:13">
      <c r="A2491" s="27" t="s">
        <v>2526</v>
      </c>
      <c r="B2491" s="27" t="s">
        <v>2525</v>
      </c>
      <c r="C2491" s="27"/>
      <c r="D2491" s="27"/>
      <c r="E2491" s="28"/>
      <c r="F2491" s="27"/>
      <c r="G2491" s="27"/>
      <c r="H2491" s="29">
        <v>170</v>
      </c>
      <c r="I2491" s="30">
        <v>193.25</v>
      </c>
      <c r="J2491" s="30" t="e">
        <v>#N/A</v>
      </c>
      <c r="K2491" s="30" t="e">
        <f>J2491*H2491</f>
        <v>#N/A</v>
      </c>
      <c r="L2491" s="30" t="e">
        <f>+J2491*I2491</f>
        <v>#N/A</v>
      </c>
      <c r="M2491" s="31"/>
    </row>
    <row r="2492" spans="1:13">
      <c r="A2492" s="27" t="s">
        <v>2973</v>
      </c>
      <c r="B2492" s="27" t="s">
        <v>2972</v>
      </c>
      <c r="C2492" s="27"/>
      <c r="D2492" s="27"/>
      <c r="E2492" s="28"/>
      <c r="F2492" s="27"/>
      <c r="G2492" s="27"/>
      <c r="H2492" s="29">
        <v>321</v>
      </c>
      <c r="I2492" s="30">
        <v>365.25</v>
      </c>
      <c r="J2492" s="30" t="e">
        <v>#N/A</v>
      </c>
      <c r="K2492" s="30" t="e">
        <f>J2492*H2492</f>
        <v>#N/A</v>
      </c>
      <c r="L2492" s="30" t="e">
        <f>+J2492*I2492</f>
        <v>#N/A</v>
      </c>
      <c r="M2492" s="31"/>
    </row>
    <row r="2493" spans="1:13">
      <c r="A2493" s="27" t="s">
        <v>2971</v>
      </c>
      <c r="B2493" s="27" t="s">
        <v>2970</v>
      </c>
      <c r="C2493" s="27"/>
      <c r="D2493" s="27"/>
      <c r="E2493" s="28"/>
      <c r="F2493" s="27"/>
      <c r="G2493" s="27"/>
      <c r="H2493" s="29">
        <v>321</v>
      </c>
      <c r="I2493" s="30">
        <v>365.25</v>
      </c>
      <c r="J2493" s="30" t="e">
        <v>#N/A</v>
      </c>
      <c r="K2493" s="30" t="e">
        <f>J2493*H2493</f>
        <v>#N/A</v>
      </c>
      <c r="L2493" s="30" t="e">
        <f>+J2493*I2493</f>
        <v>#N/A</v>
      </c>
      <c r="M2493" s="31"/>
    </row>
    <row r="2494" spans="1:13">
      <c r="A2494" s="27" t="s">
        <v>2360</v>
      </c>
      <c r="B2494" s="27" t="s">
        <v>2359</v>
      </c>
      <c r="C2494" s="27"/>
      <c r="D2494" s="27"/>
      <c r="E2494" s="28"/>
      <c r="F2494" s="27"/>
      <c r="G2494" s="27"/>
      <c r="H2494" s="29">
        <v>170</v>
      </c>
      <c r="I2494" s="30">
        <v>193.25</v>
      </c>
      <c r="J2494" s="30" t="e">
        <v>#N/A</v>
      </c>
      <c r="K2494" s="30" t="e">
        <f>J2494*H2494</f>
        <v>#N/A</v>
      </c>
      <c r="L2494" s="30" t="e">
        <f>+J2494*I2494</f>
        <v>#N/A</v>
      </c>
      <c r="M2494" s="31"/>
    </row>
    <row r="2495" spans="1:13">
      <c r="A2495" s="27" t="s">
        <v>1910</v>
      </c>
      <c r="B2495" s="27" t="s">
        <v>1909</v>
      </c>
      <c r="C2495" s="27"/>
      <c r="D2495" s="27"/>
      <c r="E2495" s="28"/>
      <c r="F2495" s="27"/>
      <c r="G2495" s="27"/>
      <c r="H2495" s="29">
        <v>66</v>
      </c>
      <c r="I2495" s="30">
        <v>75</v>
      </c>
      <c r="J2495" s="30" t="e">
        <v>#N/A</v>
      </c>
      <c r="K2495" s="30" t="e">
        <f>J2495*H2495</f>
        <v>#N/A</v>
      </c>
      <c r="L2495" s="30" t="e">
        <f>+J2495*I2495</f>
        <v>#N/A</v>
      </c>
      <c r="M2495" s="31"/>
    </row>
    <row r="2496" spans="1:13">
      <c r="A2496" s="27" t="s">
        <v>701</v>
      </c>
      <c r="B2496" s="27" t="s">
        <v>700</v>
      </c>
      <c r="C2496" s="27"/>
      <c r="D2496" s="27"/>
      <c r="E2496" s="28"/>
      <c r="F2496" s="27"/>
      <c r="G2496" s="27"/>
      <c r="H2496" s="29">
        <v>18</v>
      </c>
      <c r="I2496" s="30">
        <v>18</v>
      </c>
      <c r="J2496" s="30" t="e">
        <v>#N/A</v>
      </c>
      <c r="K2496" s="30" t="e">
        <f>J2496*H2496</f>
        <v>#N/A</v>
      </c>
      <c r="L2496" s="30" t="e">
        <f>+J2496*I2496</f>
        <v>#N/A</v>
      </c>
      <c r="M2496" s="31"/>
    </row>
    <row r="2497" spans="1:13">
      <c r="A2497" s="27" t="s">
        <v>1007</v>
      </c>
      <c r="B2497" s="27" t="s">
        <v>1006</v>
      </c>
      <c r="C2497" s="27"/>
      <c r="D2497" s="27"/>
      <c r="E2497" s="28"/>
      <c r="F2497" s="27"/>
      <c r="G2497" s="27"/>
      <c r="H2497" s="29">
        <v>24</v>
      </c>
      <c r="I2497" s="30">
        <v>24</v>
      </c>
      <c r="J2497" s="30" t="e">
        <v>#N/A</v>
      </c>
      <c r="K2497" s="30" t="e">
        <f>J2497*H2497</f>
        <v>#N/A</v>
      </c>
      <c r="L2497" s="30" t="e">
        <f>+J2497*I2497</f>
        <v>#N/A</v>
      </c>
      <c r="M2497" s="31"/>
    </row>
    <row r="2498" spans="1:13">
      <c r="A2498" s="27" t="s">
        <v>617</v>
      </c>
      <c r="B2498" s="27" t="s">
        <v>616</v>
      </c>
      <c r="C2498" s="27"/>
      <c r="D2498" s="27"/>
      <c r="E2498" s="28"/>
      <c r="F2498" s="27"/>
      <c r="G2498" s="27"/>
      <c r="H2498" s="29">
        <v>139</v>
      </c>
      <c r="I2498" s="30">
        <v>139</v>
      </c>
      <c r="J2498" s="30" t="e">
        <v>#N/A</v>
      </c>
      <c r="K2498" s="30" t="e">
        <f>J2498*H2498</f>
        <v>#N/A</v>
      </c>
      <c r="L2498" s="30" t="e">
        <f>+J2498*I2498</f>
        <v>#N/A</v>
      </c>
      <c r="M2498" s="31"/>
    </row>
    <row r="2499" spans="1:13">
      <c r="A2499" s="27" t="s">
        <v>1052</v>
      </c>
      <c r="B2499" s="27" t="s">
        <v>1051</v>
      </c>
      <c r="C2499" s="27"/>
      <c r="D2499" s="27"/>
      <c r="E2499" s="28"/>
      <c r="F2499" s="27"/>
      <c r="G2499" s="27"/>
      <c r="H2499" s="29">
        <v>107</v>
      </c>
      <c r="I2499" s="30">
        <v>107</v>
      </c>
      <c r="J2499" s="30" t="e">
        <v>#N/A</v>
      </c>
      <c r="K2499" s="30" t="e">
        <f>J2499*H2499</f>
        <v>#N/A</v>
      </c>
      <c r="L2499" s="30" t="e">
        <f>+J2499*I2499</f>
        <v>#N/A</v>
      </c>
      <c r="M2499" s="31"/>
    </row>
    <row r="2500" spans="1:13">
      <c r="A2500" s="27" t="s">
        <v>2428</v>
      </c>
      <c r="B2500" s="27" t="s">
        <v>2427</v>
      </c>
      <c r="C2500" s="27"/>
      <c r="D2500" s="27"/>
      <c r="E2500" s="28"/>
      <c r="F2500" s="27"/>
      <c r="G2500" s="27"/>
      <c r="H2500" s="29">
        <v>134</v>
      </c>
      <c r="I2500" s="30">
        <v>134</v>
      </c>
      <c r="J2500" s="30" t="e">
        <v>#N/A</v>
      </c>
      <c r="K2500" s="30" t="e">
        <f>J2500*H2500</f>
        <v>#N/A</v>
      </c>
      <c r="L2500" s="30" t="e">
        <f>+J2500*I2500</f>
        <v>#N/A</v>
      </c>
      <c r="M2500" s="31"/>
    </row>
    <row r="2501" spans="1:13">
      <c r="A2501" s="27" t="s">
        <v>1521</v>
      </c>
      <c r="B2501" s="27" t="s">
        <v>1519</v>
      </c>
      <c r="C2501" s="27"/>
      <c r="D2501" s="27"/>
      <c r="E2501" s="28"/>
      <c r="F2501" s="27"/>
      <c r="G2501" s="27"/>
      <c r="H2501" s="29">
        <v>47</v>
      </c>
      <c r="I2501" s="30">
        <v>47</v>
      </c>
      <c r="J2501" s="30" t="e">
        <v>#N/A</v>
      </c>
      <c r="K2501" s="30" t="e">
        <f>J2501*H2501</f>
        <v>#N/A</v>
      </c>
      <c r="L2501" s="30" t="e">
        <f>+J2501*I2501</f>
        <v>#N/A</v>
      </c>
      <c r="M2501" s="31"/>
    </row>
    <row r="2502" spans="1:13">
      <c r="A2502" s="27" t="s">
        <v>1520</v>
      </c>
      <c r="B2502" s="27" t="s">
        <v>1519</v>
      </c>
      <c r="C2502" s="27"/>
      <c r="D2502" s="27"/>
      <c r="E2502" s="28"/>
      <c r="F2502" s="27"/>
      <c r="G2502" s="27"/>
      <c r="H2502" s="29">
        <v>47</v>
      </c>
      <c r="I2502" s="30">
        <v>47</v>
      </c>
      <c r="J2502" s="30" t="e">
        <v>#N/A</v>
      </c>
      <c r="K2502" s="30" t="e">
        <f>J2502*H2502</f>
        <v>#N/A</v>
      </c>
      <c r="L2502" s="30" t="e">
        <f>+J2502*I2502</f>
        <v>#N/A</v>
      </c>
      <c r="M2502" s="31"/>
    </row>
    <row r="2503" spans="1:13">
      <c r="A2503" s="27" t="s">
        <v>1518</v>
      </c>
      <c r="B2503" s="27" t="s">
        <v>1516</v>
      </c>
      <c r="C2503" s="27"/>
      <c r="D2503" s="27"/>
      <c r="E2503" s="28"/>
      <c r="F2503" s="27"/>
      <c r="G2503" s="27"/>
      <c r="H2503" s="29">
        <v>47</v>
      </c>
      <c r="I2503" s="30">
        <v>47</v>
      </c>
      <c r="J2503" s="30" t="e">
        <v>#N/A</v>
      </c>
      <c r="K2503" s="30" t="e">
        <f>J2503*H2503</f>
        <v>#N/A</v>
      </c>
      <c r="L2503" s="30" t="e">
        <f>+J2503*I2503</f>
        <v>#N/A</v>
      </c>
      <c r="M2503" s="31"/>
    </row>
    <row r="2504" spans="1:13">
      <c r="A2504" s="27" t="s">
        <v>2426</v>
      </c>
      <c r="B2504" s="27" t="s">
        <v>2425</v>
      </c>
      <c r="C2504" s="27"/>
      <c r="D2504" s="27"/>
      <c r="E2504" s="28"/>
      <c r="F2504" s="27"/>
      <c r="G2504" s="27"/>
      <c r="H2504" s="29">
        <v>134</v>
      </c>
      <c r="I2504" s="30">
        <v>134</v>
      </c>
      <c r="J2504" s="30" t="e">
        <v>#N/A</v>
      </c>
      <c r="K2504" s="30" t="e">
        <f>J2504*H2504</f>
        <v>#N/A</v>
      </c>
      <c r="L2504" s="30" t="e">
        <f>+J2504*I2504</f>
        <v>#N/A</v>
      </c>
      <c r="M2504" s="31"/>
    </row>
    <row r="2505" spans="1:13">
      <c r="A2505" s="27" t="s">
        <v>1050</v>
      </c>
      <c r="B2505" s="27" t="s">
        <v>1049</v>
      </c>
      <c r="C2505" s="27"/>
      <c r="D2505" s="27"/>
      <c r="E2505" s="28"/>
      <c r="F2505" s="27"/>
      <c r="G2505" s="27"/>
      <c r="H2505" s="29">
        <v>107</v>
      </c>
      <c r="I2505" s="30">
        <v>107</v>
      </c>
      <c r="J2505" s="30" t="e">
        <v>#N/A</v>
      </c>
      <c r="K2505" s="30" t="e">
        <f>J2505*H2505</f>
        <v>#N/A</v>
      </c>
      <c r="L2505" s="30" t="e">
        <f>+J2505*I2505</f>
        <v>#N/A</v>
      </c>
      <c r="M2505" s="31"/>
    </row>
    <row r="2506" spans="1:13">
      <c r="A2506" s="27" t="s">
        <v>126</v>
      </c>
      <c r="B2506" s="27" t="s">
        <v>125</v>
      </c>
      <c r="C2506" s="27"/>
      <c r="D2506" s="27"/>
      <c r="E2506" s="28"/>
      <c r="F2506" s="27"/>
      <c r="G2506" s="27"/>
      <c r="H2506" s="29">
        <v>6</v>
      </c>
      <c r="I2506" s="30">
        <v>6</v>
      </c>
      <c r="J2506" s="30" t="e">
        <v>#N/A</v>
      </c>
      <c r="K2506" s="30" t="e">
        <f>J2506*H2506</f>
        <v>#N/A</v>
      </c>
      <c r="L2506" s="30" t="e">
        <f>+J2506*I2506</f>
        <v>#N/A</v>
      </c>
      <c r="M2506" s="31"/>
    </row>
    <row r="2507" spans="1:13">
      <c r="A2507" s="27" t="s">
        <v>1048</v>
      </c>
      <c r="B2507" s="27" t="s">
        <v>519</v>
      </c>
      <c r="C2507" s="27"/>
      <c r="D2507" s="27"/>
      <c r="E2507" s="28"/>
      <c r="F2507" s="27"/>
      <c r="G2507" s="27"/>
      <c r="H2507" s="29">
        <v>25</v>
      </c>
      <c r="I2507" s="30">
        <v>25</v>
      </c>
      <c r="J2507" s="30" t="e">
        <v>#N/A</v>
      </c>
      <c r="K2507" s="30" t="e">
        <f>J2507*H2507</f>
        <v>#N/A</v>
      </c>
      <c r="L2507" s="30" t="e">
        <f>+J2507*I2507</f>
        <v>#N/A</v>
      </c>
      <c r="M2507" s="31"/>
    </row>
    <row r="2508" spans="1:13">
      <c r="A2508" s="27" t="s">
        <v>1324</v>
      </c>
      <c r="B2508" s="27" t="s">
        <v>1323</v>
      </c>
      <c r="C2508" s="27"/>
      <c r="D2508" s="27"/>
      <c r="E2508" s="28"/>
      <c r="F2508" s="27"/>
      <c r="G2508" s="27"/>
      <c r="H2508" s="29">
        <v>161</v>
      </c>
      <c r="I2508" s="30">
        <v>161</v>
      </c>
      <c r="J2508" s="30" t="e">
        <v>#N/A</v>
      </c>
      <c r="K2508" s="30" t="e">
        <f>J2508*H2508</f>
        <v>#N/A</v>
      </c>
      <c r="L2508" s="30" t="e">
        <f>+J2508*I2508</f>
        <v>#N/A</v>
      </c>
      <c r="M2508" s="31"/>
    </row>
    <row r="2509" spans="1:13">
      <c r="A2509" s="27" t="s">
        <v>5873</v>
      </c>
      <c r="B2509" s="27" t="s">
        <v>5874</v>
      </c>
      <c r="C2509" s="27"/>
      <c r="D2509" s="27"/>
      <c r="E2509" s="28"/>
      <c r="F2509" s="27"/>
      <c r="G2509" s="27"/>
      <c r="H2509" s="29">
        <v>346</v>
      </c>
      <c r="I2509" s="30">
        <v>346</v>
      </c>
      <c r="J2509" s="30" t="e">
        <v>#N/A</v>
      </c>
      <c r="K2509" s="30" t="e">
        <f>J2509*H2509</f>
        <v>#N/A</v>
      </c>
      <c r="L2509" s="30" t="e">
        <f>+J2509*I2509</f>
        <v>#N/A</v>
      </c>
      <c r="M2509" s="31"/>
    </row>
    <row r="2510" spans="1:13">
      <c r="A2510" s="27" t="s">
        <v>5871</v>
      </c>
      <c r="B2510" s="27" t="s">
        <v>5872</v>
      </c>
      <c r="C2510" s="27"/>
      <c r="D2510" s="27"/>
      <c r="E2510" s="28"/>
      <c r="F2510" s="27"/>
      <c r="G2510" s="27"/>
      <c r="H2510" s="29">
        <v>340</v>
      </c>
      <c r="I2510" s="30">
        <v>340</v>
      </c>
      <c r="J2510" s="30" t="e">
        <v>#N/A</v>
      </c>
      <c r="K2510" s="30" t="e">
        <f>J2510*H2510</f>
        <v>#N/A</v>
      </c>
      <c r="L2510" s="30" t="e">
        <f>+J2510*I2510</f>
        <v>#N/A</v>
      </c>
      <c r="M2510" s="31"/>
    </row>
    <row r="2511" spans="1:13">
      <c r="A2511" s="27" t="s">
        <v>2358</v>
      </c>
      <c r="B2511" s="27" t="s">
        <v>2357</v>
      </c>
      <c r="C2511" s="27"/>
      <c r="D2511" s="27"/>
      <c r="E2511" s="28"/>
      <c r="F2511" s="27"/>
      <c r="G2511" s="27"/>
      <c r="H2511" s="29">
        <v>89</v>
      </c>
      <c r="I2511" s="30">
        <v>89</v>
      </c>
      <c r="J2511" s="30" t="e">
        <v>#N/A</v>
      </c>
      <c r="K2511" s="30" t="e">
        <f>J2511*H2511</f>
        <v>#N/A</v>
      </c>
      <c r="L2511" s="30" t="e">
        <f>+J2511*I2511</f>
        <v>#N/A</v>
      </c>
      <c r="M2511" s="31"/>
    </row>
    <row r="2512" spans="1:13">
      <c r="A2512" s="27" t="s">
        <v>2592</v>
      </c>
      <c r="B2512" s="27" t="s">
        <v>2591</v>
      </c>
      <c r="C2512" s="27"/>
      <c r="D2512" s="27"/>
      <c r="E2512" s="28"/>
      <c r="F2512" s="27"/>
      <c r="G2512" s="27"/>
      <c r="H2512" s="29">
        <v>163</v>
      </c>
      <c r="I2512" s="30">
        <v>163</v>
      </c>
      <c r="J2512" s="30" t="e">
        <v>#N/A</v>
      </c>
      <c r="K2512" s="30" t="e">
        <f>J2512*H2512</f>
        <v>#N/A</v>
      </c>
      <c r="L2512" s="30" t="e">
        <f>+J2512*I2512</f>
        <v>#N/A</v>
      </c>
      <c r="M2512" s="31"/>
    </row>
    <row r="2513" spans="1:13">
      <c r="A2513" s="27" t="s">
        <v>2102</v>
      </c>
      <c r="B2513" s="27" t="s">
        <v>2101</v>
      </c>
      <c r="C2513" s="27"/>
      <c r="D2513" s="27"/>
      <c r="E2513" s="28"/>
      <c r="F2513" s="27"/>
      <c r="G2513" s="27"/>
      <c r="H2513" s="29">
        <v>92</v>
      </c>
      <c r="I2513" s="30">
        <v>92</v>
      </c>
      <c r="J2513" s="30" t="e">
        <v>#N/A</v>
      </c>
      <c r="K2513" s="30" t="e">
        <f>J2513*H2513</f>
        <v>#N/A</v>
      </c>
      <c r="L2513" s="30" t="e">
        <f>+J2513*I2513</f>
        <v>#N/A</v>
      </c>
      <c r="M2513" s="31"/>
    </row>
    <row r="2514" spans="1:13">
      <c r="A2514" s="27" t="s">
        <v>1476</v>
      </c>
      <c r="B2514" s="27" t="s">
        <v>1475</v>
      </c>
      <c r="C2514" s="27"/>
      <c r="D2514" s="27"/>
      <c r="E2514" s="28"/>
      <c r="F2514" s="27"/>
      <c r="G2514" s="27"/>
      <c r="H2514" s="29">
        <v>44</v>
      </c>
      <c r="I2514" s="30">
        <v>44</v>
      </c>
      <c r="J2514" s="30" t="e">
        <v>#N/A</v>
      </c>
      <c r="K2514" s="30" t="e">
        <f>J2514*H2514</f>
        <v>#N/A</v>
      </c>
      <c r="L2514" s="30" t="e">
        <f>+J2514*I2514</f>
        <v>#N/A</v>
      </c>
      <c r="M2514" s="31"/>
    </row>
    <row r="2515" spans="1:13">
      <c r="A2515" s="27" t="s">
        <v>3331</v>
      </c>
      <c r="B2515" s="27" t="s">
        <v>3330</v>
      </c>
      <c r="C2515" s="27"/>
      <c r="D2515" s="27"/>
      <c r="E2515" s="28"/>
      <c r="F2515" s="27"/>
      <c r="G2515" s="27"/>
      <c r="H2515" s="29">
        <v>400</v>
      </c>
      <c r="I2515" s="30">
        <v>400</v>
      </c>
      <c r="J2515" s="30" t="e">
        <v>#N/A</v>
      </c>
      <c r="K2515" s="30" t="e">
        <f>J2515*H2515</f>
        <v>#N/A</v>
      </c>
      <c r="L2515" s="30" t="e">
        <f>+J2515*I2515</f>
        <v>#N/A</v>
      </c>
      <c r="M2515" s="31"/>
    </row>
    <row r="2516" spans="1:13">
      <c r="A2516" s="27" t="s">
        <v>1756</v>
      </c>
      <c r="B2516" s="27" t="s">
        <v>1755</v>
      </c>
      <c r="C2516" s="27"/>
      <c r="D2516" s="27"/>
      <c r="E2516" s="28"/>
      <c r="F2516" s="27"/>
      <c r="G2516" s="27"/>
      <c r="H2516" s="29">
        <v>94</v>
      </c>
      <c r="I2516" s="30">
        <v>35</v>
      </c>
      <c r="J2516" s="30" t="e">
        <v>#N/A</v>
      </c>
      <c r="K2516" s="30" t="e">
        <f>J2516*H2516</f>
        <v>#N/A</v>
      </c>
      <c r="L2516" s="30" t="e">
        <f>+J2516*I2516</f>
        <v>#N/A</v>
      </c>
      <c r="M2516" s="31"/>
    </row>
    <row r="2517" spans="1:13">
      <c r="A2517" s="27" t="s">
        <v>1886</v>
      </c>
      <c r="B2517" s="27" t="s">
        <v>5553</v>
      </c>
      <c r="C2517" s="27"/>
      <c r="D2517" s="27"/>
      <c r="E2517" s="28"/>
      <c r="F2517" s="27"/>
      <c r="G2517" s="27"/>
      <c r="H2517" s="29">
        <v>1066</v>
      </c>
      <c r="I2517" s="30">
        <v>1194.5</v>
      </c>
      <c r="J2517" s="30" t="e">
        <v>#N/A</v>
      </c>
      <c r="K2517" s="30" t="e">
        <f>J2517*H2517</f>
        <v>#N/A</v>
      </c>
      <c r="L2517" s="30" t="e">
        <f>+J2517*I2517</f>
        <v>#N/A</v>
      </c>
      <c r="M2517" s="31"/>
    </row>
    <row r="2518" spans="1:13">
      <c r="A2518" s="27" t="s">
        <v>1309</v>
      </c>
      <c r="B2518" s="27" t="s">
        <v>1308</v>
      </c>
      <c r="C2518" s="27"/>
      <c r="D2518" s="27"/>
      <c r="E2518" s="28"/>
      <c r="F2518" s="27"/>
      <c r="G2518" s="27"/>
      <c r="H2518" s="29">
        <v>42</v>
      </c>
      <c r="I2518" s="30">
        <v>58</v>
      </c>
      <c r="J2518" s="30" t="e">
        <v>#N/A</v>
      </c>
      <c r="K2518" s="30" t="e">
        <f>J2518*H2518</f>
        <v>#N/A</v>
      </c>
      <c r="L2518" s="30" t="e">
        <f>+J2518*I2518</f>
        <v>#N/A</v>
      </c>
      <c r="M2518" s="31"/>
    </row>
    <row r="2519" spans="1:13">
      <c r="A2519" s="27" t="s">
        <v>2046</v>
      </c>
      <c r="B2519" s="27" t="s">
        <v>2045</v>
      </c>
      <c r="C2519" s="27"/>
      <c r="D2519" s="27"/>
      <c r="E2519" s="28"/>
      <c r="F2519" s="27"/>
      <c r="G2519" s="27"/>
      <c r="H2519" s="29">
        <v>88</v>
      </c>
      <c r="I2519" s="30">
        <v>118.75</v>
      </c>
      <c r="J2519" s="30" t="e">
        <v>#N/A</v>
      </c>
      <c r="K2519" s="30" t="e">
        <f>J2519*H2519</f>
        <v>#N/A</v>
      </c>
      <c r="L2519" s="30" t="e">
        <f>+J2519*I2519</f>
        <v>#N/A</v>
      </c>
      <c r="M2519" s="31"/>
    </row>
    <row r="2520" spans="1:13">
      <c r="A2520" s="27" t="s">
        <v>1928</v>
      </c>
      <c r="B2520" s="27" t="s">
        <v>1927</v>
      </c>
      <c r="C2520" s="27"/>
      <c r="D2520" s="27"/>
      <c r="E2520" s="28"/>
      <c r="F2520" s="27"/>
      <c r="G2520" s="27"/>
      <c r="H2520" s="29">
        <v>77</v>
      </c>
      <c r="I2520" s="30">
        <v>104</v>
      </c>
      <c r="J2520" s="30" t="e">
        <v>#N/A</v>
      </c>
      <c r="K2520" s="30" t="e">
        <f>J2520*H2520</f>
        <v>#N/A</v>
      </c>
      <c r="L2520" s="30" t="e">
        <f>+J2520*I2520</f>
        <v>#N/A</v>
      </c>
      <c r="M2520" s="31"/>
    </row>
    <row r="2521" spans="1:13">
      <c r="A2521" s="27" t="s">
        <v>1689</v>
      </c>
      <c r="B2521" s="27" t="s">
        <v>1688</v>
      </c>
      <c r="C2521" s="27"/>
      <c r="D2521" s="27"/>
      <c r="E2521" s="28"/>
      <c r="F2521" s="27"/>
      <c r="G2521" s="27"/>
      <c r="H2521" s="29">
        <v>19</v>
      </c>
      <c r="I2521" s="30">
        <v>20.25</v>
      </c>
      <c r="J2521" s="30" t="e">
        <v>#N/A</v>
      </c>
      <c r="K2521" s="30" t="e">
        <f>J2521*H2521</f>
        <v>#N/A</v>
      </c>
      <c r="L2521" s="30" t="e">
        <f>+J2521*I2521</f>
        <v>#N/A</v>
      </c>
      <c r="M2521" s="31"/>
    </row>
    <row r="2522" spans="1:13">
      <c r="A2522" s="27" t="s">
        <v>2300</v>
      </c>
      <c r="B2522" s="27" t="s">
        <v>2299</v>
      </c>
      <c r="C2522" s="27"/>
      <c r="D2522" s="27"/>
      <c r="E2522" s="28"/>
      <c r="F2522" s="27"/>
      <c r="G2522" s="27"/>
      <c r="H2522" s="29">
        <v>117</v>
      </c>
      <c r="I2522" s="30">
        <v>158</v>
      </c>
      <c r="J2522" s="30" t="e">
        <v>#N/A</v>
      </c>
      <c r="K2522" s="30" t="e">
        <f>J2522*H2522</f>
        <v>#N/A</v>
      </c>
      <c r="L2522" s="30" t="e">
        <f>+J2522*I2522</f>
        <v>#N/A</v>
      </c>
      <c r="M2522" s="31"/>
    </row>
    <row r="2523" spans="1:13">
      <c r="A2523" s="27" t="s">
        <v>1883</v>
      </c>
      <c r="B2523" s="27" t="s">
        <v>1882</v>
      </c>
      <c r="C2523" s="27"/>
      <c r="D2523" s="27"/>
      <c r="E2523" s="28"/>
      <c r="F2523" s="27"/>
      <c r="G2523" s="27"/>
      <c r="H2523" s="29">
        <v>74</v>
      </c>
      <c r="I2523" s="30">
        <v>100</v>
      </c>
      <c r="J2523" s="30" t="e">
        <v>#N/A</v>
      </c>
      <c r="K2523" s="30" t="e">
        <f>J2523*H2523</f>
        <v>#N/A</v>
      </c>
      <c r="L2523" s="30" t="e">
        <f>+J2523*I2523</f>
        <v>#N/A</v>
      </c>
      <c r="M2523" s="31"/>
    </row>
    <row r="2524" spans="1:13">
      <c r="A2524" s="27" t="s">
        <v>2524</v>
      </c>
      <c r="B2524" s="27" t="s">
        <v>2523</v>
      </c>
      <c r="C2524" s="27"/>
      <c r="D2524" s="27"/>
      <c r="E2524" s="28"/>
      <c r="F2524" s="27"/>
      <c r="G2524" s="27"/>
      <c r="H2524" s="29">
        <v>151</v>
      </c>
      <c r="I2524" s="30">
        <v>151</v>
      </c>
      <c r="J2524" s="30" t="e">
        <v>#N/A</v>
      </c>
      <c r="K2524" s="30" t="e">
        <f>J2524*H2524</f>
        <v>#N/A</v>
      </c>
      <c r="L2524" s="30" t="e">
        <f>+J2524*I2524</f>
        <v>#N/A</v>
      </c>
      <c r="M2524" s="31"/>
    </row>
    <row r="2525" spans="1:13">
      <c r="A2525" s="27" t="s">
        <v>2784</v>
      </c>
      <c r="B2525" s="27" t="s">
        <v>2783</v>
      </c>
      <c r="C2525" s="27"/>
      <c r="D2525" s="27"/>
      <c r="E2525" s="28"/>
      <c r="F2525" s="27"/>
      <c r="G2525" s="27"/>
      <c r="H2525" s="29">
        <v>194</v>
      </c>
      <c r="I2525" s="30">
        <v>262</v>
      </c>
      <c r="J2525" s="30" t="e">
        <v>#N/A</v>
      </c>
      <c r="K2525" s="30" t="e">
        <f>J2525*H2525</f>
        <v>#N/A</v>
      </c>
      <c r="L2525" s="30" t="e">
        <f>+J2525*I2525</f>
        <v>#N/A</v>
      </c>
      <c r="M2525" s="31"/>
    </row>
    <row r="2526" spans="1:13">
      <c r="A2526" s="27" t="s">
        <v>138</v>
      </c>
      <c r="B2526" s="27" t="s">
        <v>137</v>
      </c>
      <c r="C2526" s="27"/>
      <c r="D2526" s="27"/>
      <c r="E2526" s="28"/>
      <c r="F2526" s="27"/>
      <c r="G2526" s="27"/>
      <c r="H2526" s="29">
        <v>8</v>
      </c>
      <c r="I2526" s="30">
        <v>10.25</v>
      </c>
      <c r="J2526" s="30" t="e">
        <v>#N/A</v>
      </c>
      <c r="K2526" s="30" t="e">
        <f>J2526*H2526</f>
        <v>#N/A</v>
      </c>
      <c r="L2526" s="30" t="e">
        <f>+J2526*I2526</f>
        <v>#N/A</v>
      </c>
      <c r="M2526" s="31"/>
    </row>
    <row r="2527" spans="1:13">
      <c r="A2527" s="27" t="s">
        <v>2410</v>
      </c>
      <c r="B2527" s="27" t="s">
        <v>2409</v>
      </c>
      <c r="C2527" s="27"/>
      <c r="D2527" s="27"/>
      <c r="E2527" s="28"/>
      <c r="F2527" s="27"/>
      <c r="G2527" s="27"/>
      <c r="H2527" s="29">
        <v>132</v>
      </c>
      <c r="I2527" s="30">
        <v>132</v>
      </c>
      <c r="J2527" s="30" t="e">
        <v>#N/A</v>
      </c>
      <c r="K2527" s="30" t="e">
        <f>J2527*H2527</f>
        <v>#N/A</v>
      </c>
      <c r="L2527" s="30" t="e">
        <f>+J2527*I2527</f>
        <v>#N/A</v>
      </c>
      <c r="M2527" s="31"/>
    </row>
    <row r="2528" spans="1:13">
      <c r="A2528" s="27" t="s">
        <v>2310</v>
      </c>
      <c r="B2528" s="27" t="s">
        <v>2309</v>
      </c>
      <c r="C2528" s="27"/>
      <c r="D2528" s="27"/>
      <c r="E2528" s="28"/>
      <c r="F2528" s="27"/>
      <c r="G2528" s="27"/>
      <c r="H2528" s="29">
        <v>118</v>
      </c>
      <c r="I2528" s="30">
        <v>159.25</v>
      </c>
      <c r="J2528" s="30" t="e">
        <v>#N/A</v>
      </c>
      <c r="K2528" s="30" t="e">
        <f>J2528*H2528</f>
        <v>#N/A</v>
      </c>
      <c r="L2528" s="30" t="e">
        <f>+J2528*I2528</f>
        <v>#N/A</v>
      </c>
      <c r="M2528" s="31"/>
    </row>
    <row r="2529" spans="1:13">
      <c r="A2529" s="27" t="s">
        <v>2092</v>
      </c>
      <c r="B2529" s="27" t="s">
        <v>2091</v>
      </c>
      <c r="C2529" s="27"/>
      <c r="D2529" s="27"/>
      <c r="E2529" s="28"/>
      <c r="F2529" s="27"/>
      <c r="G2529" s="27"/>
      <c r="H2529" s="29">
        <v>9</v>
      </c>
      <c r="I2529" s="30">
        <v>9</v>
      </c>
      <c r="J2529" s="30" t="e">
        <v>#N/A</v>
      </c>
      <c r="K2529" s="30" t="e">
        <f>J2529*H2529</f>
        <v>#N/A</v>
      </c>
      <c r="L2529" s="30" t="e">
        <f>+J2529*I2529</f>
        <v>#N/A</v>
      </c>
      <c r="M2529" s="31"/>
    </row>
    <row r="2530" spans="1:13">
      <c r="A2530" s="27" t="s">
        <v>346</v>
      </c>
      <c r="B2530" s="27" t="s">
        <v>345</v>
      </c>
      <c r="C2530" s="27"/>
      <c r="D2530" s="27"/>
      <c r="E2530" s="28"/>
      <c r="F2530" s="27"/>
      <c r="G2530" s="27"/>
      <c r="H2530" s="29">
        <v>11</v>
      </c>
      <c r="I2530" s="30">
        <v>14.75</v>
      </c>
      <c r="J2530" s="30" t="e">
        <v>#N/A</v>
      </c>
      <c r="K2530" s="30" t="e">
        <f>J2530*H2530</f>
        <v>#N/A</v>
      </c>
      <c r="L2530" s="30" t="e">
        <f>+J2530*I2530</f>
        <v>#N/A</v>
      </c>
      <c r="M2530" s="31"/>
    </row>
    <row r="2531" spans="1:13">
      <c r="A2531" s="27" t="s">
        <v>436</v>
      </c>
      <c r="B2531" s="27" t="s">
        <v>435</v>
      </c>
      <c r="C2531" s="27"/>
      <c r="D2531" s="27"/>
      <c r="E2531" s="28"/>
      <c r="F2531" s="27"/>
      <c r="G2531" s="27"/>
      <c r="H2531" s="29">
        <v>12</v>
      </c>
      <c r="I2531" s="30">
        <v>15.5</v>
      </c>
      <c r="J2531" s="30" t="e">
        <v>#N/A</v>
      </c>
      <c r="K2531" s="30" t="e">
        <f>J2531*H2531</f>
        <v>#N/A</v>
      </c>
      <c r="L2531" s="30" t="e">
        <f>+J2531*I2531</f>
        <v>#N/A</v>
      </c>
      <c r="M2531" s="31"/>
    </row>
    <row r="2532" spans="1:13">
      <c r="A2532" s="27" t="s">
        <v>3177</v>
      </c>
      <c r="B2532" s="27" t="s">
        <v>3176</v>
      </c>
      <c r="C2532" s="27"/>
      <c r="D2532" s="27"/>
      <c r="E2532" s="28"/>
      <c r="F2532" s="27"/>
      <c r="G2532" s="27"/>
      <c r="H2532" s="29">
        <v>216</v>
      </c>
      <c r="I2532" s="30">
        <v>291.5</v>
      </c>
      <c r="J2532" s="30" t="e">
        <v>#N/A</v>
      </c>
      <c r="K2532" s="30" t="e">
        <f>J2532*H2532</f>
        <v>#N/A</v>
      </c>
      <c r="L2532" s="30" t="e">
        <f>+J2532*I2532</f>
        <v>#N/A</v>
      </c>
      <c r="M2532" s="31"/>
    </row>
    <row r="2533" spans="1:13">
      <c r="A2533" s="27" t="s">
        <v>1784</v>
      </c>
      <c r="B2533" s="27" t="s">
        <v>1783</v>
      </c>
      <c r="C2533" s="27"/>
      <c r="D2533" s="27"/>
      <c r="E2533" s="28"/>
      <c r="F2533" s="27"/>
      <c r="G2533" s="27"/>
      <c r="H2533" s="29">
        <v>68</v>
      </c>
      <c r="I2533" s="30">
        <v>102.5</v>
      </c>
      <c r="J2533" s="30" t="e">
        <v>#N/A</v>
      </c>
      <c r="K2533" s="30" t="e">
        <f>J2533*H2533</f>
        <v>#N/A</v>
      </c>
      <c r="L2533" s="30" t="e">
        <f>+J2533*I2533</f>
        <v>#N/A</v>
      </c>
      <c r="M2533" s="31"/>
    </row>
    <row r="2534" spans="1:13">
      <c r="A2534" s="27" t="s">
        <v>1587</v>
      </c>
      <c r="B2534" s="27" t="s">
        <v>1586</v>
      </c>
      <c r="C2534" s="27"/>
      <c r="D2534" s="27"/>
      <c r="E2534" s="28"/>
      <c r="F2534" s="27"/>
      <c r="G2534" s="27"/>
      <c r="H2534" s="29">
        <v>52</v>
      </c>
      <c r="I2534" s="30">
        <v>70.25</v>
      </c>
      <c r="J2534" s="30" t="e">
        <v>#N/A</v>
      </c>
      <c r="K2534" s="30" t="e">
        <f>J2534*H2534</f>
        <v>#N/A</v>
      </c>
      <c r="L2534" s="30" t="e">
        <f>+J2534*I2534</f>
        <v>#N/A</v>
      </c>
      <c r="M2534" s="31"/>
    </row>
    <row r="2535" spans="1:13">
      <c r="A2535" s="27" t="s">
        <v>2424</v>
      </c>
      <c r="B2535" s="27" t="s">
        <v>2423</v>
      </c>
      <c r="C2535" s="27"/>
      <c r="D2535" s="27"/>
      <c r="E2535" s="28"/>
      <c r="F2535" s="27"/>
      <c r="G2535" s="27"/>
      <c r="H2535" s="29">
        <v>101</v>
      </c>
      <c r="I2535" s="30">
        <v>136.25</v>
      </c>
      <c r="J2535" s="30" t="e">
        <v>#N/A</v>
      </c>
      <c r="K2535" s="30" t="e">
        <f>J2535*H2535</f>
        <v>#N/A</v>
      </c>
      <c r="L2535" s="30" t="e">
        <f>+J2535*I2535</f>
        <v>#N/A</v>
      </c>
      <c r="M2535" s="31"/>
    </row>
    <row r="2536" spans="1:13">
      <c r="A2536" s="27" t="s">
        <v>2132</v>
      </c>
      <c r="B2536" s="27" t="s">
        <v>2131</v>
      </c>
      <c r="C2536" s="27"/>
      <c r="D2536" s="27"/>
      <c r="E2536" s="28"/>
      <c r="F2536" s="27"/>
      <c r="G2536" s="27"/>
      <c r="H2536" s="29">
        <v>67</v>
      </c>
      <c r="I2536" s="30">
        <v>90.5</v>
      </c>
      <c r="J2536" s="30" t="e">
        <v>#N/A</v>
      </c>
      <c r="K2536" s="30" t="e">
        <f>J2536*H2536</f>
        <v>#N/A</v>
      </c>
      <c r="L2536" s="30" t="e">
        <f>+J2536*I2536</f>
        <v>#N/A</v>
      </c>
      <c r="M2536" s="31"/>
    </row>
    <row r="2537" spans="1:13">
      <c r="A2537" s="27" t="s">
        <v>1094</v>
      </c>
      <c r="B2537" s="27" t="s">
        <v>1093</v>
      </c>
      <c r="C2537" s="27"/>
      <c r="D2537" s="27"/>
      <c r="E2537" s="28"/>
      <c r="F2537" s="27"/>
      <c r="G2537" s="27"/>
      <c r="H2537" s="29">
        <v>26</v>
      </c>
      <c r="I2537" s="30">
        <v>35</v>
      </c>
      <c r="J2537" s="30" t="e">
        <v>#N/A</v>
      </c>
      <c r="K2537" s="30" t="e">
        <f>J2537*H2537</f>
        <v>#N/A</v>
      </c>
      <c r="L2537" s="30" t="e">
        <f>+J2537*I2537</f>
        <v>#N/A</v>
      </c>
      <c r="M2537" s="31"/>
    </row>
    <row r="2538" spans="1:13">
      <c r="A2538" s="27" t="s">
        <v>1844</v>
      </c>
      <c r="B2538" s="27" t="s">
        <v>1843</v>
      </c>
      <c r="C2538" s="27"/>
      <c r="D2538" s="27"/>
      <c r="E2538" s="28"/>
      <c r="F2538" s="27"/>
      <c r="G2538" s="27"/>
      <c r="H2538" s="29">
        <v>72</v>
      </c>
      <c r="I2538" s="30">
        <v>97.25</v>
      </c>
      <c r="J2538" s="30" t="e">
        <v>#N/A</v>
      </c>
      <c r="K2538" s="30" t="e">
        <f>J2538*H2538</f>
        <v>#N/A</v>
      </c>
      <c r="L2538" s="30" t="e">
        <f>+J2538*I2538</f>
        <v>#N/A</v>
      </c>
      <c r="M2538" s="31"/>
    </row>
    <row r="2539" spans="1:13">
      <c r="A2539" s="27" t="s">
        <v>1585</v>
      </c>
      <c r="B2539" s="27" t="s">
        <v>1584</v>
      </c>
      <c r="C2539" s="27"/>
      <c r="D2539" s="27"/>
      <c r="E2539" s="28"/>
      <c r="F2539" s="27"/>
      <c r="G2539" s="27"/>
      <c r="H2539" s="29">
        <v>52</v>
      </c>
      <c r="I2539" s="30">
        <v>70.25</v>
      </c>
      <c r="J2539" s="30" t="e">
        <v>#N/A</v>
      </c>
      <c r="K2539" s="30" t="e">
        <f>J2539*H2539</f>
        <v>#N/A</v>
      </c>
      <c r="L2539" s="30" t="e">
        <f>+J2539*I2539</f>
        <v>#N/A</v>
      </c>
      <c r="M2539" s="31"/>
    </row>
    <row r="2540" spans="1:13">
      <c r="A2540" s="27" t="s">
        <v>1974</v>
      </c>
      <c r="B2540" s="27" t="s">
        <v>1973</v>
      </c>
      <c r="C2540" s="27"/>
      <c r="D2540" s="27"/>
      <c r="E2540" s="28"/>
      <c r="F2540" s="27"/>
      <c r="G2540" s="27"/>
      <c r="H2540" s="29">
        <v>81</v>
      </c>
      <c r="I2540" s="30">
        <v>109.25</v>
      </c>
      <c r="J2540" s="30" t="e">
        <v>#N/A</v>
      </c>
      <c r="K2540" s="30" t="e">
        <f>J2540*H2540</f>
        <v>#N/A</v>
      </c>
      <c r="L2540" s="30" t="e">
        <f>+J2540*I2540</f>
        <v>#N/A</v>
      </c>
      <c r="M2540" s="31"/>
    </row>
    <row r="2541" spans="1:13">
      <c r="A2541" s="27" t="s">
        <v>2480</v>
      </c>
      <c r="B2541" s="27" t="s">
        <v>2479</v>
      </c>
      <c r="C2541" s="27"/>
      <c r="D2541" s="27"/>
      <c r="E2541" s="28"/>
      <c r="F2541" s="27"/>
      <c r="G2541" s="27"/>
      <c r="H2541" s="29">
        <v>143</v>
      </c>
      <c r="I2541" s="30">
        <v>193</v>
      </c>
      <c r="J2541" s="30" t="e">
        <v>#N/A</v>
      </c>
      <c r="K2541" s="30" t="e">
        <f>J2541*H2541</f>
        <v>#N/A</v>
      </c>
      <c r="L2541" s="30" t="e">
        <f>+J2541*I2541</f>
        <v>#N/A</v>
      </c>
      <c r="M2541" s="31"/>
    </row>
    <row r="2542" spans="1:13">
      <c r="A2542" s="27" t="s">
        <v>2166</v>
      </c>
      <c r="B2542" s="27" t="s">
        <v>2165</v>
      </c>
      <c r="C2542" s="27"/>
      <c r="D2542" s="27"/>
      <c r="E2542" s="28"/>
      <c r="F2542" s="27"/>
      <c r="G2542" s="27"/>
      <c r="H2542" s="29">
        <v>18</v>
      </c>
      <c r="I2542" s="30">
        <v>24.25</v>
      </c>
      <c r="J2542" s="30" t="e">
        <v>#N/A</v>
      </c>
      <c r="K2542" s="30" t="e">
        <f>J2542*H2542</f>
        <v>#N/A</v>
      </c>
      <c r="L2542" s="30" t="e">
        <f>+J2542*I2542</f>
        <v>#N/A</v>
      </c>
      <c r="M2542" s="31"/>
    </row>
    <row r="2543" spans="1:13">
      <c r="A2543" s="27" t="s">
        <v>2422</v>
      </c>
      <c r="B2543" s="27" t="s">
        <v>2421</v>
      </c>
      <c r="C2543" s="27"/>
      <c r="D2543" s="27"/>
      <c r="E2543" s="28"/>
      <c r="F2543" s="27"/>
      <c r="G2543" s="27"/>
      <c r="H2543" s="29">
        <v>101</v>
      </c>
      <c r="I2543" s="30">
        <v>136.25</v>
      </c>
      <c r="J2543" s="30" t="e">
        <v>#N/A</v>
      </c>
      <c r="K2543" s="30" t="e">
        <f>J2543*H2543</f>
        <v>#N/A</v>
      </c>
      <c r="L2543" s="30" t="e">
        <f>+J2543*I2543</f>
        <v>#N/A</v>
      </c>
      <c r="M2543" s="31"/>
    </row>
    <row r="2544" spans="1:13">
      <c r="A2544" s="27" t="s">
        <v>2130</v>
      </c>
      <c r="B2544" s="27" t="s">
        <v>2129</v>
      </c>
      <c r="C2544" s="27"/>
      <c r="D2544" s="27"/>
      <c r="E2544" s="28"/>
      <c r="F2544" s="27"/>
      <c r="G2544" s="27"/>
      <c r="H2544" s="29">
        <v>67</v>
      </c>
      <c r="I2544" s="30">
        <v>90.5</v>
      </c>
      <c r="J2544" s="30" t="e">
        <v>#N/A</v>
      </c>
      <c r="K2544" s="30" t="e">
        <f>J2544*H2544</f>
        <v>#N/A</v>
      </c>
      <c r="L2544" s="30" t="e">
        <f>+J2544*I2544</f>
        <v>#N/A</v>
      </c>
      <c r="M2544" s="31"/>
    </row>
    <row r="2545" spans="1:13">
      <c r="A2545" s="27" t="s">
        <v>3138</v>
      </c>
      <c r="B2545" s="27" t="s">
        <v>3134</v>
      </c>
      <c r="C2545" s="27"/>
      <c r="D2545" s="27"/>
      <c r="E2545" s="28"/>
      <c r="F2545" s="27"/>
      <c r="G2545" s="27"/>
      <c r="H2545" s="29">
        <v>258</v>
      </c>
      <c r="I2545" s="30">
        <v>348.25</v>
      </c>
      <c r="J2545" s="30" t="e">
        <v>#N/A</v>
      </c>
      <c r="K2545" s="30" t="e">
        <f>J2545*H2545</f>
        <v>#N/A</v>
      </c>
      <c r="L2545" s="30" t="e">
        <f>+J2545*I2545</f>
        <v>#N/A</v>
      </c>
      <c r="M2545" s="31"/>
    </row>
    <row r="2546" spans="1:13">
      <c r="A2546" s="27" t="s">
        <v>1704</v>
      </c>
      <c r="B2546" s="27" t="s">
        <v>1700</v>
      </c>
      <c r="C2546" s="27"/>
      <c r="D2546" s="27"/>
      <c r="E2546" s="28"/>
      <c r="F2546" s="27"/>
      <c r="G2546" s="27"/>
      <c r="H2546" s="29">
        <v>61</v>
      </c>
      <c r="I2546" s="30">
        <v>82.25</v>
      </c>
      <c r="J2546" s="30" t="e">
        <v>#N/A</v>
      </c>
      <c r="K2546" s="30" t="e">
        <f>J2546*H2546</f>
        <v>#N/A</v>
      </c>
      <c r="L2546" s="30" t="e">
        <f>+J2546*I2546</f>
        <v>#N/A</v>
      </c>
      <c r="M2546" s="31"/>
    </row>
    <row r="2547" spans="1:13">
      <c r="A2547" s="27" t="s">
        <v>2907</v>
      </c>
      <c r="B2547" s="27" t="s">
        <v>2906</v>
      </c>
      <c r="C2547" s="27"/>
      <c r="D2547" s="27"/>
      <c r="E2547" s="28"/>
      <c r="F2547" s="27"/>
      <c r="G2547" s="27"/>
      <c r="H2547" s="29">
        <v>230</v>
      </c>
      <c r="I2547" s="30">
        <v>310.5</v>
      </c>
      <c r="J2547" s="30" t="e">
        <v>#N/A</v>
      </c>
      <c r="K2547" s="30" t="e">
        <f>J2547*H2547</f>
        <v>#N/A</v>
      </c>
      <c r="L2547" s="30" t="e">
        <f>+J2547*I2547</f>
        <v>#N/A</v>
      </c>
      <c r="M2547" s="31"/>
    </row>
    <row r="2548" spans="1:13">
      <c r="A2548" s="27" t="s">
        <v>3183</v>
      </c>
      <c r="B2548" s="27" t="s">
        <v>3182</v>
      </c>
      <c r="C2548" s="27"/>
      <c r="D2548" s="27"/>
      <c r="E2548" s="28"/>
      <c r="F2548" s="27"/>
      <c r="G2548" s="27"/>
      <c r="H2548" s="29">
        <v>309</v>
      </c>
      <c r="I2548" s="30">
        <v>417.25</v>
      </c>
      <c r="J2548" s="30" t="e">
        <v>#N/A</v>
      </c>
      <c r="K2548" s="30" t="e">
        <f>J2548*H2548</f>
        <v>#N/A</v>
      </c>
      <c r="L2548" s="30" t="e">
        <f>+J2548*I2548</f>
        <v>#N/A</v>
      </c>
      <c r="M2548" s="31"/>
    </row>
    <row r="2549" spans="1:13">
      <c r="A2549" s="27" t="s">
        <v>2115</v>
      </c>
      <c r="B2549" s="27" t="s">
        <v>2114</v>
      </c>
      <c r="C2549" s="27"/>
      <c r="D2549" s="27"/>
      <c r="E2549" s="28"/>
      <c r="F2549" s="27"/>
      <c r="G2549" s="27"/>
      <c r="H2549" s="29">
        <v>94</v>
      </c>
      <c r="I2549" s="30">
        <v>35</v>
      </c>
      <c r="J2549" s="30" t="e">
        <v>#N/A</v>
      </c>
      <c r="K2549" s="30" t="e">
        <f>J2549*H2549</f>
        <v>#N/A</v>
      </c>
      <c r="L2549" s="30" t="e">
        <f>+J2549*I2549</f>
        <v>#N/A</v>
      </c>
      <c r="M2549" s="31"/>
    </row>
    <row r="2550" spans="1:13">
      <c r="A2550" s="27" t="s">
        <v>2113</v>
      </c>
      <c r="B2550" s="27" t="s">
        <v>2112</v>
      </c>
      <c r="C2550" s="27"/>
      <c r="D2550" s="27"/>
      <c r="E2550" s="28"/>
      <c r="F2550" s="27"/>
      <c r="G2550" s="27"/>
      <c r="H2550" s="29">
        <v>94</v>
      </c>
      <c r="I2550" s="30">
        <v>35</v>
      </c>
      <c r="J2550" s="30" t="e">
        <v>#N/A</v>
      </c>
      <c r="K2550" s="30" t="e">
        <f>J2550*H2550</f>
        <v>#N/A</v>
      </c>
      <c r="L2550" s="30" t="e">
        <f>+J2550*I2550</f>
        <v>#N/A</v>
      </c>
      <c r="M2550" s="31"/>
    </row>
    <row r="2551" spans="1:13">
      <c r="A2551" s="27" t="s">
        <v>2734</v>
      </c>
      <c r="B2551" s="27" t="s">
        <v>2733</v>
      </c>
      <c r="C2551" s="27"/>
      <c r="D2551" s="27"/>
      <c r="E2551" s="28"/>
      <c r="F2551" s="27"/>
      <c r="G2551" s="27"/>
      <c r="H2551" s="29">
        <v>48</v>
      </c>
      <c r="I2551" s="30">
        <v>48</v>
      </c>
      <c r="J2551" s="30" t="e">
        <v>#N/A</v>
      </c>
      <c r="K2551" s="30" t="e">
        <f>J2551*H2551</f>
        <v>#N/A</v>
      </c>
      <c r="L2551" s="30" t="e">
        <f>+J2551*I2551</f>
        <v>#N/A</v>
      </c>
      <c r="M2551" s="31"/>
    </row>
    <row r="2552" spans="1:13">
      <c r="A2552" s="27" t="s">
        <v>1879</v>
      </c>
      <c r="B2552" s="27" t="s">
        <v>1878</v>
      </c>
      <c r="C2552" s="27"/>
      <c r="D2552" s="27"/>
      <c r="E2552" s="28"/>
      <c r="F2552" s="27"/>
      <c r="G2552" s="27"/>
      <c r="H2552" s="29">
        <v>67</v>
      </c>
      <c r="I2552" s="30">
        <v>20.25</v>
      </c>
      <c r="J2552" s="30" t="e">
        <v>#N/A</v>
      </c>
      <c r="K2552" s="30" t="e">
        <f>J2552*H2552</f>
        <v>#N/A</v>
      </c>
      <c r="L2552" s="30" t="e">
        <f>+J2552*I2552</f>
        <v>#N/A</v>
      </c>
      <c r="M2552" s="31"/>
    </row>
    <row r="2553" spans="1:13">
      <c r="A2553" s="27" t="s">
        <v>2098</v>
      </c>
      <c r="B2553" s="27" t="s">
        <v>2097</v>
      </c>
      <c r="C2553" s="27"/>
      <c r="D2553" s="27"/>
      <c r="E2553" s="28"/>
      <c r="F2553" s="27"/>
      <c r="G2553" s="27"/>
      <c r="H2553" s="29">
        <v>72</v>
      </c>
      <c r="I2553" s="30">
        <v>9.5</v>
      </c>
      <c r="J2553" s="30" t="e">
        <v>#N/A</v>
      </c>
      <c r="K2553" s="30" t="e">
        <f>J2553*H2553</f>
        <v>#N/A</v>
      </c>
      <c r="L2553" s="30" t="e">
        <f>+J2553*I2553</f>
        <v>#N/A</v>
      </c>
      <c r="M2553" s="31"/>
    </row>
    <row r="2554" spans="1:13">
      <c r="A2554" s="27" t="s">
        <v>1954</v>
      </c>
      <c r="B2554" s="27" t="s">
        <v>1953</v>
      </c>
      <c r="C2554" s="27"/>
      <c r="D2554" s="27"/>
      <c r="E2554" s="28"/>
      <c r="F2554" s="27"/>
      <c r="G2554" s="27"/>
      <c r="H2554" s="29">
        <v>36</v>
      </c>
      <c r="I2554" s="30">
        <v>48.5</v>
      </c>
      <c r="J2554" s="30" t="e">
        <v>#N/A</v>
      </c>
      <c r="K2554" s="30" t="e">
        <f>J2554*H2554</f>
        <v>#N/A</v>
      </c>
      <c r="L2554" s="30" t="e">
        <f>+J2554*I2554</f>
        <v>#N/A</v>
      </c>
      <c r="M2554" s="31"/>
    </row>
    <row r="2555" spans="1:13">
      <c r="A2555" s="27" t="s">
        <v>1970</v>
      </c>
      <c r="B2555" s="27" t="s">
        <v>1969</v>
      </c>
      <c r="C2555" s="27"/>
      <c r="D2555" s="27"/>
      <c r="E2555" s="28"/>
      <c r="F2555" s="27"/>
      <c r="G2555" s="27"/>
      <c r="H2555" s="29">
        <v>48</v>
      </c>
      <c r="I2555" s="30">
        <v>48</v>
      </c>
      <c r="J2555" s="30" t="e">
        <v>#N/A</v>
      </c>
      <c r="K2555" s="30" t="e">
        <f>J2555*H2555</f>
        <v>#N/A</v>
      </c>
      <c r="L2555" s="30" t="e">
        <f>+J2555*I2555</f>
        <v>#N/A</v>
      </c>
      <c r="M2555" s="31"/>
    </row>
    <row r="2556" spans="1:13">
      <c r="A2556" s="27" t="s">
        <v>1824</v>
      </c>
      <c r="B2556" s="27" t="s">
        <v>1823</v>
      </c>
      <c r="C2556" s="27"/>
      <c r="D2556" s="27"/>
      <c r="E2556" s="28"/>
      <c r="F2556" s="27"/>
      <c r="G2556" s="27"/>
      <c r="H2556" s="29">
        <v>206</v>
      </c>
      <c r="I2556" s="30">
        <v>206</v>
      </c>
      <c r="J2556" s="30" t="e">
        <v>#N/A</v>
      </c>
      <c r="K2556" s="30" t="e">
        <f>J2556*H2556</f>
        <v>#N/A</v>
      </c>
      <c r="L2556" s="30" t="e">
        <f>+J2556*I2556</f>
        <v>#N/A</v>
      </c>
      <c r="M2556" s="31"/>
    </row>
    <row r="2557" spans="1:13">
      <c r="A2557" s="27" t="s">
        <v>2329</v>
      </c>
      <c r="B2557" s="27" t="s">
        <v>2328</v>
      </c>
      <c r="C2557" s="27"/>
      <c r="D2557" s="27"/>
      <c r="E2557" s="28"/>
      <c r="F2557" s="27"/>
      <c r="G2557" s="27"/>
      <c r="H2557" s="29">
        <v>120</v>
      </c>
      <c r="I2557" s="30">
        <v>162</v>
      </c>
      <c r="J2557" s="30" t="e">
        <v>#N/A</v>
      </c>
      <c r="K2557" s="30" t="e">
        <f>J2557*H2557</f>
        <v>#N/A</v>
      </c>
      <c r="L2557" s="30" t="e">
        <f>+J2557*I2557</f>
        <v>#N/A</v>
      </c>
      <c r="M2557" s="31"/>
    </row>
    <row r="2558" spans="1:13">
      <c r="A2558" s="27" t="s">
        <v>3057</v>
      </c>
      <c r="B2558" s="27" t="s">
        <v>2421</v>
      </c>
      <c r="C2558" s="27"/>
      <c r="D2558" s="27"/>
      <c r="E2558" s="28"/>
      <c r="F2558" s="27"/>
      <c r="G2558" s="27"/>
      <c r="H2558" s="29">
        <v>245</v>
      </c>
      <c r="I2558" s="30">
        <v>330.75</v>
      </c>
      <c r="J2558" s="30" t="e">
        <v>#N/A</v>
      </c>
      <c r="K2558" s="30" t="e">
        <f>J2558*H2558</f>
        <v>#N/A</v>
      </c>
      <c r="L2558" s="30" t="e">
        <f>+J2558*I2558</f>
        <v>#N/A</v>
      </c>
      <c r="M2558" s="31"/>
    </row>
    <row r="2559" spans="1:13">
      <c r="A2559" s="27" t="s">
        <v>613</v>
      </c>
      <c r="B2559" s="27" t="s">
        <v>612</v>
      </c>
      <c r="C2559" s="27"/>
      <c r="D2559" s="27"/>
      <c r="E2559" s="28"/>
      <c r="F2559" s="27"/>
      <c r="G2559" s="27"/>
      <c r="H2559" s="29">
        <v>19</v>
      </c>
      <c r="I2559" s="30">
        <v>25.75</v>
      </c>
      <c r="J2559" s="30" t="e">
        <v>#N/A</v>
      </c>
      <c r="K2559" s="30" t="e">
        <f>J2559*H2559</f>
        <v>#N/A</v>
      </c>
      <c r="L2559" s="30" t="e">
        <f>+J2559*I2559</f>
        <v>#N/A</v>
      </c>
      <c r="M2559" s="31"/>
    </row>
    <row r="2560" spans="1:13">
      <c r="A2560" s="27" t="s">
        <v>5740</v>
      </c>
      <c r="B2560" s="27" t="s">
        <v>5741</v>
      </c>
      <c r="C2560" s="27"/>
      <c r="D2560" s="27"/>
      <c r="E2560" s="28"/>
      <c r="F2560" s="27"/>
      <c r="G2560" s="27"/>
      <c r="H2560" s="29">
        <v>0</v>
      </c>
      <c r="I2560" s="30">
        <v>117</v>
      </c>
      <c r="J2560" s="30" t="e">
        <v>#N/A</v>
      </c>
      <c r="K2560" s="30" t="e">
        <f>J2560*H2560</f>
        <v>#N/A</v>
      </c>
      <c r="L2560" s="30" t="e">
        <f>+J2560*I2560</f>
        <v>#N/A</v>
      </c>
      <c r="M2560" s="31"/>
    </row>
    <row r="2561" spans="1:13">
      <c r="A2561" s="27" t="s">
        <v>5742</v>
      </c>
      <c r="B2561" s="27" t="s">
        <v>5743</v>
      </c>
      <c r="C2561" s="27"/>
      <c r="D2561" s="27"/>
      <c r="E2561" s="28"/>
      <c r="F2561" s="27"/>
      <c r="G2561" s="27"/>
      <c r="H2561" s="29">
        <v>0</v>
      </c>
      <c r="I2561" s="30">
        <v>117</v>
      </c>
      <c r="J2561" s="30" t="e">
        <v>#N/A</v>
      </c>
      <c r="K2561" s="30" t="e">
        <f>J2561*H2561</f>
        <v>#N/A</v>
      </c>
      <c r="L2561" s="30" t="e">
        <f>+J2561*I2561</f>
        <v>#N/A</v>
      </c>
      <c r="M2561" s="31"/>
    </row>
    <row r="2562" spans="1:13">
      <c r="A2562" s="27" t="s">
        <v>5744</v>
      </c>
      <c r="B2562" s="27" t="s">
        <v>5745</v>
      </c>
      <c r="C2562" s="27"/>
      <c r="D2562" s="27"/>
      <c r="E2562" s="28"/>
      <c r="F2562" s="27"/>
      <c r="G2562" s="27"/>
      <c r="H2562" s="29">
        <v>0</v>
      </c>
      <c r="I2562" s="30">
        <v>117</v>
      </c>
      <c r="J2562" s="30" t="e">
        <v>#N/A</v>
      </c>
      <c r="K2562" s="30" t="e">
        <f>J2562*H2562</f>
        <v>#N/A</v>
      </c>
      <c r="L2562" s="30" t="e">
        <f>+J2562*I2562</f>
        <v>#N/A</v>
      </c>
      <c r="M2562" s="31"/>
    </row>
    <row r="2563" spans="1:13">
      <c r="A2563" s="27" t="s">
        <v>5746</v>
      </c>
      <c r="B2563" s="27" t="s">
        <v>5747</v>
      </c>
      <c r="C2563" s="27"/>
      <c r="D2563" s="27"/>
      <c r="E2563" s="28"/>
      <c r="F2563" s="27"/>
      <c r="G2563" s="27"/>
      <c r="H2563" s="29">
        <v>0</v>
      </c>
      <c r="I2563" s="30">
        <v>117</v>
      </c>
      <c r="J2563" s="30" t="e">
        <v>#N/A</v>
      </c>
      <c r="K2563" s="30" t="e">
        <f>J2563*H2563</f>
        <v>#N/A</v>
      </c>
      <c r="L2563" s="30" t="e">
        <f>+J2563*I2563</f>
        <v>#N/A</v>
      </c>
      <c r="M2563" s="31"/>
    </row>
    <row r="2564" spans="1:13">
      <c r="A2564" s="27" t="s">
        <v>5748</v>
      </c>
      <c r="B2564" s="27" t="s">
        <v>5749</v>
      </c>
      <c r="C2564" s="27"/>
      <c r="D2564" s="27"/>
      <c r="E2564" s="28"/>
      <c r="F2564" s="27"/>
      <c r="G2564" s="27"/>
      <c r="H2564" s="29">
        <v>0</v>
      </c>
      <c r="I2564" s="30">
        <v>117</v>
      </c>
      <c r="J2564" s="30" t="e">
        <v>#N/A</v>
      </c>
      <c r="K2564" s="30" t="e">
        <f>J2564*H2564</f>
        <v>#N/A</v>
      </c>
      <c r="L2564" s="30" t="e">
        <f>+J2564*I2564</f>
        <v>#N/A</v>
      </c>
      <c r="M2564" s="31"/>
    </row>
    <row r="2565" spans="1:13">
      <c r="A2565" s="27" t="s">
        <v>5957</v>
      </c>
      <c r="B2565" s="27" t="s">
        <v>5958</v>
      </c>
      <c r="C2565" s="27"/>
      <c r="D2565" s="27"/>
      <c r="E2565" s="28"/>
      <c r="F2565" s="27"/>
      <c r="G2565" s="27"/>
      <c r="H2565" s="29">
        <v>0</v>
      </c>
      <c r="I2565" s="30">
        <v>712</v>
      </c>
      <c r="J2565" s="30" t="e">
        <v>#N/A</v>
      </c>
      <c r="K2565" s="30" t="e">
        <f>J2565*H2565</f>
        <v>#N/A</v>
      </c>
      <c r="L2565" s="30" t="e">
        <f>+J2565*I2565</f>
        <v>#N/A</v>
      </c>
      <c r="M2565" s="31"/>
    </row>
    <row r="2566" spans="1:13">
      <c r="A2566" s="27" t="s">
        <v>1149</v>
      </c>
      <c r="B2566" s="27" t="s">
        <v>1148</v>
      </c>
      <c r="C2566" s="27"/>
      <c r="D2566" s="27"/>
      <c r="E2566" s="28"/>
      <c r="F2566" s="27"/>
      <c r="G2566" s="27"/>
      <c r="H2566" s="29">
        <v>27</v>
      </c>
      <c r="I2566" s="30">
        <v>27</v>
      </c>
      <c r="J2566" s="30" t="e">
        <v>#N/A</v>
      </c>
      <c r="K2566" s="30" t="e">
        <f>J2566*H2566</f>
        <v>#N/A</v>
      </c>
      <c r="L2566" s="30" t="e">
        <f>+J2566*I2566</f>
        <v>#N/A</v>
      </c>
      <c r="M2566" s="31"/>
    </row>
    <row r="2567" spans="1:13">
      <c r="A2567" s="27" t="s">
        <v>2035</v>
      </c>
      <c r="B2567" s="27" t="s">
        <v>2034</v>
      </c>
      <c r="C2567" s="27"/>
      <c r="D2567" s="27"/>
      <c r="E2567" s="28"/>
      <c r="F2567" s="27"/>
      <c r="G2567" s="27"/>
      <c r="H2567" s="29">
        <v>87</v>
      </c>
      <c r="I2567" s="30">
        <v>112</v>
      </c>
      <c r="J2567" s="30" t="e">
        <v>#N/A</v>
      </c>
      <c r="K2567" s="30" t="e">
        <f>J2567*H2567</f>
        <v>#N/A</v>
      </c>
      <c r="L2567" s="30" t="e">
        <f>+J2567*I2567</f>
        <v>#N/A</v>
      </c>
      <c r="M2567" s="31"/>
    </row>
    <row r="2568" spans="1:13">
      <c r="A2568" s="27" t="s">
        <v>2810</v>
      </c>
      <c r="B2568" s="27" t="s">
        <v>2809</v>
      </c>
      <c r="C2568" s="27"/>
      <c r="D2568" s="27"/>
      <c r="E2568" s="28"/>
      <c r="F2568" s="27"/>
      <c r="G2568" s="27"/>
      <c r="H2568" s="29">
        <v>204</v>
      </c>
      <c r="I2568" s="30">
        <v>262.5</v>
      </c>
      <c r="J2568" s="30" t="e">
        <v>#N/A</v>
      </c>
      <c r="K2568" s="30" t="e">
        <f>J2568*H2568</f>
        <v>#N/A</v>
      </c>
      <c r="L2568" s="30" t="e">
        <f>+J2568*I2568</f>
        <v>#N/A</v>
      </c>
      <c r="M2568" s="31"/>
    </row>
    <row r="2569" spans="1:13">
      <c r="A2569" s="27" t="s">
        <v>1677</v>
      </c>
      <c r="B2569" s="27" t="s">
        <v>1676</v>
      </c>
      <c r="C2569" s="27"/>
      <c r="D2569" s="27"/>
      <c r="E2569" s="28"/>
      <c r="F2569" s="27"/>
      <c r="G2569" s="27"/>
      <c r="H2569" s="29">
        <v>77</v>
      </c>
      <c r="I2569" s="30">
        <v>18</v>
      </c>
      <c r="J2569" s="30" t="e">
        <v>#N/A</v>
      </c>
      <c r="K2569" s="30" t="e">
        <f>J2569*H2569</f>
        <v>#N/A</v>
      </c>
      <c r="L2569" s="30" t="e">
        <f>+J2569*I2569</f>
        <v>#N/A</v>
      </c>
      <c r="M2569" s="31"/>
    </row>
    <row r="2570" spans="1:13">
      <c r="A2570" s="27" t="s">
        <v>2215</v>
      </c>
      <c r="B2570" s="27" t="s">
        <v>2214</v>
      </c>
      <c r="C2570" s="27"/>
      <c r="D2570" s="27"/>
      <c r="E2570" s="28"/>
      <c r="F2570" s="27"/>
      <c r="G2570" s="27"/>
      <c r="H2570" s="29">
        <v>84</v>
      </c>
      <c r="I2570" s="30">
        <v>10.25</v>
      </c>
      <c r="J2570" s="30" t="e">
        <v>#N/A</v>
      </c>
      <c r="K2570" s="30" t="e">
        <f>J2570*H2570</f>
        <v>#N/A</v>
      </c>
      <c r="L2570" s="30" t="e">
        <f>+J2570*I2570</f>
        <v>#N/A</v>
      </c>
      <c r="M2570" s="31"/>
    </row>
    <row r="2571" spans="1:13">
      <c r="A2571" s="27" t="s">
        <v>2033</v>
      </c>
      <c r="B2571" s="27" t="s">
        <v>2032</v>
      </c>
      <c r="C2571" s="27"/>
      <c r="D2571" s="27"/>
      <c r="E2571" s="28"/>
      <c r="F2571" s="27"/>
      <c r="G2571" s="27"/>
      <c r="H2571" s="29">
        <v>87</v>
      </c>
      <c r="I2571" s="30">
        <v>112</v>
      </c>
      <c r="J2571" s="30" t="e">
        <v>#N/A</v>
      </c>
      <c r="K2571" s="30" t="e">
        <f>J2571*H2571</f>
        <v>#N/A</v>
      </c>
      <c r="L2571" s="30" t="e">
        <f>+J2571*I2571</f>
        <v>#N/A</v>
      </c>
      <c r="M2571" s="31"/>
    </row>
    <row r="2572" spans="1:13">
      <c r="A2572" s="27" t="s">
        <v>2031</v>
      </c>
      <c r="B2572" s="27" t="s">
        <v>2030</v>
      </c>
      <c r="C2572" s="27"/>
      <c r="D2572" s="27"/>
      <c r="E2572" s="28"/>
      <c r="F2572" s="27"/>
      <c r="G2572" s="27"/>
      <c r="H2572" s="29">
        <v>87</v>
      </c>
      <c r="I2572" s="30">
        <v>112</v>
      </c>
      <c r="J2572" s="30" t="e">
        <v>#N/A</v>
      </c>
      <c r="K2572" s="30" t="e">
        <f>J2572*H2572</f>
        <v>#N/A</v>
      </c>
      <c r="L2572" s="30" t="e">
        <f>+J2572*I2572</f>
        <v>#N/A</v>
      </c>
      <c r="M2572" s="31"/>
    </row>
    <row r="2573" spans="1:13">
      <c r="A2573" s="27" t="s">
        <v>2913</v>
      </c>
      <c r="B2573" s="27" t="s">
        <v>2912</v>
      </c>
      <c r="C2573" s="27"/>
      <c r="D2573" s="27"/>
      <c r="E2573" s="28"/>
      <c r="F2573" s="27"/>
      <c r="G2573" s="27"/>
      <c r="H2573" s="29">
        <v>231</v>
      </c>
      <c r="I2573" s="30">
        <v>297.25</v>
      </c>
      <c r="J2573" s="30" t="e">
        <v>#N/A</v>
      </c>
      <c r="K2573" s="30" t="e">
        <f>J2573*H2573</f>
        <v>#N/A</v>
      </c>
      <c r="L2573" s="30" t="e">
        <f>+J2573*I2573</f>
        <v>#N/A</v>
      </c>
      <c r="M2573" s="31"/>
    </row>
    <row r="2574" spans="1:13">
      <c r="A2574" s="27" t="s">
        <v>1875</v>
      </c>
      <c r="B2574" s="27" t="s">
        <v>1874</v>
      </c>
      <c r="C2574" s="27"/>
      <c r="D2574" s="27"/>
      <c r="E2574" s="28"/>
      <c r="F2574" s="27"/>
      <c r="G2574" s="27"/>
      <c r="H2574" s="29">
        <v>71</v>
      </c>
      <c r="I2574" s="30">
        <v>9.5</v>
      </c>
      <c r="J2574" s="30" t="e">
        <v>#N/A</v>
      </c>
      <c r="K2574" s="30" t="e">
        <f>J2574*H2574</f>
        <v>#N/A</v>
      </c>
      <c r="L2574" s="30" t="e">
        <f>+J2574*I2574</f>
        <v>#N/A</v>
      </c>
      <c r="M2574" s="31"/>
    </row>
    <row r="2575" spans="1:13">
      <c r="A2575" s="27" t="s">
        <v>1517</v>
      </c>
      <c r="B2575" s="27" t="s">
        <v>1516</v>
      </c>
      <c r="C2575" s="27"/>
      <c r="D2575" s="27"/>
      <c r="E2575" s="28"/>
      <c r="F2575" s="27"/>
      <c r="G2575" s="27"/>
      <c r="H2575" s="29">
        <v>47</v>
      </c>
      <c r="I2575" s="30">
        <v>47</v>
      </c>
      <c r="J2575" s="30" t="e">
        <v>#N/A</v>
      </c>
      <c r="K2575" s="30" t="e">
        <f>J2575*H2575</f>
        <v>#N/A</v>
      </c>
      <c r="L2575" s="30" t="e">
        <f>+J2575*I2575</f>
        <v>#N/A</v>
      </c>
      <c r="M2575" s="31"/>
    </row>
    <row r="2576" spans="1:13">
      <c r="A2576" s="27" t="s">
        <v>2885</v>
      </c>
      <c r="B2576" s="27" t="s">
        <v>2884</v>
      </c>
      <c r="C2576" s="27"/>
      <c r="D2576" s="27"/>
      <c r="E2576" s="28"/>
      <c r="F2576" s="27"/>
      <c r="G2576" s="27"/>
      <c r="H2576" s="29">
        <v>21</v>
      </c>
      <c r="I2576" s="30">
        <v>21</v>
      </c>
      <c r="J2576" s="30" t="e">
        <v>#N/A</v>
      </c>
      <c r="K2576" s="30" t="e">
        <f>J2576*H2576</f>
        <v>#N/A</v>
      </c>
      <c r="L2576" s="30" t="e">
        <f>+J2576*I2576</f>
        <v>#N/A</v>
      </c>
      <c r="M2576" s="31"/>
    </row>
    <row r="2577" spans="1:13">
      <c r="A2577" s="27" t="s">
        <v>2588</v>
      </c>
      <c r="B2577" s="27" t="s">
        <v>2587</v>
      </c>
      <c r="C2577" s="27"/>
      <c r="D2577" s="27"/>
      <c r="E2577" s="28"/>
      <c r="F2577" s="27"/>
      <c r="G2577" s="27"/>
      <c r="H2577" s="29">
        <v>159</v>
      </c>
      <c r="I2577" s="30">
        <v>204.5</v>
      </c>
      <c r="J2577" s="30" t="e">
        <v>#N/A</v>
      </c>
      <c r="K2577" s="30" t="e">
        <f>J2577*H2577</f>
        <v>#N/A</v>
      </c>
      <c r="L2577" s="30" t="e">
        <f>+J2577*I2577</f>
        <v>#N/A</v>
      </c>
      <c r="M2577" s="31"/>
    </row>
    <row r="2578" spans="1:13">
      <c r="A2578" s="27" t="s">
        <v>2586</v>
      </c>
      <c r="B2578" s="27" t="s">
        <v>2585</v>
      </c>
      <c r="C2578" s="27"/>
      <c r="D2578" s="27"/>
      <c r="E2578" s="28"/>
      <c r="F2578" s="27"/>
      <c r="G2578" s="27"/>
      <c r="H2578" s="29">
        <v>159</v>
      </c>
      <c r="I2578" s="30">
        <v>204.5</v>
      </c>
      <c r="J2578" s="30" t="e">
        <v>#N/A</v>
      </c>
      <c r="K2578" s="30" t="e">
        <f>J2578*H2578</f>
        <v>#N/A</v>
      </c>
      <c r="L2578" s="30" t="e">
        <f>+J2578*I2578</f>
        <v>#N/A</v>
      </c>
      <c r="M2578" s="31"/>
    </row>
    <row r="2579" spans="1:13">
      <c r="A2579" s="27" t="s">
        <v>1147</v>
      </c>
      <c r="B2579" s="27" t="s">
        <v>1146</v>
      </c>
      <c r="C2579" s="27"/>
      <c r="D2579" s="27"/>
      <c r="E2579" s="28"/>
      <c r="F2579" s="27"/>
      <c r="G2579" s="27"/>
      <c r="H2579" s="29">
        <v>120</v>
      </c>
      <c r="I2579" s="30">
        <v>29.5</v>
      </c>
      <c r="J2579" s="30" t="e">
        <v>#N/A</v>
      </c>
      <c r="K2579" s="30" t="e">
        <f>J2579*H2579</f>
        <v>#N/A</v>
      </c>
      <c r="L2579" s="30" t="e">
        <f>+J2579*I2579</f>
        <v>#N/A</v>
      </c>
      <c r="M2579" s="31"/>
    </row>
    <row r="2580" spans="1:13">
      <c r="A2580" s="27" t="s">
        <v>786</v>
      </c>
      <c r="B2580" s="27" t="s">
        <v>785</v>
      </c>
      <c r="C2580" s="27"/>
      <c r="D2580" s="27"/>
      <c r="E2580" s="28"/>
      <c r="F2580" s="27"/>
      <c r="G2580" s="27"/>
      <c r="H2580" s="29">
        <v>26</v>
      </c>
      <c r="I2580" s="30">
        <v>37.75</v>
      </c>
      <c r="J2580" s="30" t="e">
        <v>#N/A</v>
      </c>
      <c r="K2580" s="30" t="e">
        <f>J2580*H2580</f>
        <v>#N/A</v>
      </c>
      <c r="L2580" s="30" t="e">
        <f>+J2580*I2580</f>
        <v>#N/A</v>
      </c>
      <c r="M2580" s="31"/>
    </row>
    <row r="2581" spans="1:13">
      <c r="A2581" s="27" t="s">
        <v>784</v>
      </c>
      <c r="B2581" s="27" t="s">
        <v>783</v>
      </c>
      <c r="C2581" s="27"/>
      <c r="D2581" s="27"/>
      <c r="E2581" s="28"/>
      <c r="F2581" s="27"/>
      <c r="G2581" s="27"/>
      <c r="H2581" s="29">
        <v>26</v>
      </c>
      <c r="I2581" s="30">
        <v>37.75</v>
      </c>
      <c r="J2581" s="30" t="e">
        <v>#N/A</v>
      </c>
      <c r="K2581" s="30" t="e">
        <f>J2581*H2581</f>
        <v>#N/A</v>
      </c>
      <c r="L2581" s="30" t="e">
        <f>+J2581*I2581</f>
        <v>#N/A</v>
      </c>
      <c r="M2581" s="31"/>
    </row>
    <row r="2582" spans="1:13">
      <c r="A2582" s="27" t="s">
        <v>1924</v>
      </c>
      <c r="B2582" s="27" t="s">
        <v>1923</v>
      </c>
      <c r="C2582" s="27"/>
      <c r="D2582" s="27"/>
      <c r="E2582" s="28"/>
      <c r="F2582" s="27"/>
      <c r="G2582" s="27"/>
      <c r="H2582" s="29">
        <v>77</v>
      </c>
      <c r="I2582" s="30">
        <v>99</v>
      </c>
      <c r="J2582" s="30" t="e">
        <v>#N/A</v>
      </c>
      <c r="K2582" s="30" t="e">
        <f>J2582*H2582</f>
        <v>#N/A</v>
      </c>
      <c r="L2582" s="30" t="e">
        <f>+J2582*I2582</f>
        <v>#N/A</v>
      </c>
      <c r="M2582" s="31"/>
    </row>
    <row r="2583" spans="1:13">
      <c r="A2583" s="27" t="s">
        <v>2625</v>
      </c>
      <c r="B2583" s="27" t="s">
        <v>2624</v>
      </c>
      <c r="C2583" s="27"/>
      <c r="D2583" s="27"/>
      <c r="E2583" s="28"/>
      <c r="F2583" s="27"/>
      <c r="G2583" s="27"/>
      <c r="H2583" s="29">
        <v>32</v>
      </c>
      <c r="I2583" s="30">
        <v>32</v>
      </c>
      <c r="J2583" s="30" t="e">
        <v>#N/A</v>
      </c>
      <c r="K2583" s="30" t="e">
        <f>J2583*H2583</f>
        <v>#N/A</v>
      </c>
      <c r="L2583" s="30" t="e">
        <f>+J2583*I2583</f>
        <v>#N/A</v>
      </c>
      <c r="M2583" s="31"/>
    </row>
    <row r="2584" spans="1:13">
      <c r="A2584" s="27" t="s">
        <v>1656</v>
      </c>
      <c r="B2584" s="27" t="s">
        <v>1655</v>
      </c>
      <c r="C2584" s="27"/>
      <c r="D2584" s="27"/>
      <c r="E2584" s="28"/>
      <c r="F2584" s="27"/>
      <c r="G2584" s="27"/>
      <c r="H2584" s="29">
        <v>57</v>
      </c>
      <c r="I2584" s="30">
        <v>73.25</v>
      </c>
      <c r="J2584" s="30" t="e">
        <v>#N/A</v>
      </c>
      <c r="K2584" s="30" t="e">
        <f>J2584*H2584</f>
        <v>#N/A</v>
      </c>
      <c r="L2584" s="30" t="e">
        <f>+J2584*I2584</f>
        <v>#N/A</v>
      </c>
      <c r="M2584" s="31"/>
    </row>
    <row r="2585" spans="1:13">
      <c r="A2585" s="27" t="s">
        <v>962</v>
      </c>
      <c r="B2585" s="27" t="s">
        <v>961</v>
      </c>
      <c r="C2585" s="27"/>
      <c r="D2585" s="27"/>
      <c r="E2585" s="28"/>
      <c r="F2585" s="27"/>
      <c r="G2585" s="27"/>
      <c r="H2585" s="29">
        <v>65</v>
      </c>
      <c r="I2585" s="30">
        <v>65</v>
      </c>
      <c r="J2585" s="30" t="e">
        <v>#N/A</v>
      </c>
      <c r="K2585" s="30" t="e">
        <f>J2585*H2585</f>
        <v>#N/A</v>
      </c>
      <c r="L2585" s="30" t="e">
        <f>+J2585*I2585</f>
        <v>#N/A</v>
      </c>
      <c r="M2585" s="31"/>
    </row>
    <row r="2586" spans="1:13">
      <c r="A2586" s="27" t="s">
        <v>2471</v>
      </c>
      <c r="B2586" s="27" t="s">
        <v>2470</v>
      </c>
      <c r="C2586" s="27"/>
      <c r="D2586" s="27"/>
      <c r="E2586" s="28"/>
      <c r="F2586" s="27"/>
      <c r="G2586" s="27"/>
      <c r="H2586" s="29">
        <v>142</v>
      </c>
      <c r="I2586" s="30">
        <v>142</v>
      </c>
      <c r="J2586" s="30" t="e">
        <v>#N/A</v>
      </c>
      <c r="K2586" s="30" t="e">
        <f>J2586*H2586</f>
        <v>#N/A</v>
      </c>
      <c r="L2586" s="30" t="e">
        <f>+J2586*I2586</f>
        <v>#N/A</v>
      </c>
      <c r="M2586" s="31"/>
    </row>
    <row r="2587" spans="1:13">
      <c r="A2587" s="27" t="s">
        <v>609</v>
      </c>
      <c r="B2587" s="27" t="s">
        <v>5622</v>
      </c>
      <c r="C2587" s="27"/>
      <c r="D2587" s="27"/>
      <c r="E2587" s="28"/>
      <c r="F2587" s="27"/>
      <c r="G2587" s="27"/>
      <c r="H2587" s="29">
        <v>70</v>
      </c>
      <c r="I2587" s="30">
        <v>12.25</v>
      </c>
      <c r="J2587" s="30" t="e">
        <v>#N/A</v>
      </c>
      <c r="K2587" s="30" t="e">
        <f>J2587*H2587</f>
        <v>#N/A</v>
      </c>
      <c r="L2587" s="30" t="e">
        <f>+J2587*I2587</f>
        <v>#N/A</v>
      </c>
      <c r="M2587" s="31"/>
    </row>
    <row r="2588" spans="1:13">
      <c r="A2588" s="27" t="s">
        <v>782</v>
      </c>
      <c r="B2588" s="27" t="s">
        <v>781</v>
      </c>
      <c r="C2588" s="27"/>
      <c r="D2588" s="27"/>
      <c r="E2588" s="28"/>
      <c r="F2588" s="27"/>
      <c r="G2588" s="27"/>
      <c r="H2588" s="29">
        <v>20</v>
      </c>
      <c r="I2588" s="30">
        <v>27</v>
      </c>
      <c r="J2588" s="30" t="e">
        <v>#N/A</v>
      </c>
      <c r="K2588" s="30" t="e">
        <f>J2588*H2588</f>
        <v>#N/A</v>
      </c>
      <c r="L2588" s="30" t="e">
        <f>+J2588*I2588</f>
        <v>#N/A</v>
      </c>
      <c r="M2588" s="31"/>
    </row>
    <row r="2589" spans="1:13">
      <c r="A2589" s="27" t="s">
        <v>608</v>
      </c>
      <c r="B2589" s="27" t="s">
        <v>607</v>
      </c>
      <c r="C2589" s="27"/>
      <c r="D2589" s="27"/>
      <c r="E2589" s="28"/>
      <c r="F2589" s="27"/>
      <c r="G2589" s="27"/>
      <c r="H2589" s="29">
        <v>72</v>
      </c>
      <c r="I2589" s="30">
        <v>97.25</v>
      </c>
      <c r="J2589" s="30" t="e">
        <v>#N/A</v>
      </c>
      <c r="K2589" s="30" t="e">
        <f>J2589*H2589</f>
        <v>#N/A</v>
      </c>
      <c r="L2589" s="30" t="e">
        <f>+J2589*I2589</f>
        <v>#N/A</v>
      </c>
      <c r="M2589" s="31"/>
    </row>
    <row r="2590" spans="1:13">
      <c r="A2590" s="27" t="s">
        <v>2164</v>
      </c>
      <c r="B2590" s="27" t="s">
        <v>2163</v>
      </c>
      <c r="C2590" s="27"/>
      <c r="D2590" s="27"/>
      <c r="E2590" s="28"/>
      <c r="F2590" s="27"/>
      <c r="G2590" s="27"/>
      <c r="H2590" s="29">
        <v>86</v>
      </c>
      <c r="I2590" s="30">
        <v>14.75</v>
      </c>
      <c r="J2590" s="30" t="e">
        <v>#N/A</v>
      </c>
      <c r="K2590" s="30" t="e">
        <f>J2590*H2590</f>
        <v>#N/A</v>
      </c>
      <c r="L2590" s="30" t="e">
        <f>+J2590*I2590</f>
        <v>#N/A</v>
      </c>
      <c r="M2590" s="31"/>
    </row>
    <row r="2591" spans="1:13">
      <c r="A2591" s="27" t="s">
        <v>2623</v>
      </c>
      <c r="B2591" s="27" t="s">
        <v>2622</v>
      </c>
      <c r="C2591" s="27"/>
      <c r="D2591" s="27"/>
      <c r="E2591" s="28"/>
      <c r="F2591" s="27"/>
      <c r="G2591" s="27"/>
      <c r="H2591" s="29">
        <v>170</v>
      </c>
      <c r="I2591" s="30">
        <v>193.25</v>
      </c>
      <c r="J2591" s="30" t="e">
        <v>#N/A</v>
      </c>
      <c r="K2591" s="30" t="e">
        <f>J2591*H2591</f>
        <v>#N/A</v>
      </c>
      <c r="L2591" s="30" t="e">
        <f>+J2591*I2591</f>
        <v>#N/A</v>
      </c>
      <c r="M2591" s="31"/>
    </row>
    <row r="2592" spans="1:13">
      <c r="A2592" s="27" t="s">
        <v>1597</v>
      </c>
      <c r="B2592" s="27" t="s">
        <v>1596</v>
      </c>
      <c r="C2592" s="27"/>
      <c r="D2592" s="27"/>
      <c r="E2592" s="28"/>
      <c r="F2592" s="27"/>
      <c r="G2592" s="27"/>
      <c r="H2592" s="29">
        <v>53</v>
      </c>
      <c r="I2592" s="30">
        <v>53</v>
      </c>
      <c r="J2592" s="30" t="e">
        <v>#N/A</v>
      </c>
      <c r="K2592" s="30" t="e">
        <f>J2592*H2592</f>
        <v>#N/A</v>
      </c>
      <c r="L2592" s="30" t="e">
        <f>+J2592*I2592</f>
        <v>#N/A</v>
      </c>
      <c r="M2592" s="31"/>
    </row>
    <row r="2593" spans="1:13">
      <c r="A2593" s="27" t="s">
        <v>2305</v>
      </c>
      <c r="B2593" s="27" t="s">
        <v>5780</v>
      </c>
      <c r="C2593" s="27"/>
      <c r="D2593" s="27"/>
      <c r="E2593" s="28"/>
      <c r="F2593" s="27"/>
      <c r="G2593" s="27"/>
      <c r="H2593" s="29">
        <v>108</v>
      </c>
      <c r="I2593" s="30">
        <v>145.75</v>
      </c>
      <c r="J2593" s="30" t="e">
        <v>#N/A</v>
      </c>
      <c r="K2593" s="30" t="e">
        <f>J2593*H2593</f>
        <v>#N/A</v>
      </c>
      <c r="L2593" s="30" t="e">
        <f>+J2593*I2593</f>
        <v>#N/A</v>
      </c>
      <c r="M2593" s="31"/>
    </row>
    <row r="2594" spans="1:13">
      <c r="A2594" s="27" t="s">
        <v>2088</v>
      </c>
      <c r="B2594" s="27" t="s">
        <v>2087</v>
      </c>
      <c r="C2594" s="27"/>
      <c r="D2594" s="27"/>
      <c r="E2594" s="28"/>
      <c r="F2594" s="27"/>
      <c r="G2594" s="27"/>
      <c r="H2594" s="29">
        <v>64</v>
      </c>
      <c r="I2594" s="30">
        <v>18</v>
      </c>
      <c r="J2594" s="30" t="e">
        <v>#N/A</v>
      </c>
      <c r="K2594" s="30" t="e">
        <f>J2594*H2594</f>
        <v>#N/A</v>
      </c>
      <c r="L2594" s="30" t="e">
        <f>+J2594*I2594</f>
        <v>#N/A</v>
      </c>
      <c r="M2594" s="31"/>
    </row>
    <row r="2595" spans="1:13">
      <c r="A2595" s="27" t="s">
        <v>1415</v>
      </c>
      <c r="B2595" s="27" t="s">
        <v>1414</v>
      </c>
      <c r="C2595" s="27"/>
      <c r="D2595" s="27"/>
      <c r="E2595" s="28"/>
      <c r="F2595" s="27"/>
      <c r="G2595" s="27"/>
      <c r="H2595" s="29">
        <v>139</v>
      </c>
      <c r="I2595" s="30">
        <v>139</v>
      </c>
      <c r="J2595" s="30" t="e">
        <v>#N/A</v>
      </c>
      <c r="K2595" s="30" t="e">
        <f>J2595*H2595</f>
        <v>#N/A</v>
      </c>
      <c r="L2595" s="30" t="e">
        <f>+J2595*I2595</f>
        <v>#N/A</v>
      </c>
      <c r="M2595" s="31"/>
    </row>
    <row r="2596" spans="1:13">
      <c r="A2596" s="27" t="s">
        <v>737</v>
      </c>
      <c r="B2596" s="27" t="s">
        <v>736</v>
      </c>
      <c r="C2596" s="27"/>
      <c r="D2596" s="27"/>
      <c r="E2596" s="28"/>
      <c r="F2596" s="27"/>
      <c r="G2596" s="27"/>
      <c r="H2596" s="29">
        <v>19</v>
      </c>
      <c r="I2596" s="30">
        <v>19</v>
      </c>
      <c r="J2596" s="30" t="e">
        <v>#N/A</v>
      </c>
      <c r="K2596" s="30" t="e">
        <f>J2596*H2596</f>
        <v>#N/A</v>
      </c>
      <c r="L2596" s="30" t="e">
        <f>+J2596*I2596</f>
        <v>#N/A</v>
      </c>
      <c r="M2596" s="31"/>
    </row>
    <row r="2597" spans="1:13">
      <c r="A2597" s="27" t="s">
        <v>3171</v>
      </c>
      <c r="B2597" s="27" t="s">
        <v>3170</v>
      </c>
      <c r="C2597" s="27"/>
      <c r="D2597" s="27"/>
      <c r="E2597" s="28"/>
      <c r="F2597" s="27"/>
      <c r="G2597" s="27"/>
      <c r="H2597" s="29">
        <v>59</v>
      </c>
      <c r="I2597" s="30">
        <v>59</v>
      </c>
      <c r="J2597" s="30" t="e">
        <v>#N/A</v>
      </c>
      <c r="K2597" s="30" t="e">
        <f>J2597*H2597</f>
        <v>#N/A</v>
      </c>
      <c r="L2597" s="30" t="e">
        <f>+J2597*I2597</f>
        <v>#N/A</v>
      </c>
      <c r="M2597" s="31"/>
    </row>
    <row r="2598" spans="1:13">
      <c r="A2598" s="27" t="s">
        <v>3169</v>
      </c>
      <c r="B2598" s="27" t="s">
        <v>3168</v>
      </c>
      <c r="C2598" s="27"/>
      <c r="D2598" s="27"/>
      <c r="E2598" s="28"/>
      <c r="F2598" s="27"/>
      <c r="G2598" s="27"/>
      <c r="H2598" s="29">
        <v>303</v>
      </c>
      <c r="I2598" s="30">
        <v>303</v>
      </c>
      <c r="J2598" s="30" t="e">
        <v>#N/A</v>
      </c>
      <c r="K2598" s="30" t="e">
        <f>J2598*H2598</f>
        <v>#N/A</v>
      </c>
      <c r="L2598" s="30" t="e">
        <f>+J2598*I2598</f>
        <v>#N/A</v>
      </c>
      <c r="M2598" s="31"/>
    </row>
    <row r="2599" spans="1:13">
      <c r="A2599" s="27" t="s">
        <v>671</v>
      </c>
      <c r="B2599" s="27" t="s">
        <v>670</v>
      </c>
      <c r="C2599" s="27"/>
      <c r="D2599" s="27"/>
      <c r="E2599" s="28"/>
      <c r="F2599" s="27"/>
      <c r="G2599" s="27"/>
      <c r="H2599" s="29">
        <v>81</v>
      </c>
      <c r="I2599" s="30">
        <v>81</v>
      </c>
      <c r="J2599" s="30" t="e">
        <v>#N/A</v>
      </c>
      <c r="K2599" s="30" t="e">
        <f>J2599*H2599</f>
        <v>#N/A</v>
      </c>
      <c r="L2599" s="30" t="e">
        <f>+J2599*I2599</f>
        <v>#N/A</v>
      </c>
      <c r="M2599" s="31"/>
    </row>
    <row r="2600" spans="1:13">
      <c r="A2600" s="27" t="s">
        <v>379</v>
      </c>
      <c r="B2600" s="27" t="s">
        <v>378</v>
      </c>
      <c r="C2600" s="27"/>
      <c r="D2600" s="27"/>
      <c r="E2600" s="28"/>
      <c r="F2600" s="27"/>
      <c r="G2600" s="27"/>
      <c r="H2600" s="29">
        <v>12</v>
      </c>
      <c r="I2600" s="30">
        <v>12</v>
      </c>
      <c r="J2600" s="30" t="e">
        <v>#N/A</v>
      </c>
      <c r="K2600" s="30" t="e">
        <f>J2600*H2600</f>
        <v>#N/A</v>
      </c>
      <c r="L2600" s="30" t="e">
        <f>+J2600*I2600</f>
        <v>#N/A</v>
      </c>
      <c r="M2600" s="31"/>
    </row>
    <row r="2601" spans="1:13">
      <c r="A2601" s="27" t="s">
        <v>1608</v>
      </c>
      <c r="B2601" s="27" t="s">
        <v>1607</v>
      </c>
      <c r="C2601" s="27"/>
      <c r="D2601" s="27"/>
      <c r="E2601" s="28"/>
      <c r="F2601" s="27"/>
      <c r="G2601" s="27"/>
      <c r="H2601" s="29">
        <v>54</v>
      </c>
      <c r="I2601" s="30">
        <v>54</v>
      </c>
      <c r="J2601" s="30" t="e">
        <v>#N/A</v>
      </c>
      <c r="K2601" s="30" t="e">
        <f>J2601*H2601</f>
        <v>#N/A</v>
      </c>
      <c r="L2601" s="30" t="e">
        <f>+J2601*I2601</f>
        <v>#N/A</v>
      </c>
      <c r="M2601" s="31"/>
    </row>
    <row r="2602" spans="1:13">
      <c r="A2602" s="27" t="s">
        <v>1145</v>
      </c>
      <c r="B2602" s="27" t="s">
        <v>1144</v>
      </c>
      <c r="C2602" s="27"/>
      <c r="D2602" s="27"/>
      <c r="E2602" s="28"/>
      <c r="F2602" s="27"/>
      <c r="G2602" s="27"/>
      <c r="H2602" s="29">
        <v>27</v>
      </c>
      <c r="I2602" s="30">
        <v>27</v>
      </c>
      <c r="J2602" s="30" t="e">
        <v>#N/A</v>
      </c>
      <c r="K2602" s="30" t="e">
        <f>J2602*H2602</f>
        <v>#N/A</v>
      </c>
      <c r="L2602" s="30" t="e">
        <f>+J2602*I2602</f>
        <v>#N/A</v>
      </c>
      <c r="M2602" s="31"/>
    </row>
    <row r="2603" spans="1:13">
      <c r="A2603" s="27" t="s">
        <v>699</v>
      </c>
      <c r="B2603" s="27" t="s">
        <v>698</v>
      </c>
      <c r="C2603" s="27"/>
      <c r="D2603" s="27"/>
      <c r="E2603" s="28"/>
      <c r="F2603" s="27"/>
      <c r="G2603" s="27"/>
      <c r="H2603" s="29">
        <v>18</v>
      </c>
      <c r="I2603" s="30">
        <v>18</v>
      </c>
      <c r="J2603" s="30" t="e">
        <v>#N/A</v>
      </c>
      <c r="K2603" s="30" t="e">
        <f>J2603*H2603</f>
        <v>#N/A</v>
      </c>
      <c r="L2603" s="30" t="e">
        <f>+J2603*I2603</f>
        <v>#N/A</v>
      </c>
      <c r="M2603" s="31"/>
    </row>
    <row r="2604" spans="1:13">
      <c r="A2604" s="27" t="s">
        <v>377</v>
      </c>
      <c r="B2604" s="27" t="s">
        <v>376</v>
      </c>
      <c r="C2604" s="27"/>
      <c r="D2604" s="27"/>
      <c r="E2604" s="28"/>
      <c r="F2604" s="27"/>
      <c r="G2604" s="27"/>
      <c r="H2604" s="29">
        <v>12</v>
      </c>
      <c r="I2604" s="30">
        <v>12</v>
      </c>
      <c r="J2604" s="30" t="e">
        <v>#N/A</v>
      </c>
      <c r="K2604" s="30" t="e">
        <f>J2604*H2604</f>
        <v>#N/A</v>
      </c>
      <c r="L2604" s="30" t="e">
        <f>+J2604*I2604</f>
        <v>#N/A</v>
      </c>
      <c r="M2604" s="31"/>
    </row>
    <row r="2605" spans="1:13">
      <c r="A2605" s="27" t="s">
        <v>1223</v>
      </c>
      <c r="B2605" s="27" t="s">
        <v>1222</v>
      </c>
      <c r="C2605" s="27"/>
      <c r="D2605" s="27"/>
      <c r="E2605" s="28"/>
      <c r="F2605" s="27"/>
      <c r="G2605" s="27"/>
      <c r="H2605" s="29">
        <v>30</v>
      </c>
      <c r="I2605" s="30">
        <v>30</v>
      </c>
      <c r="J2605" s="30" t="e">
        <v>#N/A</v>
      </c>
      <c r="K2605" s="30" t="e">
        <f>J2605*H2605</f>
        <v>#N/A</v>
      </c>
      <c r="L2605" s="30" t="e">
        <f>+J2605*I2605</f>
        <v>#N/A</v>
      </c>
      <c r="M2605" s="31"/>
    </row>
    <row r="2606" spans="1:13">
      <c r="A2606" s="27" t="s">
        <v>1865</v>
      </c>
      <c r="B2606" s="27" t="s">
        <v>1864</v>
      </c>
      <c r="C2606" s="27"/>
      <c r="D2606" s="27"/>
      <c r="E2606" s="28"/>
      <c r="F2606" s="27"/>
      <c r="G2606" s="27"/>
      <c r="H2606" s="29">
        <v>48</v>
      </c>
      <c r="I2606" s="30">
        <v>48</v>
      </c>
      <c r="J2606" s="30" t="e">
        <v>#N/A</v>
      </c>
      <c r="K2606" s="30" t="e">
        <f>J2606*H2606</f>
        <v>#N/A</v>
      </c>
      <c r="L2606" s="30" t="e">
        <f>+J2606*I2606</f>
        <v>#N/A</v>
      </c>
      <c r="M2606" s="31"/>
    </row>
    <row r="2607" spans="1:13">
      <c r="A2607" s="27" t="s">
        <v>887</v>
      </c>
      <c r="B2607" s="27" t="s">
        <v>886</v>
      </c>
      <c r="C2607" s="27"/>
      <c r="D2607" s="27"/>
      <c r="E2607" s="28"/>
      <c r="F2607" s="27"/>
      <c r="G2607" s="27"/>
      <c r="H2607" s="29">
        <v>48</v>
      </c>
      <c r="I2607" s="30">
        <v>48</v>
      </c>
      <c r="J2607" s="30" t="e">
        <v>#N/A</v>
      </c>
      <c r="K2607" s="30" t="e">
        <f>J2607*H2607</f>
        <v>#N/A</v>
      </c>
      <c r="L2607" s="30" t="e">
        <f>+J2607*I2607</f>
        <v>#N/A</v>
      </c>
      <c r="M2607" s="31"/>
    </row>
    <row r="2608" spans="1:13">
      <c r="A2608" s="27" t="s">
        <v>1153</v>
      </c>
      <c r="B2608" s="27" t="s">
        <v>1152</v>
      </c>
      <c r="C2608" s="27"/>
      <c r="D2608" s="27"/>
      <c r="E2608" s="28"/>
      <c r="F2608" s="27"/>
      <c r="G2608" s="27"/>
      <c r="H2608" s="29">
        <v>48</v>
      </c>
      <c r="I2608" s="30">
        <v>48</v>
      </c>
      <c r="J2608" s="30" t="e">
        <v>#N/A</v>
      </c>
      <c r="K2608" s="30" t="e">
        <f>J2608*H2608</f>
        <v>#N/A</v>
      </c>
      <c r="L2608" s="30" t="e">
        <f>+J2608*I2608</f>
        <v>#N/A</v>
      </c>
      <c r="M2608" s="31"/>
    </row>
    <row r="2609" spans="1:13">
      <c r="A2609" s="27" t="s">
        <v>2818</v>
      </c>
      <c r="B2609" s="27" t="s">
        <v>2817</v>
      </c>
      <c r="C2609" s="27"/>
      <c r="D2609" s="27"/>
      <c r="E2609" s="28"/>
      <c r="F2609" s="27"/>
      <c r="G2609" s="27"/>
      <c r="H2609" s="29">
        <v>206</v>
      </c>
      <c r="I2609" s="30">
        <v>206</v>
      </c>
      <c r="J2609" s="30" t="e">
        <v>#N/A</v>
      </c>
      <c r="K2609" s="30" t="e">
        <f>J2609*H2609</f>
        <v>#N/A</v>
      </c>
      <c r="L2609" s="30" t="e">
        <f>+J2609*I2609</f>
        <v>#N/A</v>
      </c>
      <c r="M2609" s="31"/>
    </row>
    <row r="2610" spans="1:13">
      <c r="A2610" s="27" t="s">
        <v>1427</v>
      </c>
      <c r="B2610" s="27" t="s">
        <v>1426</v>
      </c>
      <c r="C2610" s="27"/>
      <c r="D2610" s="27"/>
      <c r="E2610" s="28"/>
      <c r="F2610" s="27"/>
      <c r="G2610" s="27"/>
      <c r="H2610" s="29">
        <v>42</v>
      </c>
      <c r="I2610" s="30">
        <v>42</v>
      </c>
      <c r="J2610" s="30" t="e">
        <v>#N/A</v>
      </c>
      <c r="K2610" s="30" t="e">
        <f>J2610*H2610</f>
        <v>#N/A</v>
      </c>
      <c r="L2610" s="30" t="e">
        <f>+J2610*I2610</f>
        <v>#N/A</v>
      </c>
      <c r="M2610" s="31"/>
    </row>
    <row r="2611" spans="1:13">
      <c r="A2611" s="27" t="s">
        <v>1064</v>
      </c>
      <c r="B2611" s="27" t="s">
        <v>1063</v>
      </c>
      <c r="C2611" s="27"/>
      <c r="D2611" s="27"/>
      <c r="E2611" s="28"/>
      <c r="F2611" s="27"/>
      <c r="G2611" s="27"/>
      <c r="H2611" s="29">
        <v>26</v>
      </c>
      <c r="I2611" s="30">
        <v>26</v>
      </c>
      <c r="J2611" s="30" t="e">
        <v>#N/A</v>
      </c>
      <c r="K2611" s="30" t="e">
        <f>J2611*H2611</f>
        <v>#N/A</v>
      </c>
      <c r="L2611" s="30" t="e">
        <f>+J2611*I2611</f>
        <v>#N/A</v>
      </c>
      <c r="M2611" s="31"/>
    </row>
    <row r="2612" spans="1:13">
      <c r="A2612" s="27" t="s">
        <v>1062</v>
      </c>
      <c r="B2612" s="27" t="s">
        <v>1061</v>
      </c>
      <c r="C2612" s="27"/>
      <c r="D2612" s="27"/>
      <c r="E2612" s="28"/>
      <c r="F2612" s="27"/>
      <c r="G2612" s="27"/>
      <c r="H2612" s="29">
        <v>26</v>
      </c>
      <c r="I2612" s="30">
        <v>26</v>
      </c>
      <c r="J2612" s="30" t="e">
        <v>#N/A</v>
      </c>
      <c r="K2612" s="30" t="e">
        <f>J2612*H2612</f>
        <v>#N/A</v>
      </c>
      <c r="L2612" s="30" t="e">
        <f>+J2612*I2612</f>
        <v>#N/A</v>
      </c>
      <c r="M2612" s="31"/>
    </row>
    <row r="2613" spans="1:13">
      <c r="A2613" s="27" t="s">
        <v>1060</v>
      </c>
      <c r="B2613" s="27" t="s">
        <v>1059</v>
      </c>
      <c r="C2613" s="27"/>
      <c r="D2613" s="27"/>
      <c r="E2613" s="28"/>
      <c r="F2613" s="27"/>
      <c r="G2613" s="27"/>
      <c r="H2613" s="29">
        <v>26</v>
      </c>
      <c r="I2613" s="30">
        <v>26</v>
      </c>
      <c r="J2613" s="30" t="e">
        <v>#N/A</v>
      </c>
      <c r="K2613" s="30" t="e">
        <f>J2613*H2613</f>
        <v>#N/A</v>
      </c>
      <c r="L2613" s="30" t="e">
        <f>+J2613*I2613</f>
        <v>#N/A</v>
      </c>
      <c r="M2613" s="31"/>
    </row>
    <row r="2614" spans="1:13">
      <c r="A2614" s="27" t="s">
        <v>1389</v>
      </c>
      <c r="B2614" s="27" t="s">
        <v>1388</v>
      </c>
      <c r="C2614" s="27"/>
      <c r="D2614" s="27"/>
      <c r="E2614" s="28"/>
      <c r="F2614" s="27"/>
      <c r="G2614" s="27"/>
      <c r="H2614" s="29">
        <v>40</v>
      </c>
      <c r="I2614" s="30">
        <v>40</v>
      </c>
      <c r="J2614" s="30" t="e">
        <v>#N/A</v>
      </c>
      <c r="K2614" s="30" t="e">
        <f>J2614*H2614</f>
        <v>#N/A</v>
      </c>
      <c r="L2614" s="30" t="e">
        <f>+J2614*I2614</f>
        <v>#N/A</v>
      </c>
      <c r="M2614" s="31"/>
    </row>
    <row r="2615" spans="1:13">
      <c r="A2615" s="27" t="s">
        <v>1936</v>
      </c>
      <c r="B2615" s="27" t="s">
        <v>1935</v>
      </c>
      <c r="C2615" s="27"/>
      <c r="D2615" s="27"/>
      <c r="E2615" s="28"/>
      <c r="F2615" s="27"/>
      <c r="G2615" s="27"/>
      <c r="H2615" s="29">
        <v>78</v>
      </c>
      <c r="I2615" s="30">
        <v>78</v>
      </c>
      <c r="J2615" s="30" t="e">
        <v>#N/A</v>
      </c>
      <c r="K2615" s="30" t="e">
        <f>J2615*H2615</f>
        <v>#N/A</v>
      </c>
      <c r="L2615" s="30" t="e">
        <f>+J2615*I2615</f>
        <v>#N/A</v>
      </c>
      <c r="M2615" s="31"/>
    </row>
    <row r="2616" spans="1:13">
      <c r="A2616" s="27" t="s">
        <v>179</v>
      </c>
      <c r="B2616" s="27" t="s">
        <v>178</v>
      </c>
      <c r="C2616" s="27"/>
      <c r="D2616" s="27"/>
      <c r="E2616" s="28"/>
      <c r="F2616" s="27"/>
      <c r="G2616" s="27"/>
      <c r="H2616" s="29">
        <v>8</v>
      </c>
      <c r="I2616" s="30">
        <v>8</v>
      </c>
      <c r="J2616" s="30" t="e">
        <v>#N/A</v>
      </c>
      <c r="K2616" s="30" t="e">
        <f>J2616*H2616</f>
        <v>#N/A</v>
      </c>
      <c r="L2616" s="30" t="e">
        <f>+J2616*I2616</f>
        <v>#N/A</v>
      </c>
      <c r="M2616" s="31"/>
    </row>
    <row r="2617" spans="1:13">
      <c r="A2617" s="27" t="s">
        <v>606</v>
      </c>
      <c r="B2617" s="27" t="s">
        <v>605</v>
      </c>
      <c r="C2617" s="27"/>
      <c r="D2617" s="27"/>
      <c r="E2617" s="28"/>
      <c r="F2617" s="27"/>
      <c r="G2617" s="27"/>
      <c r="H2617" s="29">
        <v>16</v>
      </c>
      <c r="I2617" s="30">
        <v>16</v>
      </c>
      <c r="J2617" s="30" t="e">
        <v>#N/A</v>
      </c>
      <c r="K2617" s="30" t="e">
        <f>J2617*H2617</f>
        <v>#N/A</v>
      </c>
      <c r="L2617" s="30" t="e">
        <f>+J2617*I2617</f>
        <v>#N/A</v>
      </c>
      <c r="M2617" s="31"/>
    </row>
    <row r="2618" spans="1:13">
      <c r="A2618" s="27" t="s">
        <v>823</v>
      </c>
      <c r="B2618" s="27" t="s">
        <v>822</v>
      </c>
      <c r="C2618" s="27"/>
      <c r="D2618" s="27"/>
      <c r="E2618" s="28"/>
      <c r="F2618" s="27"/>
      <c r="G2618" s="27"/>
      <c r="H2618" s="29">
        <v>22.03</v>
      </c>
      <c r="I2618" s="30">
        <v>22.03</v>
      </c>
      <c r="J2618" s="30" t="e">
        <v>#N/A</v>
      </c>
      <c r="K2618" s="30" t="e">
        <f>J2618*H2618</f>
        <v>#N/A</v>
      </c>
      <c r="L2618" s="30" t="e">
        <f>+J2618*I2618</f>
        <v>#N/A</v>
      </c>
      <c r="M2618" s="31"/>
    </row>
    <row r="2619" spans="1:13">
      <c r="A2619" s="27" t="s">
        <v>338</v>
      </c>
      <c r="B2619" s="27" t="s">
        <v>337</v>
      </c>
      <c r="C2619" s="27"/>
      <c r="D2619" s="27"/>
      <c r="E2619" s="28"/>
      <c r="F2619" s="27"/>
      <c r="G2619" s="27"/>
      <c r="H2619" s="29">
        <v>11</v>
      </c>
      <c r="I2619" s="30">
        <v>11</v>
      </c>
      <c r="J2619" s="30" t="e">
        <v>#N/A</v>
      </c>
      <c r="K2619" s="30" t="e">
        <f>J2619*H2619</f>
        <v>#N/A</v>
      </c>
      <c r="L2619" s="30" t="e">
        <f>+J2619*I2619</f>
        <v>#N/A</v>
      </c>
      <c r="M2619" s="31"/>
    </row>
    <row r="2620" spans="1:13">
      <c r="A2620" s="27" t="s">
        <v>1503</v>
      </c>
      <c r="B2620" s="27" t="s">
        <v>1502</v>
      </c>
      <c r="C2620" s="27"/>
      <c r="D2620" s="27"/>
      <c r="E2620" s="28"/>
      <c r="F2620" s="27"/>
      <c r="G2620" s="27"/>
      <c r="H2620" s="29">
        <v>46</v>
      </c>
      <c r="I2620" s="30">
        <v>46</v>
      </c>
      <c r="J2620" s="30" t="e">
        <v>#N/A</v>
      </c>
      <c r="K2620" s="30" t="e">
        <f>J2620*H2620</f>
        <v>#N/A</v>
      </c>
      <c r="L2620" s="30" t="e">
        <f>+J2620*I2620</f>
        <v>#N/A</v>
      </c>
      <c r="M2620" s="31"/>
    </row>
    <row r="2621" spans="1:13">
      <c r="A2621" s="27" t="s">
        <v>1237</v>
      </c>
      <c r="B2621" s="27" t="s">
        <v>1236</v>
      </c>
      <c r="C2621" s="27"/>
      <c r="D2621" s="27"/>
      <c r="E2621" s="28"/>
      <c r="F2621" s="27"/>
      <c r="G2621" s="27"/>
      <c r="H2621" s="29">
        <v>17</v>
      </c>
      <c r="I2621" s="30">
        <v>17</v>
      </c>
      <c r="J2621" s="30" t="e">
        <v>#N/A</v>
      </c>
      <c r="K2621" s="30" t="e">
        <f>J2621*H2621</f>
        <v>#N/A</v>
      </c>
      <c r="L2621" s="30" t="e">
        <f>+J2621*I2621</f>
        <v>#N/A</v>
      </c>
      <c r="M2621" s="31"/>
    </row>
    <row r="2622" spans="1:13">
      <c r="A2622" s="27" t="s">
        <v>2200</v>
      </c>
      <c r="B2622" s="27" t="s">
        <v>2199</v>
      </c>
      <c r="C2622" s="27"/>
      <c r="D2622" s="27"/>
      <c r="E2622" s="28"/>
      <c r="F2622" s="27"/>
      <c r="G2622" s="27"/>
      <c r="H2622" s="29">
        <v>105</v>
      </c>
      <c r="I2622" s="30">
        <v>105</v>
      </c>
      <c r="J2622" s="30" t="e">
        <v>#N/A</v>
      </c>
      <c r="K2622" s="30" t="e">
        <f>J2622*H2622</f>
        <v>#N/A</v>
      </c>
      <c r="L2622" s="30" t="e">
        <f>+J2622*I2622</f>
        <v>#N/A</v>
      </c>
      <c r="M2622" s="31"/>
    </row>
    <row r="2623" spans="1:13">
      <c r="A2623" s="27" t="s">
        <v>2086</v>
      </c>
      <c r="B2623" s="27" t="s">
        <v>2085</v>
      </c>
      <c r="C2623" s="27"/>
      <c r="D2623" s="27"/>
      <c r="E2623" s="28"/>
      <c r="F2623" s="27"/>
      <c r="G2623" s="27"/>
      <c r="H2623" s="29">
        <v>91</v>
      </c>
      <c r="I2623" s="30">
        <v>91</v>
      </c>
      <c r="J2623" s="30" t="e">
        <v>#N/A</v>
      </c>
      <c r="K2623" s="30" t="e">
        <f>J2623*H2623</f>
        <v>#N/A</v>
      </c>
      <c r="L2623" s="30" t="e">
        <f>+J2623*I2623</f>
        <v>#N/A</v>
      </c>
      <c r="M2623" s="31"/>
    </row>
    <row r="2624" spans="1:13">
      <c r="A2624" s="27" t="s">
        <v>2771</v>
      </c>
      <c r="B2624" s="27" t="s">
        <v>2770</v>
      </c>
      <c r="C2624" s="27"/>
      <c r="D2624" s="27"/>
      <c r="E2624" s="28"/>
      <c r="F2624" s="27"/>
      <c r="G2624" s="27"/>
      <c r="H2624" s="29">
        <v>195</v>
      </c>
      <c r="I2624" s="30">
        <v>195</v>
      </c>
      <c r="J2624" s="30" t="e">
        <v>#N/A</v>
      </c>
      <c r="K2624" s="30" t="e">
        <f>J2624*H2624</f>
        <v>#N/A</v>
      </c>
      <c r="L2624" s="30" t="e">
        <f>+J2624*I2624</f>
        <v>#N/A</v>
      </c>
      <c r="M2624" s="31"/>
    </row>
    <row r="2625" spans="1:13">
      <c r="A2625" s="27" t="s">
        <v>1143</v>
      </c>
      <c r="B2625" s="27" t="s">
        <v>1142</v>
      </c>
      <c r="C2625" s="27"/>
      <c r="D2625" s="27"/>
      <c r="E2625" s="28"/>
      <c r="F2625" s="27"/>
      <c r="G2625" s="27"/>
      <c r="H2625" s="29">
        <v>27</v>
      </c>
      <c r="I2625" s="30">
        <v>27</v>
      </c>
      <c r="J2625" s="30" t="e">
        <v>#N/A</v>
      </c>
      <c r="K2625" s="30" t="e">
        <f>J2625*H2625</f>
        <v>#N/A</v>
      </c>
      <c r="L2625" s="30" t="e">
        <f>+J2625*I2625</f>
        <v>#N/A</v>
      </c>
      <c r="M2625" s="31"/>
    </row>
    <row r="2626" spans="1:13">
      <c r="A2626" s="27" t="s">
        <v>1370</v>
      </c>
      <c r="B2626" s="27" t="s">
        <v>1369</v>
      </c>
      <c r="C2626" s="27"/>
      <c r="D2626" s="27"/>
      <c r="E2626" s="28"/>
      <c r="F2626" s="27"/>
      <c r="G2626" s="27"/>
      <c r="H2626" s="29">
        <v>38</v>
      </c>
      <c r="I2626" s="30">
        <v>38</v>
      </c>
      <c r="J2626" s="30" t="e">
        <v>#N/A</v>
      </c>
      <c r="K2626" s="30" t="e">
        <f>J2626*H2626</f>
        <v>#N/A</v>
      </c>
      <c r="L2626" s="30" t="e">
        <f>+J2626*I2626</f>
        <v>#N/A</v>
      </c>
      <c r="M2626" s="31"/>
    </row>
    <row r="2627" spans="1:13">
      <c r="A2627" s="27" t="s">
        <v>566</v>
      </c>
      <c r="B2627" s="27" t="s">
        <v>565</v>
      </c>
      <c r="C2627" s="27"/>
      <c r="D2627" s="27"/>
      <c r="E2627" s="28"/>
      <c r="F2627" s="27"/>
      <c r="G2627" s="27"/>
      <c r="H2627" s="29">
        <v>15</v>
      </c>
      <c r="I2627" s="30">
        <v>15</v>
      </c>
      <c r="J2627" s="30" t="e">
        <v>#N/A</v>
      </c>
      <c r="K2627" s="30" t="e">
        <f>J2627*H2627</f>
        <v>#N/A</v>
      </c>
      <c r="L2627" s="30" t="e">
        <f>+J2627*I2627</f>
        <v>#N/A</v>
      </c>
      <c r="M2627" s="31"/>
    </row>
    <row r="2628" spans="1:13">
      <c r="A2628" s="27" t="s">
        <v>1090</v>
      </c>
      <c r="B2628" s="27" t="s">
        <v>1089</v>
      </c>
      <c r="C2628" s="27"/>
      <c r="D2628" s="27"/>
      <c r="E2628" s="28"/>
      <c r="F2628" s="27"/>
      <c r="G2628" s="27"/>
      <c r="H2628" s="29">
        <v>26</v>
      </c>
      <c r="I2628" s="30">
        <v>26</v>
      </c>
      <c r="J2628" s="30" t="e">
        <v>#N/A</v>
      </c>
      <c r="K2628" s="30" t="e">
        <f>J2628*H2628</f>
        <v>#N/A</v>
      </c>
      <c r="L2628" s="30" t="e">
        <f>+J2628*I2628</f>
        <v>#N/A</v>
      </c>
      <c r="M2628" s="31"/>
    </row>
    <row r="2629" spans="1:13">
      <c r="A2629" s="27" t="s">
        <v>5564</v>
      </c>
      <c r="B2629" s="27" t="s">
        <v>5565</v>
      </c>
      <c r="C2629" s="27"/>
      <c r="D2629" s="27"/>
      <c r="E2629" s="28"/>
      <c r="F2629" s="27"/>
      <c r="G2629" s="27"/>
      <c r="H2629" s="29">
        <v>69</v>
      </c>
      <c r="I2629" s="30">
        <v>69</v>
      </c>
      <c r="J2629" s="30" t="e">
        <v>#N/A</v>
      </c>
      <c r="K2629" s="30" t="e">
        <f>J2629*H2629</f>
        <v>#N/A</v>
      </c>
      <c r="L2629" s="30" t="e">
        <f>+J2629*I2629</f>
        <v>#N/A</v>
      </c>
      <c r="M2629" s="31"/>
    </row>
    <row r="2630" spans="1:13">
      <c r="A2630" s="27" t="s">
        <v>1946</v>
      </c>
      <c r="B2630" s="27" t="s">
        <v>1945</v>
      </c>
      <c r="C2630" s="27"/>
      <c r="D2630" s="27"/>
      <c r="E2630" s="28"/>
      <c r="F2630" s="27"/>
      <c r="G2630" s="27"/>
      <c r="H2630" s="29">
        <v>79</v>
      </c>
      <c r="I2630" s="30">
        <v>79</v>
      </c>
      <c r="J2630" s="30" t="e">
        <v>#N/A</v>
      </c>
      <c r="K2630" s="30" t="e">
        <f>J2630*H2630</f>
        <v>#N/A</v>
      </c>
      <c r="L2630" s="30" t="e">
        <f>+J2630*I2630</f>
        <v>#N/A</v>
      </c>
      <c r="M2630" s="31"/>
    </row>
    <row r="2631" spans="1:13">
      <c r="A2631" s="27" t="s">
        <v>1854</v>
      </c>
      <c r="B2631" s="27" t="s">
        <v>1853</v>
      </c>
      <c r="C2631" s="27"/>
      <c r="D2631" s="27"/>
      <c r="E2631" s="28"/>
      <c r="F2631" s="27"/>
      <c r="G2631" s="27"/>
      <c r="H2631" s="29">
        <v>73</v>
      </c>
      <c r="I2631" s="30">
        <v>73</v>
      </c>
      <c r="J2631" s="30" t="e">
        <v>#N/A</v>
      </c>
      <c r="K2631" s="30" t="e">
        <f>J2631*H2631</f>
        <v>#N/A</v>
      </c>
      <c r="L2631" s="30" t="e">
        <f>+J2631*I2631</f>
        <v>#N/A</v>
      </c>
      <c r="M2631" s="31"/>
    </row>
    <row r="2632" spans="1:13">
      <c r="A2632" s="27" t="s">
        <v>177</v>
      </c>
      <c r="B2632" s="27" t="s">
        <v>176</v>
      </c>
      <c r="C2632" s="27"/>
      <c r="D2632" s="27"/>
      <c r="E2632" s="28"/>
      <c r="F2632" s="27"/>
      <c r="G2632" s="27"/>
      <c r="H2632" s="29">
        <v>8</v>
      </c>
      <c r="I2632" s="30">
        <v>8</v>
      </c>
      <c r="J2632" s="30" t="e">
        <v>#N/A</v>
      </c>
      <c r="K2632" s="30" t="e">
        <f>J2632*H2632</f>
        <v>#N/A</v>
      </c>
      <c r="L2632" s="30" t="e">
        <f>+J2632*I2632</f>
        <v>#N/A</v>
      </c>
      <c r="M2632" s="31"/>
    </row>
    <row r="2633" spans="1:13">
      <c r="A2633" s="27" t="s">
        <v>1103</v>
      </c>
      <c r="B2633" s="27" t="s">
        <v>1102</v>
      </c>
      <c r="C2633" s="27"/>
      <c r="D2633" s="27"/>
      <c r="E2633" s="28"/>
      <c r="F2633" s="27"/>
      <c r="G2633" s="27"/>
      <c r="H2633" s="29">
        <v>27</v>
      </c>
      <c r="I2633" s="30">
        <v>27</v>
      </c>
      <c r="J2633" s="30" t="e">
        <v>#N/A</v>
      </c>
      <c r="K2633" s="30" t="e">
        <f>J2633*H2633</f>
        <v>#N/A</v>
      </c>
      <c r="L2633" s="30" t="e">
        <f>+J2633*I2633</f>
        <v>#N/A</v>
      </c>
      <c r="M2633" s="31"/>
    </row>
    <row r="2634" spans="1:13">
      <c r="A2634" s="27" t="s">
        <v>564</v>
      </c>
      <c r="B2634" s="27" t="s">
        <v>563</v>
      </c>
      <c r="C2634" s="27"/>
      <c r="D2634" s="27"/>
      <c r="E2634" s="28"/>
      <c r="F2634" s="27"/>
      <c r="G2634" s="27"/>
      <c r="H2634" s="29">
        <v>15</v>
      </c>
      <c r="I2634" s="30">
        <v>15</v>
      </c>
      <c r="J2634" s="30" t="e">
        <v>#N/A</v>
      </c>
      <c r="K2634" s="30" t="e">
        <f>J2634*H2634</f>
        <v>#N/A</v>
      </c>
      <c r="L2634" s="30" t="e">
        <f>+J2634*I2634</f>
        <v>#N/A</v>
      </c>
      <c r="M2634" s="31"/>
    </row>
    <row r="2635" spans="1:13">
      <c r="A2635" s="27" t="s">
        <v>217</v>
      </c>
      <c r="B2635" s="27" t="s">
        <v>216</v>
      </c>
      <c r="C2635" s="27"/>
      <c r="D2635" s="27"/>
      <c r="E2635" s="28"/>
      <c r="F2635" s="27"/>
      <c r="G2635" s="27"/>
      <c r="H2635" s="29">
        <v>9</v>
      </c>
      <c r="I2635" s="30">
        <v>9</v>
      </c>
      <c r="J2635" s="30" t="e">
        <v>#N/A</v>
      </c>
      <c r="K2635" s="30" t="e">
        <f>J2635*H2635</f>
        <v>#N/A</v>
      </c>
      <c r="L2635" s="30" t="e">
        <f>+J2635*I2635</f>
        <v>#N/A</v>
      </c>
      <c r="M2635" s="31"/>
    </row>
    <row r="2636" spans="1:13">
      <c r="A2636" s="27" t="s">
        <v>124</v>
      </c>
      <c r="B2636" s="27" t="s">
        <v>123</v>
      </c>
      <c r="C2636" s="27"/>
      <c r="D2636" s="27"/>
      <c r="E2636" s="28"/>
      <c r="F2636" s="27"/>
      <c r="G2636" s="27"/>
      <c r="H2636" s="29">
        <v>6</v>
      </c>
      <c r="I2636" s="30">
        <v>6</v>
      </c>
      <c r="J2636" s="30" t="e">
        <v>#N/A</v>
      </c>
      <c r="K2636" s="30" t="e">
        <f>J2636*H2636</f>
        <v>#N/A</v>
      </c>
      <c r="L2636" s="30" t="e">
        <f>+J2636*I2636</f>
        <v>#N/A</v>
      </c>
      <c r="M2636" s="31"/>
    </row>
    <row r="2637" spans="1:13">
      <c r="A2637" s="27" t="s">
        <v>1643</v>
      </c>
      <c r="B2637" s="27" t="s">
        <v>1642</v>
      </c>
      <c r="C2637" s="27"/>
      <c r="D2637" s="27"/>
      <c r="E2637" s="28"/>
      <c r="F2637" s="27"/>
      <c r="G2637" s="27"/>
      <c r="H2637" s="29">
        <v>56</v>
      </c>
      <c r="I2637" s="30">
        <v>56</v>
      </c>
      <c r="J2637" s="30" t="e">
        <v>#N/A</v>
      </c>
      <c r="K2637" s="30" t="e">
        <f>J2637*H2637</f>
        <v>#N/A</v>
      </c>
      <c r="L2637" s="30" t="e">
        <f>+J2637*I2637</f>
        <v>#N/A</v>
      </c>
      <c r="M2637" s="31"/>
    </row>
    <row r="2638" spans="1:13">
      <c r="A2638" s="27" t="s">
        <v>1188</v>
      </c>
      <c r="B2638" s="27" t="s">
        <v>1187</v>
      </c>
      <c r="C2638" s="27"/>
      <c r="D2638" s="27"/>
      <c r="E2638" s="28"/>
      <c r="F2638" s="27"/>
      <c r="G2638" s="27"/>
      <c r="H2638" s="29">
        <v>29</v>
      </c>
      <c r="I2638" s="30">
        <v>29</v>
      </c>
      <c r="J2638" s="30" t="e">
        <v>#N/A</v>
      </c>
      <c r="K2638" s="30" t="e">
        <f>J2638*H2638</f>
        <v>#N/A</v>
      </c>
      <c r="L2638" s="30" t="e">
        <f>+J2638*I2638</f>
        <v>#N/A</v>
      </c>
      <c r="M2638" s="31"/>
    </row>
    <row r="2639" spans="1:13">
      <c r="A2639" s="27" t="s">
        <v>173</v>
      </c>
      <c r="B2639" s="27" t="s">
        <v>172</v>
      </c>
      <c r="C2639" s="27"/>
      <c r="D2639" s="27"/>
      <c r="E2639" s="28"/>
      <c r="F2639" s="27"/>
      <c r="G2639" s="27"/>
      <c r="H2639" s="29">
        <v>8</v>
      </c>
      <c r="I2639" s="30">
        <v>8</v>
      </c>
      <c r="J2639" s="30" t="e">
        <v>#N/A</v>
      </c>
      <c r="K2639" s="30" t="e">
        <f>J2639*H2639</f>
        <v>#N/A</v>
      </c>
      <c r="L2639" s="30" t="e">
        <f>+J2639*I2639</f>
        <v>#N/A</v>
      </c>
      <c r="M2639" s="31"/>
    </row>
    <row r="2640" spans="1:13">
      <c r="A2640" s="27" t="s">
        <v>171</v>
      </c>
      <c r="B2640" s="27" t="s">
        <v>170</v>
      </c>
      <c r="C2640" s="27"/>
      <c r="D2640" s="27"/>
      <c r="E2640" s="28"/>
      <c r="F2640" s="27"/>
      <c r="G2640" s="27"/>
      <c r="H2640" s="29">
        <v>8</v>
      </c>
      <c r="I2640" s="30">
        <v>8</v>
      </c>
      <c r="J2640" s="30" t="e">
        <v>#N/A</v>
      </c>
      <c r="K2640" s="30" t="e">
        <f>J2640*H2640</f>
        <v>#N/A</v>
      </c>
      <c r="L2640" s="30" t="e">
        <f>+J2640*I2640</f>
        <v>#N/A</v>
      </c>
      <c r="M2640" s="31"/>
    </row>
    <row r="2641" spans="1:13">
      <c r="A2641" s="27" t="s">
        <v>215</v>
      </c>
      <c r="B2641" s="27" t="s">
        <v>214</v>
      </c>
      <c r="C2641" s="27"/>
      <c r="D2641" s="27"/>
      <c r="E2641" s="28"/>
      <c r="F2641" s="27"/>
      <c r="G2641" s="27"/>
      <c r="H2641" s="29">
        <v>9</v>
      </c>
      <c r="I2641" s="30">
        <v>9</v>
      </c>
      <c r="J2641" s="30" t="e">
        <v>#N/A</v>
      </c>
      <c r="K2641" s="30" t="e">
        <f>J2641*H2641</f>
        <v>#N/A</v>
      </c>
      <c r="L2641" s="30" t="e">
        <f>+J2641*I2641</f>
        <v>#N/A</v>
      </c>
      <c r="M2641" s="31"/>
    </row>
    <row r="2642" spans="1:13">
      <c r="A2642" s="27" t="s">
        <v>169</v>
      </c>
      <c r="B2642" s="27" t="s">
        <v>168</v>
      </c>
      <c r="C2642" s="27"/>
      <c r="D2642" s="27"/>
      <c r="E2642" s="28"/>
      <c r="F2642" s="27"/>
      <c r="G2642" s="27"/>
      <c r="H2642" s="29">
        <v>8</v>
      </c>
      <c r="I2642" s="30">
        <v>8</v>
      </c>
      <c r="J2642" s="30" t="e">
        <v>#N/A</v>
      </c>
      <c r="K2642" s="30" t="e">
        <f>J2642*H2642</f>
        <v>#N/A</v>
      </c>
      <c r="L2642" s="30" t="e">
        <f>+J2642*I2642</f>
        <v>#N/A</v>
      </c>
      <c r="M2642" s="31"/>
    </row>
    <row r="2643" spans="1:13">
      <c r="A2643" s="27" t="s">
        <v>136</v>
      </c>
      <c r="B2643" s="27" t="s">
        <v>135</v>
      </c>
      <c r="C2643" s="27"/>
      <c r="D2643" s="27"/>
      <c r="E2643" s="28"/>
      <c r="F2643" s="27"/>
      <c r="G2643" s="27"/>
      <c r="H2643" s="29">
        <v>7</v>
      </c>
      <c r="I2643" s="30">
        <v>7</v>
      </c>
      <c r="J2643" s="30" t="e">
        <v>#N/A</v>
      </c>
      <c r="K2643" s="30" t="e">
        <f>J2643*H2643</f>
        <v>#N/A</v>
      </c>
      <c r="L2643" s="30" t="e">
        <f>+J2643*I2643</f>
        <v>#N/A</v>
      </c>
      <c r="M2643" s="31"/>
    </row>
    <row r="2644" spans="1:13">
      <c r="A2644" s="27" t="s">
        <v>134</v>
      </c>
      <c r="B2644" s="27" t="s">
        <v>133</v>
      </c>
      <c r="C2644" s="27"/>
      <c r="D2644" s="27"/>
      <c r="E2644" s="28"/>
      <c r="F2644" s="27"/>
      <c r="G2644" s="27"/>
      <c r="H2644" s="29">
        <v>7</v>
      </c>
      <c r="I2644" s="30">
        <v>7</v>
      </c>
      <c r="J2644" s="30" t="e">
        <v>#N/A</v>
      </c>
      <c r="K2644" s="30" t="e">
        <f>J2644*H2644</f>
        <v>#N/A</v>
      </c>
      <c r="L2644" s="30" t="e">
        <f>+J2644*I2644</f>
        <v>#N/A</v>
      </c>
      <c r="M2644" s="31"/>
    </row>
    <row r="2645" spans="1:13">
      <c r="A2645" s="27" t="s">
        <v>261</v>
      </c>
      <c r="B2645" s="27" t="s">
        <v>260</v>
      </c>
      <c r="C2645" s="27"/>
      <c r="D2645" s="27"/>
      <c r="E2645" s="28"/>
      <c r="F2645" s="27"/>
      <c r="G2645" s="27"/>
      <c r="H2645" s="29">
        <v>10</v>
      </c>
      <c r="I2645" s="30">
        <v>10</v>
      </c>
      <c r="J2645" s="30" t="e">
        <v>#N/A</v>
      </c>
      <c r="K2645" s="30" t="e">
        <f>J2645*H2645</f>
        <v>#N/A</v>
      </c>
      <c r="L2645" s="30" t="e">
        <f>+J2645*I2645</f>
        <v>#N/A</v>
      </c>
      <c r="M2645" s="31"/>
    </row>
    <row r="2646" spans="1:13">
      <c r="A2646" s="27" t="s">
        <v>375</v>
      </c>
      <c r="B2646" s="27" t="s">
        <v>374</v>
      </c>
      <c r="C2646" s="27"/>
      <c r="D2646" s="27"/>
      <c r="E2646" s="28"/>
      <c r="F2646" s="27"/>
      <c r="G2646" s="27"/>
      <c r="H2646" s="29">
        <v>12</v>
      </c>
      <c r="I2646" s="30">
        <v>12</v>
      </c>
      <c r="J2646" s="30" t="e">
        <v>#N/A</v>
      </c>
      <c r="K2646" s="30" t="e">
        <f>J2646*H2646</f>
        <v>#N/A</v>
      </c>
      <c r="L2646" s="30" t="e">
        <f>+J2646*I2646</f>
        <v>#N/A</v>
      </c>
      <c r="M2646" s="31"/>
    </row>
    <row r="2647" spans="1:13">
      <c r="A2647" s="27" t="s">
        <v>1044</v>
      </c>
      <c r="B2647" s="27" t="s">
        <v>1043</v>
      </c>
      <c r="C2647" s="27"/>
      <c r="D2647" s="27"/>
      <c r="E2647" s="28"/>
      <c r="F2647" s="27"/>
      <c r="G2647" s="27"/>
      <c r="H2647" s="29">
        <v>25</v>
      </c>
      <c r="I2647" s="30">
        <v>25</v>
      </c>
      <c r="J2647" s="30" t="e">
        <v>#N/A</v>
      </c>
      <c r="K2647" s="30" t="e">
        <f>J2647*H2647</f>
        <v>#N/A</v>
      </c>
      <c r="L2647" s="30" t="e">
        <f>+J2647*I2647</f>
        <v>#N/A</v>
      </c>
      <c r="M2647" s="31"/>
    </row>
    <row r="2648" spans="1:13">
      <c r="A2648" s="27" t="s">
        <v>1042</v>
      </c>
      <c r="B2648" s="27" t="s">
        <v>1041</v>
      </c>
      <c r="C2648" s="27"/>
      <c r="D2648" s="27"/>
      <c r="E2648" s="28"/>
      <c r="F2648" s="27"/>
      <c r="G2648" s="27"/>
      <c r="H2648" s="29">
        <v>25</v>
      </c>
      <c r="I2648" s="30">
        <v>25</v>
      </c>
      <c r="J2648" s="30" t="e">
        <v>#N/A</v>
      </c>
      <c r="K2648" s="30" t="e">
        <f>J2648*H2648</f>
        <v>#N/A</v>
      </c>
      <c r="L2648" s="30" t="e">
        <f>+J2648*I2648</f>
        <v>#N/A</v>
      </c>
      <c r="M2648" s="31"/>
    </row>
    <row r="2649" spans="1:13">
      <c r="A2649" s="27" t="s">
        <v>697</v>
      </c>
      <c r="B2649" s="27" t="s">
        <v>696</v>
      </c>
      <c r="C2649" s="27"/>
      <c r="D2649" s="27"/>
      <c r="E2649" s="28"/>
      <c r="F2649" s="27"/>
      <c r="G2649" s="27"/>
      <c r="H2649" s="29">
        <v>18</v>
      </c>
      <c r="I2649" s="30">
        <v>18</v>
      </c>
      <c r="J2649" s="30" t="e">
        <v>#N/A</v>
      </c>
      <c r="K2649" s="30" t="e">
        <f>J2649*H2649</f>
        <v>#N/A</v>
      </c>
      <c r="L2649" s="30" t="e">
        <f>+J2649*I2649</f>
        <v>#N/A</v>
      </c>
      <c r="M2649" s="31"/>
    </row>
    <row r="2650" spans="1:13">
      <c r="A2650" s="27" t="s">
        <v>1186</v>
      </c>
      <c r="B2650" s="27" t="s">
        <v>1185</v>
      </c>
      <c r="C2650" s="27"/>
      <c r="D2650" s="27"/>
      <c r="E2650" s="28"/>
      <c r="F2650" s="27"/>
      <c r="G2650" s="27"/>
      <c r="H2650" s="29">
        <v>29</v>
      </c>
      <c r="I2650" s="30">
        <v>29</v>
      </c>
      <c r="J2650" s="30" t="e">
        <v>#N/A</v>
      </c>
      <c r="K2650" s="30" t="e">
        <f>J2650*H2650</f>
        <v>#N/A</v>
      </c>
      <c r="L2650" s="30" t="e">
        <f>+J2650*I2650</f>
        <v>#N/A</v>
      </c>
      <c r="M2650" s="31"/>
    </row>
    <row r="2651" spans="1:13">
      <c r="A2651" s="27" t="s">
        <v>819</v>
      </c>
      <c r="B2651" s="27" t="s">
        <v>818</v>
      </c>
      <c r="C2651" s="27"/>
      <c r="D2651" s="27"/>
      <c r="E2651" s="28"/>
      <c r="F2651" s="27"/>
      <c r="G2651" s="27"/>
      <c r="H2651" s="29">
        <v>21</v>
      </c>
      <c r="I2651" s="30">
        <v>21</v>
      </c>
      <c r="J2651" s="30" t="e">
        <v>#N/A</v>
      </c>
      <c r="K2651" s="30" t="e">
        <f>J2651*H2651</f>
        <v>#N/A</v>
      </c>
      <c r="L2651" s="30" t="e">
        <f>+J2651*I2651</f>
        <v>#N/A</v>
      </c>
      <c r="M2651" s="31"/>
    </row>
    <row r="2652" spans="1:13">
      <c r="A2652" s="27" t="s">
        <v>776</v>
      </c>
      <c r="B2652" s="27" t="s">
        <v>775</v>
      </c>
      <c r="C2652" s="27"/>
      <c r="D2652" s="27"/>
      <c r="E2652" s="28"/>
      <c r="F2652" s="27"/>
      <c r="G2652" s="27"/>
      <c r="H2652" s="29">
        <v>20</v>
      </c>
      <c r="I2652" s="30">
        <v>20</v>
      </c>
      <c r="J2652" s="30" t="e">
        <v>#N/A</v>
      </c>
      <c r="K2652" s="30" t="e">
        <f>J2652*H2652</f>
        <v>#N/A</v>
      </c>
      <c r="L2652" s="30" t="e">
        <f>+J2652*I2652</f>
        <v>#N/A</v>
      </c>
      <c r="M2652" s="31"/>
    </row>
    <row r="2653" spans="1:13">
      <c r="A2653" s="27" t="s">
        <v>560</v>
      </c>
      <c r="B2653" s="27" t="s">
        <v>559</v>
      </c>
      <c r="C2653" s="27"/>
      <c r="D2653" s="27"/>
      <c r="E2653" s="28"/>
      <c r="F2653" s="27"/>
      <c r="G2653" s="27"/>
      <c r="H2653" s="29">
        <v>15</v>
      </c>
      <c r="I2653" s="30">
        <v>15</v>
      </c>
      <c r="J2653" s="30" t="e">
        <v>#N/A</v>
      </c>
      <c r="K2653" s="30" t="e">
        <f>J2653*H2653</f>
        <v>#N/A</v>
      </c>
      <c r="L2653" s="30" t="e">
        <f>+J2653*I2653</f>
        <v>#N/A</v>
      </c>
      <c r="M2653" s="31"/>
    </row>
    <row r="2654" spans="1:13">
      <c r="A2654" s="27" t="s">
        <v>774</v>
      </c>
      <c r="B2654" s="27" t="s">
        <v>773</v>
      </c>
      <c r="C2654" s="27"/>
      <c r="D2654" s="27"/>
      <c r="E2654" s="28"/>
      <c r="F2654" s="27"/>
      <c r="G2654" s="27"/>
      <c r="H2654" s="29">
        <v>20</v>
      </c>
      <c r="I2654" s="30">
        <v>20</v>
      </c>
      <c r="J2654" s="30" t="e">
        <v>#N/A</v>
      </c>
      <c r="K2654" s="30" t="e">
        <f>J2654*H2654</f>
        <v>#N/A</v>
      </c>
      <c r="L2654" s="30" t="e">
        <f>+J2654*I2654</f>
        <v>#N/A</v>
      </c>
      <c r="M2654" s="31"/>
    </row>
    <row r="2655" spans="1:13">
      <c r="A2655" s="27" t="s">
        <v>997</v>
      </c>
      <c r="B2655" s="27" t="s">
        <v>996</v>
      </c>
      <c r="C2655" s="27"/>
      <c r="D2655" s="27"/>
      <c r="E2655" s="28"/>
      <c r="F2655" s="27"/>
      <c r="G2655" s="27"/>
      <c r="H2655" s="29">
        <v>24</v>
      </c>
      <c r="I2655" s="30">
        <v>24</v>
      </c>
      <c r="J2655" s="30" t="e">
        <v>#N/A</v>
      </c>
      <c r="K2655" s="30" t="e">
        <f>J2655*H2655</f>
        <v>#N/A</v>
      </c>
      <c r="L2655" s="30" t="e">
        <f>+J2655*I2655</f>
        <v>#N/A</v>
      </c>
      <c r="M2655" s="31"/>
    </row>
    <row r="2656" spans="1:13">
      <c r="A2656" s="27" t="s">
        <v>499</v>
      </c>
      <c r="B2656" s="27" t="s">
        <v>498</v>
      </c>
      <c r="C2656" s="27"/>
      <c r="D2656" s="27"/>
      <c r="E2656" s="28"/>
      <c r="F2656" s="27"/>
      <c r="G2656" s="27"/>
      <c r="H2656" s="29">
        <v>14</v>
      </c>
      <c r="I2656" s="30">
        <v>14</v>
      </c>
      <c r="J2656" s="30" t="e">
        <v>#N/A</v>
      </c>
      <c r="K2656" s="30" t="e">
        <f>J2656*H2656</f>
        <v>#N/A</v>
      </c>
      <c r="L2656" s="30" t="e">
        <f>+J2656*I2656</f>
        <v>#N/A</v>
      </c>
      <c r="M2656" s="31"/>
    </row>
    <row r="2657" spans="1:13">
      <c r="A2657" s="27" t="s">
        <v>735</v>
      </c>
      <c r="B2657" s="27" t="s">
        <v>734</v>
      </c>
      <c r="C2657" s="27"/>
      <c r="D2657" s="27"/>
      <c r="E2657" s="28"/>
      <c r="F2657" s="27"/>
      <c r="G2657" s="27"/>
      <c r="H2657" s="29">
        <v>19</v>
      </c>
      <c r="I2657" s="30">
        <v>19</v>
      </c>
      <c r="J2657" s="30" t="e">
        <v>#N/A</v>
      </c>
      <c r="K2657" s="30" t="e">
        <f>J2657*H2657</f>
        <v>#N/A</v>
      </c>
      <c r="L2657" s="30" t="e">
        <f>+J2657*I2657</f>
        <v>#N/A</v>
      </c>
      <c r="M2657" s="31"/>
    </row>
    <row r="2658" spans="1:13">
      <c r="A2658" s="27" t="s">
        <v>2013</v>
      </c>
      <c r="B2658" s="27" t="s">
        <v>2012</v>
      </c>
      <c r="C2658" s="27"/>
      <c r="D2658" s="27"/>
      <c r="E2658" s="28"/>
      <c r="F2658" s="27"/>
      <c r="G2658" s="27"/>
      <c r="H2658" s="29">
        <v>86</v>
      </c>
      <c r="I2658" s="30">
        <v>86</v>
      </c>
      <c r="J2658" s="30" t="e">
        <v>#N/A</v>
      </c>
      <c r="K2658" s="30" t="e">
        <f>J2658*H2658</f>
        <v>#N/A</v>
      </c>
      <c r="L2658" s="30" t="e">
        <f>+J2658*I2658</f>
        <v>#N/A</v>
      </c>
      <c r="M2658" s="31"/>
    </row>
    <row r="2659" spans="1:13">
      <c r="A2659" s="27" t="s">
        <v>602</v>
      </c>
      <c r="B2659" s="27" t="s">
        <v>601</v>
      </c>
      <c r="C2659" s="27"/>
      <c r="D2659" s="27"/>
      <c r="E2659" s="28"/>
      <c r="F2659" s="27"/>
      <c r="G2659" s="27"/>
      <c r="H2659" s="29">
        <v>16</v>
      </c>
      <c r="I2659" s="30">
        <v>16</v>
      </c>
      <c r="J2659" s="30" t="e">
        <v>#N/A</v>
      </c>
      <c r="K2659" s="30" t="e">
        <f>J2659*H2659</f>
        <v>#N/A</v>
      </c>
      <c r="L2659" s="30" t="e">
        <f>+J2659*I2659</f>
        <v>#N/A</v>
      </c>
      <c r="M2659" s="31"/>
    </row>
    <row r="2660" spans="1:13">
      <c r="A2660" s="27" t="s">
        <v>1219</v>
      </c>
      <c r="B2660" s="27" t="s">
        <v>1218</v>
      </c>
      <c r="C2660" s="27"/>
      <c r="D2660" s="27"/>
      <c r="E2660" s="28"/>
      <c r="F2660" s="27"/>
      <c r="G2660" s="27"/>
      <c r="H2660" s="29">
        <v>30</v>
      </c>
      <c r="I2660" s="30">
        <v>30</v>
      </c>
      <c r="J2660" s="30" t="e">
        <v>#N/A</v>
      </c>
      <c r="K2660" s="30" t="e">
        <f>J2660*H2660</f>
        <v>#N/A</v>
      </c>
      <c r="L2660" s="30" t="e">
        <f>+J2660*I2660</f>
        <v>#N/A</v>
      </c>
      <c r="M2660" s="31"/>
    </row>
    <row r="2661" spans="1:13">
      <c r="A2661" s="27" t="s">
        <v>211</v>
      </c>
      <c r="B2661" s="27" t="s">
        <v>5614</v>
      </c>
      <c r="C2661" s="27"/>
      <c r="D2661" s="27"/>
      <c r="E2661" s="28"/>
      <c r="F2661" s="27"/>
      <c r="G2661" s="27"/>
      <c r="H2661" s="29">
        <v>9</v>
      </c>
      <c r="I2661" s="30">
        <v>9</v>
      </c>
      <c r="J2661" s="30" t="e">
        <v>#N/A</v>
      </c>
      <c r="K2661" s="30" t="e">
        <f>J2661*H2661</f>
        <v>#N/A</v>
      </c>
      <c r="L2661" s="30" t="e">
        <f>+J2661*I2661</f>
        <v>#N/A</v>
      </c>
      <c r="M2661" s="31"/>
    </row>
    <row r="2662" spans="1:13">
      <c r="A2662" s="27" t="s">
        <v>1703</v>
      </c>
      <c r="B2662" s="27" t="s">
        <v>1702</v>
      </c>
      <c r="C2662" s="27"/>
      <c r="D2662" s="27"/>
      <c r="E2662" s="28"/>
      <c r="F2662" s="27"/>
      <c r="G2662" s="27"/>
      <c r="H2662" s="29">
        <v>61</v>
      </c>
      <c r="I2662" s="30">
        <v>61</v>
      </c>
      <c r="J2662" s="30" t="e">
        <v>#N/A</v>
      </c>
      <c r="K2662" s="30" t="e">
        <f>J2662*H2662</f>
        <v>#N/A</v>
      </c>
      <c r="L2662" s="30" t="e">
        <f>+J2662*I2662</f>
        <v>#N/A</v>
      </c>
      <c r="M2662" s="31"/>
    </row>
    <row r="2663" spans="1:13">
      <c r="A2663" s="27" t="s">
        <v>1184</v>
      </c>
      <c r="B2663" s="27" t="s">
        <v>1183</v>
      </c>
      <c r="C2663" s="27"/>
      <c r="D2663" s="27"/>
      <c r="E2663" s="28"/>
      <c r="F2663" s="27"/>
      <c r="G2663" s="27"/>
      <c r="H2663" s="29">
        <v>29</v>
      </c>
      <c r="I2663" s="30">
        <v>29</v>
      </c>
      <c r="J2663" s="30" t="e">
        <v>#N/A</v>
      </c>
      <c r="K2663" s="30" t="e">
        <f>J2663*H2663</f>
        <v>#N/A</v>
      </c>
      <c r="L2663" s="30" t="e">
        <f>+J2663*I2663</f>
        <v>#N/A</v>
      </c>
      <c r="M2663" s="31"/>
    </row>
    <row r="2664" spans="1:13">
      <c r="A2664" s="27" t="s">
        <v>919</v>
      </c>
      <c r="B2664" s="27" t="s">
        <v>918</v>
      </c>
      <c r="C2664" s="27"/>
      <c r="D2664" s="27"/>
      <c r="E2664" s="28"/>
      <c r="F2664" s="27"/>
      <c r="G2664" s="27"/>
      <c r="H2664" s="29">
        <v>22</v>
      </c>
      <c r="I2664" s="30">
        <v>22</v>
      </c>
      <c r="J2664" s="30" t="e">
        <v>#N/A</v>
      </c>
      <c r="K2664" s="30" t="e">
        <f>J2664*H2664</f>
        <v>#N/A</v>
      </c>
      <c r="L2664" s="30" t="e">
        <f>+J2664*I2664</f>
        <v>#N/A</v>
      </c>
      <c r="M2664" s="31"/>
    </row>
    <row r="2665" spans="1:13">
      <c r="A2665" s="27" t="s">
        <v>733</v>
      </c>
      <c r="B2665" s="27" t="s">
        <v>732</v>
      </c>
      <c r="C2665" s="27"/>
      <c r="D2665" s="27"/>
      <c r="E2665" s="28"/>
      <c r="F2665" s="27"/>
      <c r="G2665" s="27"/>
      <c r="H2665" s="29">
        <v>19</v>
      </c>
      <c r="I2665" s="30">
        <v>19</v>
      </c>
      <c r="J2665" s="30" t="e">
        <v>#N/A</v>
      </c>
      <c r="K2665" s="30" t="e">
        <f>J2665*H2665</f>
        <v>#N/A</v>
      </c>
      <c r="L2665" s="30" t="e">
        <f>+J2665*I2665</f>
        <v>#N/A</v>
      </c>
      <c r="M2665" s="31"/>
    </row>
    <row r="2666" spans="1:13">
      <c r="A2666" s="27" t="s">
        <v>600</v>
      </c>
      <c r="B2666" s="27" t="s">
        <v>599</v>
      </c>
      <c r="C2666" s="27"/>
      <c r="D2666" s="27"/>
      <c r="E2666" s="28"/>
      <c r="F2666" s="27"/>
      <c r="G2666" s="27"/>
      <c r="H2666" s="29">
        <v>16</v>
      </c>
      <c r="I2666" s="30">
        <v>16</v>
      </c>
      <c r="J2666" s="30" t="e">
        <v>#N/A</v>
      </c>
      <c r="K2666" s="30" t="e">
        <f>J2666*H2666</f>
        <v>#N/A</v>
      </c>
      <c r="L2666" s="30" t="e">
        <f>+J2666*I2666</f>
        <v>#N/A</v>
      </c>
      <c r="M2666" s="31"/>
    </row>
    <row r="2667" spans="1:13">
      <c r="A2667" s="27" t="s">
        <v>1529</v>
      </c>
      <c r="B2667" s="27" t="s">
        <v>1528</v>
      </c>
      <c r="C2667" s="27"/>
      <c r="D2667" s="27"/>
      <c r="E2667" s="28"/>
      <c r="F2667" s="27"/>
      <c r="G2667" s="27"/>
      <c r="H2667" s="29">
        <v>48</v>
      </c>
      <c r="I2667" s="30">
        <v>48</v>
      </c>
      <c r="J2667" s="30" t="e">
        <v>#N/A</v>
      </c>
      <c r="K2667" s="30" t="e">
        <f>J2667*H2667</f>
        <v>#N/A</v>
      </c>
      <c r="L2667" s="30" t="e">
        <f>+J2667*I2667</f>
        <v>#N/A</v>
      </c>
      <c r="M2667" s="31"/>
    </row>
    <row r="2668" spans="1:13">
      <c r="A2668" s="27" t="s">
        <v>497</v>
      </c>
      <c r="B2668" s="27" t="s">
        <v>496</v>
      </c>
      <c r="C2668" s="27"/>
      <c r="D2668" s="27"/>
      <c r="E2668" s="28"/>
      <c r="F2668" s="27"/>
      <c r="G2668" s="27"/>
      <c r="H2668" s="29">
        <v>17</v>
      </c>
      <c r="I2668" s="30">
        <v>17</v>
      </c>
      <c r="J2668" s="30" t="e">
        <v>#N/A</v>
      </c>
      <c r="K2668" s="30" t="e">
        <f>J2668*H2668</f>
        <v>#N/A</v>
      </c>
      <c r="L2668" s="30" t="e">
        <f>+J2668*I2668</f>
        <v>#N/A</v>
      </c>
      <c r="M2668" s="31"/>
    </row>
    <row r="2669" spans="1:13">
      <c r="A2669" s="27" t="s">
        <v>1654</v>
      </c>
      <c r="B2669" s="27" t="s">
        <v>1653</v>
      </c>
      <c r="C2669" s="27"/>
      <c r="D2669" s="27"/>
      <c r="E2669" s="28"/>
      <c r="F2669" s="27"/>
      <c r="G2669" s="27"/>
      <c r="H2669" s="29">
        <v>57</v>
      </c>
      <c r="I2669" s="30">
        <v>57</v>
      </c>
      <c r="J2669" s="30" t="e">
        <v>#N/A</v>
      </c>
      <c r="K2669" s="30" t="e">
        <f>J2669*H2669</f>
        <v>#N/A</v>
      </c>
      <c r="L2669" s="30" t="e">
        <f>+J2669*I2669</f>
        <v>#N/A</v>
      </c>
      <c r="M2669" s="31"/>
    </row>
    <row r="2670" spans="1:13">
      <c r="A2670" s="27" t="s">
        <v>108</v>
      </c>
      <c r="B2670" s="27" t="s">
        <v>107</v>
      </c>
      <c r="C2670" s="27"/>
      <c r="D2670" s="27"/>
      <c r="E2670" s="28"/>
      <c r="F2670" s="27"/>
      <c r="G2670" s="27"/>
      <c r="H2670" s="29">
        <v>5</v>
      </c>
      <c r="I2670" s="30">
        <v>5</v>
      </c>
      <c r="J2670" s="30" t="e">
        <v>#N/A</v>
      </c>
      <c r="K2670" s="30" t="e">
        <f>J2670*H2670</f>
        <v>#N/A</v>
      </c>
      <c r="L2670" s="30" t="e">
        <f>+J2670*I2670</f>
        <v>#N/A</v>
      </c>
      <c r="M2670" s="31"/>
    </row>
    <row r="2671" spans="1:13">
      <c r="A2671" s="27" t="s">
        <v>164</v>
      </c>
      <c r="B2671" s="27" t="s">
        <v>163</v>
      </c>
      <c r="C2671" s="27"/>
      <c r="D2671" s="27"/>
      <c r="E2671" s="28"/>
      <c r="F2671" s="27"/>
      <c r="G2671" s="27"/>
      <c r="H2671" s="29">
        <v>8</v>
      </c>
      <c r="I2671" s="30">
        <v>8</v>
      </c>
      <c r="J2671" s="30" t="e">
        <v>#N/A</v>
      </c>
      <c r="K2671" s="30" t="e">
        <f>J2671*H2671</f>
        <v>#N/A</v>
      </c>
      <c r="L2671" s="30" t="e">
        <f>+J2671*I2671</f>
        <v>#N/A</v>
      </c>
      <c r="M2671" s="31"/>
    </row>
    <row r="2672" spans="1:13">
      <c r="A2672" s="27" t="s">
        <v>1301</v>
      </c>
      <c r="B2672" s="27" t="s">
        <v>1300</v>
      </c>
      <c r="C2672" s="27"/>
      <c r="D2672" s="27"/>
      <c r="E2672" s="28"/>
      <c r="F2672" s="27"/>
      <c r="G2672" s="27"/>
      <c r="H2672" s="29">
        <v>34</v>
      </c>
      <c r="I2672" s="30">
        <v>34</v>
      </c>
      <c r="J2672" s="30" t="e">
        <v>#N/A</v>
      </c>
      <c r="K2672" s="30" t="e">
        <f>J2672*H2672</f>
        <v>#N/A</v>
      </c>
      <c r="L2672" s="30" t="e">
        <f>+J2672*I2672</f>
        <v>#N/A</v>
      </c>
      <c r="M2672" s="31"/>
    </row>
    <row r="2673" spans="1:13">
      <c r="A2673" s="27" t="s">
        <v>158</v>
      </c>
      <c r="B2673" s="27" t="s">
        <v>157</v>
      </c>
      <c r="C2673" s="27"/>
      <c r="D2673" s="27"/>
      <c r="E2673" s="28"/>
      <c r="F2673" s="27"/>
      <c r="G2673" s="27"/>
      <c r="H2673" s="29">
        <v>8</v>
      </c>
      <c r="I2673" s="30">
        <v>8</v>
      </c>
      <c r="J2673" s="30" t="e">
        <v>#N/A</v>
      </c>
      <c r="K2673" s="30" t="e">
        <f>J2673*H2673</f>
        <v>#N/A</v>
      </c>
      <c r="L2673" s="30" t="e">
        <f>+J2673*I2673</f>
        <v>#N/A</v>
      </c>
      <c r="M2673" s="31"/>
    </row>
    <row r="2674" spans="1:13">
      <c r="A2674" s="27" t="s">
        <v>1685</v>
      </c>
      <c r="B2674" s="27" t="s">
        <v>1684</v>
      </c>
      <c r="C2674" s="27"/>
      <c r="D2674" s="27"/>
      <c r="E2674" s="28"/>
      <c r="F2674" s="27"/>
      <c r="G2674" s="27"/>
      <c r="H2674" s="29">
        <v>60</v>
      </c>
      <c r="I2674" s="30">
        <v>60</v>
      </c>
      <c r="J2674" s="30" t="e">
        <v>#N/A</v>
      </c>
      <c r="K2674" s="30" t="e">
        <f>J2674*H2674</f>
        <v>#N/A</v>
      </c>
      <c r="L2674" s="30" t="e">
        <f>+J2674*I2674</f>
        <v>#N/A</v>
      </c>
      <c r="M2674" s="31"/>
    </row>
    <row r="2675" spans="1:13">
      <c r="A2675" s="27" t="s">
        <v>122</v>
      </c>
      <c r="B2675" s="27" t="s">
        <v>121</v>
      </c>
      <c r="C2675" s="27"/>
      <c r="D2675" s="27"/>
      <c r="E2675" s="28"/>
      <c r="F2675" s="27"/>
      <c r="G2675" s="27"/>
      <c r="H2675" s="29">
        <v>6</v>
      </c>
      <c r="I2675" s="30">
        <v>6</v>
      </c>
      <c r="J2675" s="30" t="e">
        <v>#N/A</v>
      </c>
      <c r="K2675" s="30" t="e">
        <f>J2675*H2675</f>
        <v>#N/A</v>
      </c>
      <c r="L2675" s="30" t="e">
        <f>+J2675*I2675</f>
        <v>#N/A</v>
      </c>
      <c r="M2675" s="31"/>
    </row>
    <row r="2676" spans="1:13">
      <c r="A2676" s="27" t="s">
        <v>95</v>
      </c>
      <c r="B2676" s="27" t="s">
        <v>94</v>
      </c>
      <c r="C2676" s="27"/>
      <c r="D2676" s="27"/>
      <c r="E2676" s="28"/>
      <c r="F2676" s="27"/>
      <c r="G2676" s="27"/>
      <c r="H2676" s="29">
        <v>3</v>
      </c>
      <c r="I2676" s="30">
        <v>3</v>
      </c>
      <c r="J2676" s="30" t="e">
        <v>#N/A</v>
      </c>
      <c r="K2676" s="30" t="e">
        <f>J2676*H2676</f>
        <v>#N/A</v>
      </c>
      <c r="L2676" s="30" t="e">
        <f>+J2676*I2676</f>
        <v>#N/A</v>
      </c>
      <c r="M2676" s="31"/>
    </row>
    <row r="2677" spans="1:13">
      <c r="A2677" s="27" t="s">
        <v>1346</v>
      </c>
      <c r="B2677" s="27" t="s">
        <v>1345</v>
      </c>
      <c r="C2677" s="27"/>
      <c r="D2677" s="27"/>
      <c r="E2677" s="28"/>
      <c r="F2677" s="27"/>
      <c r="G2677" s="27"/>
      <c r="H2677" s="29">
        <v>102</v>
      </c>
      <c r="I2677" s="30">
        <v>102</v>
      </c>
      <c r="J2677" s="30" t="e">
        <v>#N/A</v>
      </c>
      <c r="K2677" s="30" t="e">
        <f>J2677*H2677</f>
        <v>#N/A</v>
      </c>
      <c r="L2677" s="30" t="e">
        <f>+J2677*I2677</f>
        <v>#N/A</v>
      </c>
      <c r="M2677" s="31"/>
    </row>
    <row r="2678" spans="1:13">
      <c r="A2678" s="27" t="s">
        <v>995</v>
      </c>
      <c r="B2678" s="27" t="s">
        <v>994</v>
      </c>
      <c r="C2678" s="27"/>
      <c r="D2678" s="27"/>
      <c r="E2678" s="28"/>
      <c r="F2678" s="27"/>
      <c r="G2678" s="27"/>
      <c r="H2678" s="29">
        <v>24</v>
      </c>
      <c r="I2678" s="30">
        <v>24</v>
      </c>
      <c r="J2678" s="30" t="e">
        <v>#N/A</v>
      </c>
      <c r="K2678" s="30" t="e">
        <f>J2678*H2678</f>
        <v>#N/A</v>
      </c>
      <c r="L2678" s="30" t="e">
        <f>+J2678*I2678</f>
        <v>#N/A</v>
      </c>
      <c r="M2678" s="31"/>
    </row>
    <row r="2679" spans="1:13">
      <c r="A2679" s="27" t="s">
        <v>1377</v>
      </c>
      <c r="B2679" s="27" t="s">
        <v>1376</v>
      </c>
      <c r="C2679" s="27"/>
      <c r="D2679" s="27"/>
      <c r="E2679" s="28"/>
      <c r="F2679" s="27"/>
      <c r="G2679" s="27"/>
      <c r="H2679" s="29">
        <v>39</v>
      </c>
      <c r="I2679" s="30">
        <v>39</v>
      </c>
      <c r="J2679" s="30" t="e">
        <v>#N/A</v>
      </c>
      <c r="K2679" s="30" t="e">
        <f>J2679*H2679</f>
        <v>#N/A</v>
      </c>
      <c r="L2679" s="30" t="e">
        <f>+J2679*I2679</f>
        <v>#N/A</v>
      </c>
      <c r="M2679" s="31"/>
    </row>
    <row r="2680" spans="1:13">
      <c r="A2680" s="27" t="s">
        <v>1299</v>
      </c>
      <c r="B2680" s="27" t="s">
        <v>1298</v>
      </c>
      <c r="C2680" s="27"/>
      <c r="D2680" s="27"/>
      <c r="E2680" s="28"/>
      <c r="F2680" s="27"/>
      <c r="G2680" s="27"/>
      <c r="H2680" s="29">
        <v>34</v>
      </c>
      <c r="I2680" s="30">
        <v>34</v>
      </c>
      <c r="J2680" s="30" t="e">
        <v>#N/A</v>
      </c>
      <c r="K2680" s="30" t="e">
        <f>J2680*H2680</f>
        <v>#N/A</v>
      </c>
      <c r="L2680" s="30" t="e">
        <f>+J2680*I2680</f>
        <v>#N/A</v>
      </c>
      <c r="M2680" s="31"/>
    </row>
    <row r="2681" spans="1:13">
      <c r="A2681" s="27" t="s">
        <v>695</v>
      </c>
      <c r="B2681" s="27" t="s">
        <v>694</v>
      </c>
      <c r="C2681" s="27"/>
      <c r="D2681" s="27"/>
      <c r="E2681" s="28"/>
      <c r="F2681" s="27"/>
      <c r="G2681" s="27"/>
      <c r="H2681" s="29">
        <v>18</v>
      </c>
      <c r="I2681" s="30">
        <v>18</v>
      </c>
      <c r="J2681" s="30" t="e">
        <v>#N/A</v>
      </c>
      <c r="K2681" s="30" t="e">
        <f>J2681*H2681</f>
        <v>#N/A</v>
      </c>
      <c r="L2681" s="30" t="e">
        <f>+J2681*I2681</f>
        <v>#N/A</v>
      </c>
      <c r="M2681" s="31"/>
    </row>
    <row r="2682" spans="1:13">
      <c r="A2682" s="27" t="s">
        <v>1405</v>
      </c>
      <c r="B2682" s="27" t="s">
        <v>1404</v>
      </c>
      <c r="C2682" s="27"/>
      <c r="D2682" s="27"/>
      <c r="E2682" s="28"/>
      <c r="F2682" s="27"/>
      <c r="G2682" s="27"/>
      <c r="H2682" s="29">
        <v>40</v>
      </c>
      <c r="I2682" s="30">
        <v>40</v>
      </c>
      <c r="J2682" s="30" t="e">
        <v>#N/A</v>
      </c>
      <c r="K2682" s="30" t="e">
        <f>J2682*H2682</f>
        <v>#N/A</v>
      </c>
      <c r="L2682" s="30" t="e">
        <f>+J2682*I2682</f>
        <v>#N/A</v>
      </c>
      <c r="M2682" s="31"/>
    </row>
    <row r="2683" spans="1:13">
      <c r="A2683" s="27" t="s">
        <v>1375</v>
      </c>
      <c r="B2683" s="27" t="s">
        <v>1374</v>
      </c>
      <c r="C2683" s="27"/>
      <c r="D2683" s="27"/>
      <c r="E2683" s="28"/>
      <c r="F2683" s="27"/>
      <c r="G2683" s="27"/>
      <c r="H2683" s="29">
        <v>38</v>
      </c>
      <c r="I2683" s="30">
        <v>38</v>
      </c>
      <c r="J2683" s="30" t="e">
        <v>#N/A</v>
      </c>
      <c r="K2683" s="30" t="e">
        <f>J2683*H2683</f>
        <v>#N/A</v>
      </c>
      <c r="L2683" s="30" t="e">
        <f>+J2683*I2683</f>
        <v>#N/A</v>
      </c>
      <c r="M2683" s="31"/>
    </row>
    <row r="2684" spans="1:13">
      <c r="A2684" s="27" t="s">
        <v>1489</v>
      </c>
      <c r="B2684" s="27" t="s">
        <v>1488</v>
      </c>
      <c r="C2684" s="27"/>
      <c r="D2684" s="27"/>
      <c r="E2684" s="28"/>
      <c r="F2684" s="27"/>
      <c r="G2684" s="27"/>
      <c r="H2684" s="29">
        <v>45</v>
      </c>
      <c r="I2684" s="30">
        <v>45</v>
      </c>
      <c r="J2684" s="30" t="e">
        <v>#N/A</v>
      </c>
      <c r="K2684" s="30" t="e">
        <f>J2684*H2684</f>
        <v>#N/A</v>
      </c>
      <c r="L2684" s="30" t="e">
        <f>+J2684*I2684</f>
        <v>#N/A</v>
      </c>
      <c r="M2684" s="31"/>
    </row>
    <row r="2685" spans="1:13">
      <c r="A2685" s="27" t="s">
        <v>1670</v>
      </c>
      <c r="B2685" s="27" t="s">
        <v>1669</v>
      </c>
      <c r="C2685" s="27"/>
      <c r="D2685" s="27"/>
      <c r="E2685" s="28"/>
      <c r="F2685" s="27"/>
      <c r="G2685" s="27"/>
      <c r="H2685" s="29">
        <v>59</v>
      </c>
      <c r="I2685" s="30">
        <v>59</v>
      </c>
      <c r="J2685" s="30" t="e">
        <v>#N/A</v>
      </c>
      <c r="K2685" s="30" t="e">
        <f>J2685*H2685</f>
        <v>#N/A</v>
      </c>
      <c r="L2685" s="30" t="e">
        <f>+J2685*I2685</f>
        <v>#N/A</v>
      </c>
      <c r="M2685" s="31"/>
    </row>
    <row r="2686" spans="1:13">
      <c r="A2686" s="27" t="s">
        <v>439</v>
      </c>
      <c r="B2686" s="27" t="s">
        <v>438</v>
      </c>
      <c r="C2686" s="27"/>
      <c r="D2686" s="27"/>
      <c r="E2686" s="28"/>
      <c r="F2686" s="27"/>
      <c r="G2686" s="27"/>
      <c r="H2686" s="29">
        <v>13</v>
      </c>
      <c r="I2686" s="30">
        <v>13</v>
      </c>
      <c r="J2686" s="30" t="e">
        <v>#N/A</v>
      </c>
      <c r="K2686" s="30" t="e">
        <f>J2686*H2686</f>
        <v>#N/A</v>
      </c>
      <c r="L2686" s="30" t="e">
        <f>+J2686*I2686</f>
        <v>#N/A</v>
      </c>
      <c r="M2686" s="31"/>
    </row>
    <row r="2687" spans="1:13">
      <c r="A2687" s="27" t="s">
        <v>558</v>
      </c>
      <c r="B2687" s="27" t="s">
        <v>557</v>
      </c>
      <c r="C2687" s="27"/>
      <c r="D2687" s="27"/>
      <c r="E2687" s="28"/>
      <c r="F2687" s="27"/>
      <c r="G2687" s="27"/>
      <c r="H2687" s="29">
        <v>15</v>
      </c>
      <c r="I2687" s="30">
        <v>15</v>
      </c>
      <c r="J2687" s="30" t="e">
        <v>#N/A</v>
      </c>
      <c r="K2687" s="30" t="e">
        <f>J2687*H2687</f>
        <v>#N/A</v>
      </c>
      <c r="L2687" s="30" t="e">
        <f>+J2687*I2687</f>
        <v>#N/A</v>
      </c>
      <c r="M2687" s="31"/>
    </row>
    <row r="2688" spans="1:13">
      <c r="A2688" s="27" t="s">
        <v>1311</v>
      </c>
      <c r="B2688" s="27" t="s">
        <v>1310</v>
      </c>
      <c r="C2688" s="27"/>
      <c r="D2688" s="27"/>
      <c r="E2688" s="28"/>
      <c r="F2688" s="27"/>
      <c r="G2688" s="27"/>
      <c r="H2688" s="29">
        <v>35</v>
      </c>
      <c r="I2688" s="30">
        <v>35</v>
      </c>
      <c r="J2688" s="30" t="e">
        <v>#N/A</v>
      </c>
      <c r="K2688" s="30" t="e">
        <f>J2688*H2688</f>
        <v>#N/A</v>
      </c>
      <c r="L2688" s="30" t="e">
        <f>+J2688*I2688</f>
        <v>#N/A</v>
      </c>
      <c r="M2688" s="31"/>
    </row>
    <row r="2689" spans="1:13">
      <c r="A2689" s="27" t="s">
        <v>556</v>
      </c>
      <c r="B2689" s="27" t="s">
        <v>555</v>
      </c>
      <c r="C2689" s="27"/>
      <c r="D2689" s="27"/>
      <c r="E2689" s="28"/>
      <c r="F2689" s="27"/>
      <c r="G2689" s="27"/>
      <c r="H2689" s="29">
        <v>15</v>
      </c>
      <c r="I2689" s="30">
        <v>15</v>
      </c>
      <c r="J2689" s="30" t="e">
        <v>#N/A</v>
      </c>
      <c r="K2689" s="30" t="e">
        <f>J2689*H2689</f>
        <v>#N/A</v>
      </c>
      <c r="L2689" s="30" t="e">
        <f>+J2689*I2689</f>
        <v>#N/A</v>
      </c>
      <c r="M2689" s="31"/>
    </row>
    <row r="2690" spans="1:13">
      <c r="A2690" s="27" t="s">
        <v>956</v>
      </c>
      <c r="B2690" s="27" t="s">
        <v>955</v>
      </c>
      <c r="C2690" s="27"/>
      <c r="D2690" s="27"/>
      <c r="E2690" s="28"/>
      <c r="F2690" s="27"/>
      <c r="G2690" s="27"/>
      <c r="H2690" s="29">
        <v>23</v>
      </c>
      <c r="I2690" s="30">
        <v>23</v>
      </c>
      <c r="J2690" s="30" t="e">
        <v>#N/A</v>
      </c>
      <c r="K2690" s="30" t="e">
        <f>J2690*H2690</f>
        <v>#N/A</v>
      </c>
      <c r="L2690" s="30" t="e">
        <f>+J2690*I2690</f>
        <v>#N/A</v>
      </c>
      <c r="M2690" s="31"/>
    </row>
    <row r="2691" spans="1:13">
      <c r="A2691" s="27" t="s">
        <v>2149</v>
      </c>
      <c r="B2691" s="27" t="s">
        <v>2148</v>
      </c>
      <c r="C2691" s="27"/>
      <c r="D2691" s="27"/>
      <c r="E2691" s="28"/>
      <c r="F2691" s="27"/>
      <c r="G2691" s="27"/>
      <c r="H2691" s="29">
        <v>98</v>
      </c>
      <c r="I2691" s="30">
        <v>98</v>
      </c>
      <c r="J2691" s="30" t="e">
        <v>#N/A</v>
      </c>
      <c r="K2691" s="30" t="e">
        <f>J2691*H2691</f>
        <v>#N/A</v>
      </c>
      <c r="L2691" s="30" t="e">
        <f>+J2691*I2691</f>
        <v>#N/A</v>
      </c>
      <c r="M2691" s="31"/>
    </row>
    <row r="2692" spans="1:13">
      <c r="A2692" s="27" t="s">
        <v>1706</v>
      </c>
      <c r="B2692" s="27" t="s">
        <v>1705</v>
      </c>
      <c r="C2692" s="27"/>
      <c r="D2692" s="27"/>
      <c r="E2692" s="28"/>
      <c r="F2692" s="27"/>
      <c r="G2692" s="27"/>
      <c r="H2692" s="29">
        <v>61.75</v>
      </c>
      <c r="I2692" s="30">
        <v>61.75</v>
      </c>
      <c r="J2692" s="30" t="e">
        <v>#N/A</v>
      </c>
      <c r="K2692" s="30" t="e">
        <f>J2692*H2692</f>
        <v>#N/A</v>
      </c>
      <c r="L2692" s="30" t="e">
        <f>+J2692*I2692</f>
        <v>#N/A</v>
      </c>
      <c r="M2692" s="31"/>
    </row>
    <row r="2693" spans="1:13">
      <c r="A2693" s="27" t="s">
        <v>954</v>
      </c>
      <c r="B2693" s="27" t="s">
        <v>953</v>
      </c>
      <c r="C2693" s="27"/>
      <c r="D2693" s="27"/>
      <c r="E2693" s="28"/>
      <c r="F2693" s="27"/>
      <c r="G2693" s="27"/>
      <c r="H2693" s="29">
        <v>23</v>
      </c>
      <c r="I2693" s="30">
        <v>23</v>
      </c>
      <c r="J2693" s="30" t="e">
        <v>#N/A</v>
      </c>
      <c r="K2693" s="30" t="e">
        <f>J2693*H2693</f>
        <v>#N/A</v>
      </c>
      <c r="L2693" s="30" t="e">
        <f>+J2693*I2693</f>
        <v>#N/A</v>
      </c>
      <c r="M2693" s="31"/>
    </row>
    <row r="2694" spans="1:13">
      <c r="A2694" s="27" t="s">
        <v>330</v>
      </c>
      <c r="B2694" s="27" t="s">
        <v>329</v>
      </c>
      <c r="C2694" s="27"/>
      <c r="D2694" s="27"/>
      <c r="E2694" s="28"/>
      <c r="F2694" s="27"/>
      <c r="G2694" s="27"/>
      <c r="H2694" s="29">
        <v>11</v>
      </c>
      <c r="I2694" s="30">
        <v>11</v>
      </c>
      <c r="J2694" s="30" t="e">
        <v>#N/A</v>
      </c>
      <c r="K2694" s="30" t="e">
        <f>J2694*H2694</f>
        <v>#N/A</v>
      </c>
      <c r="L2694" s="30" t="e">
        <f>+J2694*I2694</f>
        <v>#N/A</v>
      </c>
      <c r="M2694" s="31"/>
    </row>
    <row r="2695" spans="1:13">
      <c r="A2695" s="27" t="s">
        <v>1992</v>
      </c>
      <c r="B2695" s="27" t="s">
        <v>1991</v>
      </c>
      <c r="C2695" s="27"/>
      <c r="D2695" s="27"/>
      <c r="E2695" s="28"/>
      <c r="F2695" s="27"/>
      <c r="G2695" s="27"/>
      <c r="H2695" s="29">
        <v>81.75</v>
      </c>
      <c r="I2695" s="30">
        <v>81.75</v>
      </c>
      <c r="J2695" s="30" t="e">
        <v>#N/A</v>
      </c>
      <c r="K2695" s="30" t="e">
        <f>J2695*H2695</f>
        <v>#N/A</v>
      </c>
      <c r="L2695" s="30" t="e">
        <f>+J2695*I2695</f>
        <v>#N/A</v>
      </c>
      <c r="M2695" s="31"/>
    </row>
    <row r="2696" spans="1:13">
      <c r="A2696" s="27" t="s">
        <v>2769</v>
      </c>
      <c r="B2696" s="27" t="s">
        <v>2768</v>
      </c>
      <c r="C2696" s="27"/>
      <c r="D2696" s="27"/>
      <c r="E2696" s="28"/>
      <c r="F2696" s="27"/>
      <c r="G2696" s="27"/>
      <c r="H2696" s="29">
        <v>195</v>
      </c>
      <c r="I2696" s="30">
        <v>195</v>
      </c>
      <c r="J2696" s="30" t="e">
        <v>#N/A</v>
      </c>
      <c r="K2696" s="30" t="e">
        <f>J2696*H2696</f>
        <v>#N/A</v>
      </c>
      <c r="L2696" s="30" t="e">
        <f>+J2696*I2696</f>
        <v>#N/A</v>
      </c>
      <c r="M2696" s="31"/>
    </row>
    <row r="2697" spans="1:13">
      <c r="A2697" s="27" t="s">
        <v>651</v>
      </c>
      <c r="B2697" s="27" t="s">
        <v>650</v>
      </c>
      <c r="C2697" s="27"/>
      <c r="D2697" s="27"/>
      <c r="E2697" s="28"/>
      <c r="F2697" s="27"/>
      <c r="G2697" s="27"/>
      <c r="H2697" s="29">
        <v>17</v>
      </c>
      <c r="I2697" s="30">
        <v>17</v>
      </c>
      <c r="J2697" s="30" t="e">
        <v>#N/A</v>
      </c>
      <c r="K2697" s="30" t="e">
        <f>J2697*H2697</f>
        <v>#N/A</v>
      </c>
      <c r="L2697" s="30" t="e">
        <f>+J2697*I2697</f>
        <v>#N/A</v>
      </c>
      <c r="M2697" s="31"/>
    </row>
    <row r="2698" spans="1:13">
      <c r="A2698" s="27" t="s">
        <v>2068</v>
      </c>
      <c r="B2698" s="27" t="s">
        <v>2067</v>
      </c>
      <c r="C2698" s="27"/>
      <c r="D2698" s="27"/>
      <c r="E2698" s="28"/>
      <c r="F2698" s="27"/>
      <c r="G2698" s="27"/>
      <c r="H2698" s="29">
        <v>89</v>
      </c>
      <c r="I2698" s="30">
        <v>89</v>
      </c>
      <c r="J2698" s="30" t="e">
        <v>#N/A</v>
      </c>
      <c r="K2698" s="30" t="e">
        <f>J2698*H2698</f>
        <v>#N/A</v>
      </c>
      <c r="L2698" s="30" t="e">
        <f>+J2698*I2698</f>
        <v>#N/A</v>
      </c>
      <c r="M2698" s="31"/>
    </row>
    <row r="2699" spans="1:13">
      <c r="A2699" s="27" t="s">
        <v>2117</v>
      </c>
      <c r="B2699" s="27" t="s">
        <v>2116</v>
      </c>
      <c r="C2699" s="27"/>
      <c r="D2699" s="27"/>
      <c r="E2699" s="28"/>
      <c r="F2699" s="27"/>
      <c r="G2699" s="27"/>
      <c r="H2699" s="29">
        <v>95</v>
      </c>
      <c r="I2699" s="30">
        <v>95</v>
      </c>
      <c r="J2699" s="30" t="e">
        <v>#N/A</v>
      </c>
      <c r="K2699" s="30" t="e">
        <f>J2699*H2699</f>
        <v>#N/A</v>
      </c>
      <c r="L2699" s="30" t="e">
        <f>+J2699*I2699</f>
        <v>#N/A</v>
      </c>
      <c r="M2699" s="31"/>
    </row>
    <row r="2700" spans="1:13">
      <c r="A2700" s="27" t="s">
        <v>156</v>
      </c>
      <c r="B2700" s="27" t="s">
        <v>155</v>
      </c>
      <c r="C2700" s="27"/>
      <c r="D2700" s="27"/>
      <c r="E2700" s="28"/>
      <c r="F2700" s="27"/>
      <c r="G2700" s="27"/>
      <c r="H2700" s="29">
        <v>8</v>
      </c>
      <c r="I2700" s="30">
        <v>8</v>
      </c>
      <c r="J2700" s="30" t="e">
        <v>#N/A</v>
      </c>
      <c r="K2700" s="30" t="e">
        <f>J2700*H2700</f>
        <v>#N/A</v>
      </c>
      <c r="L2700" s="30" t="e">
        <f>+J2700*I2700</f>
        <v>#N/A</v>
      </c>
      <c r="M2700" s="31"/>
    </row>
    <row r="2701" spans="1:13">
      <c r="A2701" s="27" t="s">
        <v>913</v>
      </c>
      <c r="B2701" s="27" t="s">
        <v>912</v>
      </c>
      <c r="C2701" s="27"/>
      <c r="D2701" s="27"/>
      <c r="E2701" s="28"/>
      <c r="F2701" s="27"/>
      <c r="G2701" s="27"/>
      <c r="H2701" s="29">
        <v>22</v>
      </c>
      <c r="I2701" s="30">
        <v>22</v>
      </c>
      <c r="J2701" s="30" t="e">
        <v>#N/A</v>
      </c>
      <c r="K2701" s="30" t="e">
        <f>J2701*H2701</f>
        <v>#N/A</v>
      </c>
      <c r="L2701" s="30" t="e">
        <f>+J2701*I2701</f>
        <v>#N/A</v>
      </c>
      <c r="M2701" s="31"/>
    </row>
    <row r="2702" spans="1:13">
      <c r="A2702" s="27" t="s">
        <v>5734</v>
      </c>
      <c r="B2702" s="27" t="s">
        <v>5735</v>
      </c>
      <c r="C2702" s="27"/>
      <c r="D2702" s="27"/>
      <c r="E2702" s="28"/>
      <c r="F2702" s="27"/>
      <c r="G2702" s="27"/>
      <c r="H2702" s="29">
        <v>107</v>
      </c>
      <c r="I2702" s="30">
        <v>107</v>
      </c>
      <c r="J2702" s="30" t="e">
        <v>#N/A</v>
      </c>
      <c r="K2702" s="30" t="e">
        <f>J2702*H2702</f>
        <v>#N/A</v>
      </c>
      <c r="L2702" s="30" t="e">
        <f>+J2702*I2702</f>
        <v>#N/A</v>
      </c>
      <c r="M2702" s="31"/>
    </row>
    <row r="2703" spans="1:13">
      <c r="A2703" s="27" t="s">
        <v>2730</v>
      </c>
      <c r="B2703" s="27" t="s">
        <v>2729</v>
      </c>
      <c r="C2703" s="27"/>
      <c r="D2703" s="27"/>
      <c r="E2703" s="28"/>
      <c r="F2703" s="27"/>
      <c r="G2703" s="27"/>
      <c r="H2703" s="29">
        <v>183</v>
      </c>
      <c r="I2703" s="30">
        <v>183</v>
      </c>
      <c r="J2703" s="30" t="e">
        <v>#N/A</v>
      </c>
      <c r="K2703" s="30" t="e">
        <f>J2703*H2703</f>
        <v>#N/A</v>
      </c>
      <c r="L2703" s="30" t="e">
        <f>+J2703*I2703</f>
        <v>#N/A</v>
      </c>
      <c r="M2703" s="31"/>
    </row>
    <row r="2704" spans="1:13">
      <c r="A2704" s="27" t="s">
        <v>5686</v>
      </c>
      <c r="B2704" s="27" t="s">
        <v>5687</v>
      </c>
      <c r="C2704" s="27"/>
      <c r="D2704" s="27"/>
      <c r="E2704" s="28"/>
      <c r="F2704" s="27"/>
      <c r="G2704" s="27"/>
      <c r="H2704" s="29">
        <v>71.78</v>
      </c>
      <c r="I2704" s="30">
        <v>71.78</v>
      </c>
      <c r="J2704" s="30" t="e">
        <v>#N/A</v>
      </c>
      <c r="K2704" s="30" t="e">
        <f>J2704*H2704</f>
        <v>#N/A</v>
      </c>
      <c r="L2704" s="30" t="e">
        <f>+J2704*I2704</f>
        <v>#N/A</v>
      </c>
      <c r="M2704" s="31"/>
    </row>
    <row r="2705" spans="1:13">
      <c r="A2705" s="27" t="s">
        <v>5795</v>
      </c>
      <c r="B2705" s="27" t="s">
        <v>5796</v>
      </c>
      <c r="C2705" s="27"/>
      <c r="D2705" s="27"/>
      <c r="E2705" s="28"/>
      <c r="F2705" s="27"/>
      <c r="G2705" s="27"/>
      <c r="H2705" s="29">
        <v>0</v>
      </c>
      <c r="I2705" s="30">
        <v>170</v>
      </c>
      <c r="J2705" s="30" t="e">
        <v>#N/A</v>
      </c>
      <c r="K2705" s="30" t="e">
        <f>J2705*H2705</f>
        <v>#N/A</v>
      </c>
      <c r="L2705" s="30" t="e">
        <f>+J2705*I2705</f>
        <v>#N/A</v>
      </c>
      <c r="M2705" s="31"/>
    </row>
    <row r="2706" spans="1:13">
      <c r="A2706" s="27" t="s">
        <v>5959</v>
      </c>
      <c r="B2706" s="27" t="s">
        <v>5960</v>
      </c>
      <c r="C2706" s="27"/>
      <c r="D2706" s="27"/>
      <c r="E2706" s="28"/>
      <c r="F2706" s="27"/>
      <c r="G2706" s="27"/>
      <c r="H2706" s="29">
        <v>0</v>
      </c>
      <c r="I2706" s="30">
        <v>720</v>
      </c>
      <c r="J2706" s="30" t="e">
        <v>#N/A</v>
      </c>
      <c r="K2706" s="30" t="e">
        <f>J2706*H2706</f>
        <v>#N/A</v>
      </c>
      <c r="L2706" s="30" t="e">
        <f>+J2706*I2706</f>
        <v>#N/A</v>
      </c>
      <c r="M2706" s="31"/>
    </row>
    <row r="2707" spans="1:13">
      <c r="A2707" s="27" t="s">
        <v>6053</v>
      </c>
      <c r="B2707" s="27" t="s">
        <v>6054</v>
      </c>
      <c r="C2707" s="27"/>
      <c r="D2707" s="27"/>
      <c r="E2707" s="28"/>
      <c r="F2707" s="27"/>
      <c r="G2707" s="27"/>
      <c r="H2707" s="29">
        <v>0</v>
      </c>
      <c r="I2707" s="30">
        <v>1964.13</v>
      </c>
      <c r="J2707" s="30" t="e">
        <v>#N/A</v>
      </c>
      <c r="K2707" s="30" t="e">
        <f>J2707*H2707</f>
        <v>#N/A</v>
      </c>
      <c r="L2707" s="30" t="e">
        <f>+J2707*I2707</f>
        <v>#N/A</v>
      </c>
      <c r="M2707" s="31"/>
    </row>
    <row r="2708" spans="1:13">
      <c r="A2708" s="27" t="s">
        <v>5646</v>
      </c>
      <c r="B2708" s="27" t="s">
        <v>5647</v>
      </c>
      <c r="C2708" s="27"/>
      <c r="D2708" s="27"/>
      <c r="E2708" s="28"/>
      <c r="F2708" s="27"/>
      <c r="G2708" s="27"/>
      <c r="H2708" s="29">
        <v>0</v>
      </c>
      <c r="I2708" s="30">
        <v>21.05</v>
      </c>
      <c r="J2708" s="30" t="e">
        <v>#N/A</v>
      </c>
      <c r="K2708" s="30" t="e">
        <f>J2708*H2708</f>
        <v>#N/A</v>
      </c>
      <c r="L2708" s="30" t="e">
        <f>+J2708*I2708</f>
        <v>#N/A</v>
      </c>
      <c r="M2708" s="31"/>
    </row>
    <row r="2709" spans="1:13">
      <c r="A2709" s="27" t="s">
        <v>5802</v>
      </c>
      <c r="B2709" s="27" t="s">
        <v>5803</v>
      </c>
      <c r="C2709" s="27"/>
      <c r="D2709" s="27"/>
      <c r="E2709" s="28"/>
      <c r="F2709" s="27"/>
      <c r="G2709" s="27"/>
      <c r="H2709" s="29">
        <v>0</v>
      </c>
      <c r="I2709" s="30">
        <v>180.5</v>
      </c>
      <c r="J2709" s="30" t="e">
        <v>#N/A</v>
      </c>
      <c r="K2709" s="30" t="e">
        <f>J2709*H2709</f>
        <v>#N/A</v>
      </c>
      <c r="L2709" s="30" t="e">
        <f>+J2709*I2709</f>
        <v>#N/A</v>
      </c>
      <c r="M2709" s="31"/>
    </row>
    <row r="2710" spans="1:13">
      <c r="A2710" s="27" t="s">
        <v>5715</v>
      </c>
      <c r="B2710" s="27" t="s">
        <v>5716</v>
      </c>
      <c r="C2710" s="27"/>
      <c r="D2710" s="27"/>
      <c r="E2710" s="28"/>
      <c r="F2710" s="27"/>
      <c r="G2710" s="27"/>
      <c r="H2710" s="29">
        <v>0</v>
      </c>
      <c r="I2710" s="30">
        <v>95</v>
      </c>
      <c r="J2710" s="30" t="e">
        <v>#N/A</v>
      </c>
      <c r="K2710" s="30" t="e">
        <f>J2710*H2710</f>
        <v>#N/A</v>
      </c>
      <c r="L2710" s="30" t="e">
        <f>+J2710*I2710</f>
        <v>#N/A</v>
      </c>
      <c r="M2710" s="31"/>
    </row>
    <row r="2711" spans="1:13">
      <c r="A2711" s="27" t="s">
        <v>326</v>
      </c>
      <c r="B2711" s="27" t="s">
        <v>325</v>
      </c>
      <c r="C2711" s="27"/>
      <c r="D2711" s="27"/>
      <c r="E2711" s="28"/>
      <c r="F2711" s="27"/>
      <c r="G2711" s="27"/>
      <c r="H2711" s="29">
        <v>11</v>
      </c>
      <c r="I2711" s="30">
        <v>11</v>
      </c>
      <c r="J2711" s="30" t="e">
        <v>#N/A</v>
      </c>
      <c r="K2711" s="30" t="e">
        <f>J2711*H2711</f>
        <v>#N/A</v>
      </c>
      <c r="L2711" s="30" t="e">
        <f>+J2711*I2711</f>
        <v>#N/A</v>
      </c>
      <c r="M2711" s="31"/>
    </row>
    <row r="2712" spans="1:13">
      <c r="A2712" s="27" t="s">
        <v>552</v>
      </c>
      <c r="B2712" s="27" t="s">
        <v>551</v>
      </c>
      <c r="C2712" s="27"/>
      <c r="D2712" s="27"/>
      <c r="E2712" s="28"/>
      <c r="F2712" s="27"/>
      <c r="G2712" s="27"/>
      <c r="H2712" s="29">
        <v>15</v>
      </c>
      <c r="I2712" s="30">
        <v>15</v>
      </c>
      <c r="J2712" s="30" t="e">
        <v>#N/A</v>
      </c>
      <c r="K2712" s="30" t="e">
        <f>J2712*H2712</f>
        <v>#N/A</v>
      </c>
      <c r="L2712" s="30" t="e">
        <f>+J2712*I2712</f>
        <v>#N/A</v>
      </c>
      <c r="M2712" s="31"/>
    </row>
    <row r="2713" spans="1:13">
      <c r="A2713" s="27" t="s">
        <v>930</v>
      </c>
      <c r="B2713" s="27" t="s">
        <v>929</v>
      </c>
      <c r="C2713" s="27"/>
      <c r="D2713" s="27"/>
      <c r="E2713" s="28"/>
      <c r="F2713" s="27"/>
      <c r="G2713" s="27"/>
      <c r="H2713" s="29">
        <v>22</v>
      </c>
      <c r="I2713" s="30">
        <v>22</v>
      </c>
      <c r="J2713" s="30" t="e">
        <v>#N/A</v>
      </c>
      <c r="K2713" s="30" t="e">
        <f>J2713*H2713</f>
        <v>#N/A</v>
      </c>
      <c r="L2713" s="30" t="e">
        <f>+J2713*I2713</f>
        <v>#N/A</v>
      </c>
      <c r="M2713" s="31"/>
    </row>
    <row r="2714" spans="1:13">
      <c r="A2714" s="27" t="s">
        <v>208</v>
      </c>
      <c r="B2714" s="27" t="s">
        <v>207</v>
      </c>
      <c r="C2714" s="27"/>
      <c r="D2714" s="27"/>
      <c r="E2714" s="28"/>
      <c r="F2714" s="27"/>
      <c r="G2714" s="27"/>
      <c r="H2714" s="29">
        <v>9</v>
      </c>
      <c r="I2714" s="30">
        <v>9</v>
      </c>
      <c r="J2714" s="30" t="e">
        <v>#N/A</v>
      </c>
      <c r="K2714" s="30" t="e">
        <f>J2714*H2714</f>
        <v>#N/A</v>
      </c>
      <c r="L2714" s="30" t="e">
        <f>+J2714*I2714</f>
        <v>#N/A</v>
      </c>
      <c r="M2714" s="31"/>
    </row>
    <row r="2715" spans="1:13">
      <c r="A2715" s="27" t="s">
        <v>1515</v>
      </c>
      <c r="B2715" s="27" t="s">
        <v>1514</v>
      </c>
      <c r="C2715" s="27"/>
      <c r="D2715" s="27"/>
      <c r="E2715" s="28"/>
      <c r="F2715" s="27"/>
      <c r="G2715" s="27"/>
      <c r="H2715" s="29">
        <v>47</v>
      </c>
      <c r="I2715" s="30">
        <v>47</v>
      </c>
      <c r="J2715" s="30" t="e">
        <v>#N/A</v>
      </c>
      <c r="K2715" s="30" t="e">
        <f>J2715*H2715</f>
        <v>#N/A</v>
      </c>
      <c r="L2715" s="30" t="e">
        <f>+J2715*I2715</f>
        <v>#N/A</v>
      </c>
      <c r="M2715" s="31"/>
    </row>
    <row r="2716" spans="1:13">
      <c r="A2716" s="27" t="s">
        <v>219</v>
      </c>
      <c r="B2716" s="27" t="s">
        <v>218</v>
      </c>
      <c r="C2716" s="27"/>
      <c r="D2716" s="27"/>
      <c r="E2716" s="28"/>
      <c r="F2716" s="27"/>
      <c r="G2716" s="27"/>
      <c r="H2716" s="29">
        <v>10</v>
      </c>
      <c r="I2716" s="30">
        <v>10</v>
      </c>
      <c r="J2716" s="30" t="e">
        <v>#N/A</v>
      </c>
      <c r="K2716" s="30" t="e">
        <f>J2716*H2716</f>
        <v>#N/A</v>
      </c>
      <c r="L2716" s="30" t="e">
        <f>+J2716*I2716</f>
        <v>#N/A</v>
      </c>
      <c r="M2716" s="31"/>
    </row>
    <row r="2717" spans="1:13">
      <c r="A2717" s="27" t="s">
        <v>5669</v>
      </c>
      <c r="B2717" s="27" t="s">
        <v>5670</v>
      </c>
      <c r="C2717" s="27"/>
      <c r="D2717" s="27"/>
      <c r="E2717" s="28"/>
      <c r="F2717" s="27"/>
      <c r="G2717" s="27"/>
      <c r="H2717" s="29">
        <v>35.1</v>
      </c>
      <c r="I2717" s="30">
        <v>35.1</v>
      </c>
      <c r="J2717" s="30" t="e">
        <v>#N/A</v>
      </c>
      <c r="K2717" s="30" t="e">
        <f>J2717*H2717</f>
        <v>#N/A</v>
      </c>
      <c r="L2717" s="30" t="e">
        <f>+J2717*I2717</f>
        <v>#N/A</v>
      </c>
      <c r="M2717" s="31"/>
    </row>
    <row r="2718" spans="1:13">
      <c r="A2718" s="27" t="s">
        <v>1832</v>
      </c>
      <c r="B2718" s="27" t="s">
        <v>1831</v>
      </c>
      <c r="C2718" s="27"/>
      <c r="D2718" s="27"/>
      <c r="E2718" s="28"/>
      <c r="F2718" s="27"/>
      <c r="G2718" s="27"/>
      <c r="H2718" s="29">
        <v>15</v>
      </c>
      <c r="I2718" s="30">
        <v>15</v>
      </c>
      <c r="J2718" s="30" t="e">
        <v>#N/A</v>
      </c>
      <c r="K2718" s="30" t="e">
        <f>J2718*H2718</f>
        <v>#N/A</v>
      </c>
      <c r="L2718" s="30" t="e">
        <f>+J2718*I2718</f>
        <v>#N/A</v>
      </c>
      <c r="M2718" s="31"/>
    </row>
    <row r="2719" spans="1:13">
      <c r="A2719" s="27" t="s">
        <v>1830</v>
      </c>
      <c r="B2719" s="27" t="s">
        <v>1829</v>
      </c>
      <c r="C2719" s="27"/>
      <c r="D2719" s="27"/>
      <c r="E2719" s="28"/>
      <c r="F2719" s="27"/>
      <c r="G2719" s="27"/>
      <c r="H2719" s="29">
        <v>15</v>
      </c>
      <c r="I2719" s="30">
        <v>15</v>
      </c>
      <c r="J2719" s="30" t="e">
        <v>#N/A</v>
      </c>
      <c r="K2719" s="30" t="e">
        <f>J2719*H2719</f>
        <v>#N/A</v>
      </c>
      <c r="L2719" s="30" t="e">
        <f>+J2719*I2719</f>
        <v>#N/A</v>
      </c>
      <c r="M2719" s="31"/>
    </row>
    <row r="2720" spans="1:13">
      <c r="A2720" s="27" t="s">
        <v>3520</v>
      </c>
      <c r="B2720" s="27" t="s">
        <v>3519</v>
      </c>
      <c r="C2720" s="27"/>
      <c r="D2720" s="27"/>
      <c r="E2720" s="28"/>
      <c r="F2720" s="27"/>
      <c r="G2720" s="27"/>
      <c r="H2720" s="29">
        <v>495</v>
      </c>
      <c r="I2720" s="30">
        <v>495</v>
      </c>
      <c r="J2720" s="30" t="e">
        <v>#N/A</v>
      </c>
      <c r="K2720" s="30" t="e">
        <f>J2720*H2720</f>
        <v>#N/A</v>
      </c>
      <c r="L2720" s="30" t="e">
        <f>+J2720*I2720</f>
        <v>#N/A</v>
      </c>
      <c r="M2720" s="31"/>
    </row>
    <row r="2721" spans="1:13">
      <c r="A2721" s="27" t="s">
        <v>1265</v>
      </c>
      <c r="B2721" s="27" t="s">
        <v>1264</v>
      </c>
      <c r="C2721" s="27"/>
      <c r="D2721" s="27"/>
      <c r="E2721" s="28"/>
      <c r="F2721" s="27"/>
      <c r="G2721" s="27"/>
      <c r="H2721" s="29">
        <v>15</v>
      </c>
      <c r="I2721" s="30">
        <v>15</v>
      </c>
      <c r="J2721" s="30" t="e">
        <v>#N/A</v>
      </c>
      <c r="K2721" s="30" t="e">
        <f>J2721*H2721</f>
        <v>#N/A</v>
      </c>
      <c r="L2721" s="30" t="e">
        <f>+J2721*I2721</f>
        <v>#N/A</v>
      </c>
      <c r="M2721" s="31"/>
    </row>
    <row r="2722" spans="1:13">
      <c r="A2722" s="27" t="s">
        <v>1263</v>
      </c>
      <c r="B2722" s="27" t="s">
        <v>1262</v>
      </c>
      <c r="C2722" s="27"/>
      <c r="D2722" s="27"/>
      <c r="E2722" s="28"/>
      <c r="F2722" s="27"/>
      <c r="G2722" s="27"/>
      <c r="H2722" s="29">
        <v>15</v>
      </c>
      <c r="I2722" s="30">
        <v>15</v>
      </c>
      <c r="J2722" s="30" t="e">
        <v>#N/A</v>
      </c>
      <c r="K2722" s="30" t="e">
        <f>J2722*H2722</f>
        <v>#N/A</v>
      </c>
      <c r="L2722" s="30" t="e">
        <f>+J2722*I2722</f>
        <v>#N/A</v>
      </c>
      <c r="M2722" s="31"/>
    </row>
    <row r="2723" spans="1:13">
      <c r="A2723" s="27" t="s">
        <v>2066</v>
      </c>
      <c r="B2723" s="27" t="s">
        <v>2065</v>
      </c>
      <c r="C2723" s="27"/>
      <c r="D2723" s="27"/>
      <c r="E2723" s="28"/>
      <c r="F2723" s="27"/>
      <c r="G2723" s="27"/>
      <c r="H2723" s="29">
        <v>89</v>
      </c>
      <c r="I2723" s="30">
        <v>89</v>
      </c>
      <c r="J2723" s="30" t="e">
        <v>#N/A</v>
      </c>
      <c r="K2723" s="30" t="e">
        <f>J2723*H2723</f>
        <v>#N/A</v>
      </c>
      <c r="L2723" s="30" t="e">
        <f>+J2723*I2723</f>
        <v>#N/A</v>
      </c>
      <c r="M2723" s="31"/>
    </row>
    <row r="2724" spans="1:13">
      <c r="A2724" s="27" t="s">
        <v>2070</v>
      </c>
      <c r="B2724" s="27" t="s">
        <v>2069</v>
      </c>
      <c r="C2724" s="27"/>
      <c r="D2724" s="27"/>
      <c r="E2724" s="28"/>
      <c r="F2724" s="27"/>
      <c r="G2724" s="27"/>
      <c r="H2724" s="29">
        <v>89</v>
      </c>
      <c r="I2724" s="30">
        <v>89</v>
      </c>
      <c r="J2724" s="30" t="e">
        <v>#N/A</v>
      </c>
      <c r="K2724" s="30" t="e">
        <f>J2724*H2724</f>
        <v>#N/A</v>
      </c>
      <c r="L2724" s="30" t="e">
        <f>+J2724*I2724</f>
        <v>#N/A</v>
      </c>
      <c r="M2724" s="31"/>
    </row>
    <row r="2725" spans="1:13">
      <c r="A2725" s="27" t="s">
        <v>873</v>
      </c>
      <c r="B2725" s="27" t="s">
        <v>872</v>
      </c>
      <c r="C2725" s="27"/>
      <c r="D2725" s="27"/>
      <c r="E2725" s="28"/>
      <c r="F2725" s="27"/>
      <c r="G2725" s="27"/>
      <c r="H2725" s="29">
        <v>19</v>
      </c>
      <c r="I2725" s="30">
        <v>19</v>
      </c>
      <c r="J2725" s="30" t="e">
        <v>#N/A</v>
      </c>
      <c r="K2725" s="30" t="e">
        <f>J2725*H2725</f>
        <v>#N/A</v>
      </c>
      <c r="L2725" s="30" t="e">
        <f>+J2725*I2725</f>
        <v>#N/A</v>
      </c>
      <c r="M2725" s="31"/>
    </row>
    <row r="2726" spans="1:13">
      <c r="A2726" s="27" t="s">
        <v>5690</v>
      </c>
      <c r="B2726" s="27" t="s">
        <v>5691</v>
      </c>
      <c r="C2726" s="27"/>
      <c r="D2726" s="27"/>
      <c r="E2726" s="28"/>
      <c r="F2726" s="27"/>
      <c r="G2726" s="27"/>
      <c r="H2726" s="29">
        <v>72.73</v>
      </c>
      <c r="I2726" s="30">
        <v>72.73</v>
      </c>
      <c r="J2726" s="30" t="e">
        <v>#N/A</v>
      </c>
      <c r="K2726" s="30" t="e">
        <f>J2726*H2726</f>
        <v>#N/A</v>
      </c>
      <c r="L2726" s="30" t="e">
        <f>+J2726*I2726</f>
        <v>#N/A</v>
      </c>
      <c r="M2726" s="31"/>
    </row>
    <row r="2727" spans="1:13">
      <c r="A2727" s="27" t="s">
        <v>5624</v>
      </c>
      <c r="B2727" s="27" t="s">
        <v>5625</v>
      </c>
      <c r="C2727" s="27"/>
      <c r="D2727" s="27"/>
      <c r="E2727" s="28"/>
      <c r="F2727" s="27"/>
      <c r="G2727" s="27"/>
      <c r="H2727" s="29">
        <v>13.35</v>
      </c>
      <c r="I2727" s="30">
        <v>13.35</v>
      </c>
      <c r="J2727" s="30" t="e">
        <v>#N/A</v>
      </c>
      <c r="K2727" s="30" t="e">
        <f>J2727*H2727</f>
        <v>#N/A</v>
      </c>
      <c r="L2727" s="30" t="e">
        <f>+J2727*I2727</f>
        <v>#N/A</v>
      </c>
      <c r="M2727" s="31"/>
    </row>
    <row r="2728" spans="1:13">
      <c r="A2728" s="27" t="s">
        <v>5626</v>
      </c>
      <c r="B2728" s="27" t="s">
        <v>5627</v>
      </c>
      <c r="C2728" s="27"/>
      <c r="D2728" s="27"/>
      <c r="E2728" s="28"/>
      <c r="F2728" s="27"/>
      <c r="G2728" s="27"/>
      <c r="H2728" s="29">
        <v>13.35</v>
      </c>
      <c r="I2728" s="30">
        <v>13.35</v>
      </c>
      <c r="J2728" s="30" t="e">
        <v>#N/A</v>
      </c>
      <c r="K2728" s="30" t="e">
        <f>J2728*H2728</f>
        <v>#N/A</v>
      </c>
      <c r="L2728" s="30" t="e">
        <f>+J2728*I2728</f>
        <v>#N/A</v>
      </c>
      <c r="M2728" s="31"/>
    </row>
    <row r="2729" spans="1:13">
      <c r="A2729" s="27" t="s">
        <v>5650</v>
      </c>
      <c r="B2729" s="27" t="s">
        <v>5651</v>
      </c>
      <c r="C2729" s="27"/>
      <c r="D2729" s="27"/>
      <c r="E2729" s="28"/>
      <c r="F2729" s="27"/>
      <c r="G2729" s="27"/>
      <c r="H2729" s="29">
        <v>22.7</v>
      </c>
      <c r="I2729" s="30">
        <v>22.7</v>
      </c>
      <c r="J2729" s="30" t="e">
        <v>#N/A</v>
      </c>
      <c r="K2729" s="30" t="e">
        <f>J2729*H2729</f>
        <v>#N/A</v>
      </c>
      <c r="L2729" s="30" t="e">
        <f>+J2729*I2729</f>
        <v>#N/A</v>
      </c>
      <c r="M2729" s="31"/>
    </row>
    <row r="2730" spans="1:13">
      <c r="A2730" s="27" t="s">
        <v>5639</v>
      </c>
      <c r="B2730" s="27" t="s">
        <v>5640</v>
      </c>
      <c r="C2730" s="27"/>
      <c r="D2730" s="27"/>
      <c r="E2730" s="28"/>
      <c r="F2730" s="27"/>
      <c r="G2730" s="27"/>
      <c r="H2730" s="29">
        <v>19.73</v>
      </c>
      <c r="I2730" s="30">
        <v>19.73</v>
      </c>
      <c r="J2730" s="30" t="e">
        <v>#N/A</v>
      </c>
      <c r="K2730" s="30" t="e">
        <f>J2730*H2730</f>
        <v>#N/A</v>
      </c>
      <c r="L2730" s="30" t="e">
        <f>+J2730*I2730</f>
        <v>#N/A</v>
      </c>
      <c r="M2730" s="31"/>
    </row>
    <row r="2731" spans="1:13">
      <c r="A2731" s="27" t="s">
        <v>5684</v>
      </c>
      <c r="B2731" s="27" t="s">
        <v>5685</v>
      </c>
      <c r="C2731" s="27"/>
      <c r="D2731" s="27"/>
      <c r="E2731" s="28"/>
      <c r="F2731" s="27"/>
      <c r="G2731" s="27"/>
      <c r="H2731" s="29">
        <v>62.64</v>
      </c>
      <c r="I2731" s="30">
        <v>62.64</v>
      </c>
      <c r="J2731" s="30" t="e">
        <v>#N/A</v>
      </c>
      <c r="K2731" s="30" t="e">
        <f>J2731*H2731</f>
        <v>#N/A</v>
      </c>
      <c r="L2731" s="30" t="e">
        <f>+J2731*I2731</f>
        <v>#N/A</v>
      </c>
      <c r="M2731" s="31"/>
    </row>
    <row r="2732" spans="1:13">
      <c r="A2732" s="27" t="s">
        <v>5696</v>
      </c>
      <c r="B2732" s="27" t="s">
        <v>5697</v>
      </c>
      <c r="C2732" s="27"/>
      <c r="D2732" s="27"/>
      <c r="E2732" s="28"/>
      <c r="F2732" s="27"/>
      <c r="G2732" s="27"/>
      <c r="H2732" s="29">
        <v>0</v>
      </c>
      <c r="I2732" s="30">
        <v>85</v>
      </c>
      <c r="J2732" s="30" t="e">
        <v>#N/A</v>
      </c>
      <c r="K2732" s="30" t="e">
        <f>J2732*H2732</f>
        <v>#N/A</v>
      </c>
      <c r="L2732" s="30" t="e">
        <f>+J2732*I2732</f>
        <v>#N/A</v>
      </c>
      <c r="M2732" s="31"/>
    </row>
    <row r="2733" spans="1:13">
      <c r="A2733" s="27" t="s">
        <v>5777</v>
      </c>
      <c r="B2733" s="27" t="s">
        <v>5778</v>
      </c>
      <c r="C2733" s="27"/>
      <c r="D2733" s="27"/>
      <c r="E2733" s="28"/>
      <c r="F2733" s="27"/>
      <c r="G2733" s="27"/>
      <c r="H2733" s="29">
        <v>0</v>
      </c>
      <c r="I2733" s="30">
        <v>138</v>
      </c>
      <c r="J2733" s="30" t="e">
        <v>#N/A</v>
      </c>
      <c r="K2733" s="30" t="e">
        <f>J2733*H2733</f>
        <v>#N/A</v>
      </c>
      <c r="L2733" s="30" t="e">
        <f>+J2733*I2733</f>
        <v>#N/A</v>
      </c>
      <c r="M2733" s="31"/>
    </row>
    <row r="2734" spans="1:13">
      <c r="A2734" s="27" t="s">
        <v>952</v>
      </c>
      <c r="B2734" s="27" t="s">
        <v>951</v>
      </c>
      <c r="C2734" s="27"/>
      <c r="D2734" s="27"/>
      <c r="E2734" s="28"/>
      <c r="F2734" s="27"/>
      <c r="G2734" s="27"/>
      <c r="H2734" s="29">
        <v>23</v>
      </c>
      <c r="I2734" s="30">
        <v>23</v>
      </c>
      <c r="J2734" s="30" t="e">
        <v>#N/A</v>
      </c>
      <c r="K2734" s="30" t="e">
        <f>J2734*H2734</f>
        <v>#N/A</v>
      </c>
      <c r="L2734" s="30" t="e">
        <f>+J2734*I2734</f>
        <v>#N/A</v>
      </c>
      <c r="M2734" s="31"/>
    </row>
    <row r="2735" spans="1:13">
      <c r="A2735" s="27" t="s">
        <v>772</v>
      </c>
      <c r="B2735" s="27" t="s">
        <v>771</v>
      </c>
      <c r="C2735" s="27"/>
      <c r="D2735" s="27"/>
      <c r="E2735" s="28"/>
      <c r="F2735" s="27"/>
      <c r="G2735" s="27"/>
      <c r="H2735" s="29">
        <v>20</v>
      </c>
      <c r="I2735" s="30">
        <v>20</v>
      </c>
      <c r="J2735" s="30" t="e">
        <v>#N/A</v>
      </c>
      <c r="K2735" s="30" t="e">
        <f>J2735*H2735</f>
        <v>#N/A</v>
      </c>
      <c r="L2735" s="30" t="e">
        <f>+J2735*I2735</f>
        <v>#N/A</v>
      </c>
      <c r="M2735" s="31"/>
    </row>
    <row r="2736" spans="1:13">
      <c r="A2736" s="27" t="s">
        <v>489</v>
      </c>
      <c r="B2736" s="27" t="s">
        <v>488</v>
      </c>
      <c r="C2736" s="27"/>
      <c r="D2736" s="27"/>
      <c r="E2736" s="28"/>
      <c r="F2736" s="27"/>
      <c r="G2736" s="27"/>
      <c r="H2736" s="29">
        <v>14</v>
      </c>
      <c r="I2736" s="30">
        <v>14</v>
      </c>
      <c r="J2736" s="30" t="e">
        <v>#N/A</v>
      </c>
      <c r="K2736" s="30" t="e">
        <f>J2736*H2736</f>
        <v>#N/A</v>
      </c>
      <c r="L2736" s="30" t="e">
        <f>+J2736*I2736</f>
        <v>#N/A</v>
      </c>
      <c r="M2736" s="31"/>
    </row>
    <row r="2737" spans="1:13">
      <c r="A2737" s="27" t="s">
        <v>911</v>
      </c>
      <c r="B2737" s="27" t="s">
        <v>910</v>
      </c>
      <c r="C2737" s="27"/>
      <c r="D2737" s="27"/>
      <c r="E2737" s="28"/>
      <c r="F2737" s="27"/>
      <c r="G2737" s="27"/>
      <c r="H2737" s="29">
        <v>22</v>
      </c>
      <c r="I2737" s="30">
        <v>22</v>
      </c>
      <c r="J2737" s="30" t="e">
        <v>#N/A</v>
      </c>
      <c r="K2737" s="30" t="e">
        <f>J2737*H2737</f>
        <v>#N/A</v>
      </c>
      <c r="L2737" s="30" t="e">
        <f>+J2737*I2737</f>
        <v>#N/A</v>
      </c>
      <c r="M2737" s="31"/>
    </row>
    <row r="2738" spans="1:13">
      <c r="A2738" s="27" t="s">
        <v>770</v>
      </c>
      <c r="B2738" s="27" t="s">
        <v>5643</v>
      </c>
      <c r="C2738" s="27"/>
      <c r="D2738" s="27"/>
      <c r="E2738" s="28"/>
      <c r="F2738" s="27"/>
      <c r="G2738" s="27"/>
      <c r="H2738" s="29">
        <v>20</v>
      </c>
      <c r="I2738" s="30">
        <v>20</v>
      </c>
      <c r="J2738" s="30" t="e">
        <v>#N/A</v>
      </c>
      <c r="K2738" s="30" t="e">
        <f>J2738*H2738</f>
        <v>#N/A</v>
      </c>
      <c r="L2738" s="30" t="e">
        <f>+J2738*I2738</f>
        <v>#N/A</v>
      </c>
      <c r="M2738" s="31"/>
    </row>
    <row r="2739" spans="1:13">
      <c r="A2739" s="27" t="s">
        <v>1251</v>
      </c>
      <c r="B2739" s="27" t="s">
        <v>1250</v>
      </c>
      <c r="C2739" s="27"/>
      <c r="D2739" s="27"/>
      <c r="E2739" s="28"/>
      <c r="F2739" s="27"/>
      <c r="G2739" s="27"/>
      <c r="H2739" s="29">
        <v>32</v>
      </c>
      <c r="I2739" s="30">
        <v>32</v>
      </c>
      <c r="J2739" s="30" t="e">
        <v>#N/A</v>
      </c>
      <c r="K2739" s="30" t="e">
        <f>J2739*H2739</f>
        <v>#N/A</v>
      </c>
      <c r="L2739" s="30" t="e">
        <f>+J2739*I2739</f>
        <v>#N/A</v>
      </c>
      <c r="M2739" s="31"/>
    </row>
    <row r="2740" spans="1:13">
      <c r="A2740" s="27" t="s">
        <v>769</v>
      </c>
      <c r="B2740" s="27" t="s">
        <v>768</v>
      </c>
      <c r="C2740" s="27"/>
      <c r="D2740" s="27"/>
      <c r="E2740" s="28"/>
      <c r="F2740" s="27"/>
      <c r="G2740" s="27"/>
      <c r="H2740" s="29">
        <v>20</v>
      </c>
      <c r="I2740" s="30">
        <v>20</v>
      </c>
      <c r="J2740" s="30" t="e">
        <v>#N/A</v>
      </c>
      <c r="K2740" s="30" t="e">
        <f>J2740*H2740</f>
        <v>#N/A</v>
      </c>
      <c r="L2740" s="30" t="e">
        <f>+J2740*I2740</f>
        <v>#N/A</v>
      </c>
      <c r="M2740" s="31"/>
    </row>
    <row r="2741" spans="1:13">
      <c r="A2741" s="27" t="s">
        <v>1141</v>
      </c>
      <c r="B2741" s="27" t="s">
        <v>1140</v>
      </c>
      <c r="C2741" s="27"/>
      <c r="D2741" s="27"/>
      <c r="E2741" s="28"/>
      <c r="F2741" s="27"/>
      <c r="G2741" s="27"/>
      <c r="H2741" s="29">
        <v>27</v>
      </c>
      <c r="I2741" s="30">
        <v>27</v>
      </c>
      <c r="J2741" s="30" t="e">
        <v>#N/A</v>
      </c>
      <c r="K2741" s="30" t="e">
        <f>J2741*H2741</f>
        <v>#N/A</v>
      </c>
      <c r="L2741" s="30" t="e">
        <f>+J2741*I2741</f>
        <v>#N/A</v>
      </c>
      <c r="M2741" s="31"/>
    </row>
    <row r="2742" spans="1:13">
      <c r="A2742" s="27" t="s">
        <v>255</v>
      </c>
      <c r="B2742" s="27" t="s">
        <v>254</v>
      </c>
      <c r="C2742" s="27"/>
      <c r="D2742" s="27"/>
      <c r="E2742" s="28"/>
      <c r="F2742" s="27"/>
      <c r="G2742" s="27"/>
      <c r="H2742" s="29">
        <v>10</v>
      </c>
      <c r="I2742" s="30">
        <v>10</v>
      </c>
      <c r="J2742" s="30" t="e">
        <v>#N/A</v>
      </c>
      <c r="K2742" s="30" t="e">
        <f>J2742*H2742</f>
        <v>#N/A</v>
      </c>
      <c r="L2742" s="30" t="e">
        <f>+J2742*I2742</f>
        <v>#N/A</v>
      </c>
      <c r="M2742" s="31"/>
    </row>
    <row r="2743" spans="1:13">
      <c r="A2743" s="27" t="s">
        <v>550</v>
      </c>
      <c r="B2743" s="27" t="s">
        <v>549</v>
      </c>
      <c r="C2743" s="27"/>
      <c r="D2743" s="27"/>
      <c r="E2743" s="28"/>
      <c r="F2743" s="27"/>
      <c r="G2743" s="27"/>
      <c r="H2743" s="29">
        <v>15</v>
      </c>
      <c r="I2743" s="30">
        <v>15</v>
      </c>
      <c r="J2743" s="30" t="e">
        <v>#N/A</v>
      </c>
      <c r="K2743" s="30" t="e">
        <f>J2743*H2743</f>
        <v>#N/A</v>
      </c>
      <c r="L2743" s="30" t="e">
        <f>+J2743*I2743</f>
        <v>#N/A</v>
      </c>
      <c r="M2743" s="31"/>
    </row>
    <row r="2744" spans="1:13">
      <c r="A2744" s="27" t="s">
        <v>2213</v>
      </c>
      <c r="B2744" s="27" t="s">
        <v>2212</v>
      </c>
      <c r="C2744" s="27"/>
      <c r="D2744" s="27"/>
      <c r="E2744" s="28"/>
      <c r="F2744" s="27"/>
      <c r="G2744" s="27"/>
      <c r="H2744" s="29">
        <v>108</v>
      </c>
      <c r="I2744" s="30">
        <v>108</v>
      </c>
      <c r="J2744" s="30" t="e">
        <v>#N/A</v>
      </c>
      <c r="K2744" s="30" t="e">
        <f>J2744*H2744</f>
        <v>#N/A</v>
      </c>
      <c r="L2744" s="30" t="e">
        <f>+J2744*I2744</f>
        <v>#N/A</v>
      </c>
      <c r="M2744" s="31"/>
    </row>
    <row r="2745" spans="1:13">
      <c r="A2745" s="27" t="s">
        <v>767</v>
      </c>
      <c r="B2745" s="27" t="s">
        <v>766</v>
      </c>
      <c r="C2745" s="27"/>
      <c r="D2745" s="27"/>
      <c r="E2745" s="28"/>
      <c r="F2745" s="27"/>
      <c r="G2745" s="27"/>
      <c r="H2745" s="29">
        <v>20</v>
      </c>
      <c r="I2745" s="30">
        <v>20</v>
      </c>
      <c r="J2745" s="30" t="e">
        <v>#N/A</v>
      </c>
      <c r="K2745" s="30" t="e">
        <f>J2745*H2745</f>
        <v>#N/A</v>
      </c>
      <c r="L2745" s="30" t="e">
        <f>+J2745*I2745</f>
        <v>#N/A</v>
      </c>
      <c r="M2745" s="31"/>
    </row>
    <row r="2746" spans="1:13">
      <c r="A2746" s="27" t="s">
        <v>765</v>
      </c>
      <c r="B2746" s="27" t="s">
        <v>764</v>
      </c>
      <c r="C2746" s="27"/>
      <c r="D2746" s="27"/>
      <c r="E2746" s="28"/>
      <c r="F2746" s="27"/>
      <c r="G2746" s="27"/>
      <c r="H2746" s="29">
        <v>20</v>
      </c>
      <c r="I2746" s="30">
        <v>20</v>
      </c>
      <c r="J2746" s="30" t="e">
        <v>#N/A</v>
      </c>
      <c r="K2746" s="30" t="e">
        <f>J2746*H2746</f>
        <v>#N/A</v>
      </c>
      <c r="L2746" s="30" t="e">
        <f>+J2746*I2746</f>
        <v>#N/A</v>
      </c>
      <c r="M2746" s="31"/>
    </row>
    <row r="2747" spans="1:13">
      <c r="A2747" s="27" t="s">
        <v>817</v>
      </c>
      <c r="B2747" s="27" t="s">
        <v>816</v>
      </c>
      <c r="C2747" s="27"/>
      <c r="D2747" s="27"/>
      <c r="E2747" s="28"/>
      <c r="F2747" s="27"/>
      <c r="G2747" s="27"/>
      <c r="H2747" s="29">
        <v>21</v>
      </c>
      <c r="I2747" s="30">
        <v>21</v>
      </c>
      <c r="J2747" s="30" t="e">
        <v>#N/A</v>
      </c>
      <c r="K2747" s="30" t="e">
        <f>J2747*H2747</f>
        <v>#N/A</v>
      </c>
      <c r="L2747" s="30" t="e">
        <f>+J2747*I2747</f>
        <v>#N/A</v>
      </c>
      <c r="M2747" s="31"/>
    </row>
    <row r="2748" spans="1:13">
      <c r="A2748" s="27" t="s">
        <v>1966</v>
      </c>
      <c r="B2748" s="27" t="s">
        <v>1965</v>
      </c>
      <c r="C2748" s="27"/>
      <c r="D2748" s="27"/>
      <c r="E2748" s="28"/>
      <c r="F2748" s="27"/>
      <c r="G2748" s="27"/>
      <c r="H2748" s="29">
        <v>80</v>
      </c>
      <c r="I2748" s="30">
        <v>80</v>
      </c>
      <c r="J2748" s="30" t="e">
        <v>#N/A</v>
      </c>
      <c r="K2748" s="30" t="e">
        <f>J2748*H2748</f>
        <v>#N/A</v>
      </c>
      <c r="L2748" s="30" t="e">
        <f>+J2748*I2748</f>
        <v>#N/A</v>
      </c>
      <c r="M2748" s="31"/>
    </row>
    <row r="2749" spans="1:13">
      <c r="A2749" s="27" t="s">
        <v>1409</v>
      </c>
      <c r="B2749" s="27" t="s">
        <v>1408</v>
      </c>
      <c r="C2749" s="27"/>
      <c r="D2749" s="27"/>
      <c r="E2749" s="28"/>
      <c r="F2749" s="27"/>
      <c r="G2749" s="27"/>
      <c r="H2749" s="29">
        <v>41</v>
      </c>
      <c r="I2749" s="30">
        <v>41</v>
      </c>
      <c r="J2749" s="30" t="e">
        <v>#N/A</v>
      </c>
      <c r="K2749" s="30" t="e">
        <f>J2749*H2749</f>
        <v>#N/A</v>
      </c>
      <c r="L2749" s="30" t="e">
        <f>+J2749*I2749</f>
        <v>#N/A</v>
      </c>
      <c r="M2749" s="31"/>
    </row>
    <row r="2750" spans="1:13">
      <c r="A2750" s="27" t="s">
        <v>1997</v>
      </c>
      <c r="B2750" s="27" t="s">
        <v>1996</v>
      </c>
      <c r="C2750" s="27"/>
      <c r="D2750" s="27"/>
      <c r="E2750" s="28"/>
      <c r="F2750" s="27"/>
      <c r="G2750" s="27"/>
      <c r="H2750" s="29">
        <v>84</v>
      </c>
      <c r="I2750" s="30">
        <v>84</v>
      </c>
      <c r="J2750" s="30" t="e">
        <v>#N/A</v>
      </c>
      <c r="K2750" s="30" t="e">
        <f>J2750*H2750</f>
        <v>#N/A</v>
      </c>
      <c r="L2750" s="30" t="e">
        <f>+J2750*I2750</f>
        <v>#N/A</v>
      </c>
      <c r="M2750" s="31"/>
    </row>
    <row r="2751" spans="1:13">
      <c r="A2751" s="27" t="s">
        <v>763</v>
      </c>
      <c r="B2751" s="27" t="s">
        <v>762</v>
      </c>
      <c r="C2751" s="27"/>
      <c r="D2751" s="27"/>
      <c r="E2751" s="28"/>
      <c r="F2751" s="27"/>
      <c r="G2751" s="27"/>
      <c r="H2751" s="29">
        <v>20</v>
      </c>
      <c r="I2751" s="30">
        <v>20</v>
      </c>
      <c r="J2751" s="30" t="e">
        <v>#N/A</v>
      </c>
      <c r="K2751" s="30" t="e">
        <f>J2751*H2751</f>
        <v>#N/A</v>
      </c>
      <c r="L2751" s="30" t="e">
        <f>+J2751*I2751</f>
        <v>#N/A</v>
      </c>
      <c r="M2751" s="31"/>
    </row>
    <row r="2752" spans="1:13">
      <c r="A2752" s="27" t="s">
        <v>1908</v>
      </c>
      <c r="B2752" s="27" t="s">
        <v>1907</v>
      </c>
      <c r="C2752" s="27"/>
      <c r="D2752" s="27"/>
      <c r="E2752" s="28"/>
      <c r="F2752" s="27"/>
      <c r="G2752" s="27"/>
      <c r="H2752" s="29">
        <v>76</v>
      </c>
      <c r="I2752" s="30">
        <v>76</v>
      </c>
      <c r="J2752" s="30" t="e">
        <v>#N/A</v>
      </c>
      <c r="K2752" s="30" t="e">
        <f>J2752*H2752</f>
        <v>#N/A</v>
      </c>
      <c r="L2752" s="30" t="e">
        <f>+J2752*I2752</f>
        <v>#N/A</v>
      </c>
      <c r="M2752" s="31"/>
    </row>
    <row r="2753" spans="1:13">
      <c r="A2753" s="27" t="s">
        <v>1743</v>
      </c>
      <c r="B2753" s="27" t="s">
        <v>1742</v>
      </c>
      <c r="C2753" s="27"/>
      <c r="D2753" s="27"/>
      <c r="E2753" s="28"/>
      <c r="F2753" s="27"/>
      <c r="G2753" s="27"/>
      <c r="H2753" s="29">
        <v>65</v>
      </c>
      <c r="I2753" s="30">
        <v>65</v>
      </c>
      <c r="J2753" s="30" t="e">
        <v>#N/A</v>
      </c>
      <c r="K2753" s="30" t="e">
        <f>J2753*H2753</f>
        <v>#N/A</v>
      </c>
      <c r="L2753" s="30" t="e">
        <f>+J2753*I2753</f>
        <v>#N/A</v>
      </c>
      <c r="M2753" s="31"/>
    </row>
    <row r="2754" spans="1:13">
      <c r="A2754" s="27" t="s">
        <v>1527</v>
      </c>
      <c r="B2754" s="27" t="s">
        <v>1526</v>
      </c>
      <c r="C2754" s="27"/>
      <c r="D2754" s="27"/>
      <c r="E2754" s="28"/>
      <c r="F2754" s="27"/>
      <c r="G2754" s="27"/>
      <c r="H2754" s="29">
        <v>48</v>
      </c>
      <c r="I2754" s="30">
        <v>48</v>
      </c>
      <c r="J2754" s="30" t="e">
        <v>#N/A</v>
      </c>
      <c r="K2754" s="30" t="e">
        <f>J2754*H2754</f>
        <v>#N/A</v>
      </c>
      <c r="L2754" s="30" t="e">
        <f>+J2754*I2754</f>
        <v>#N/A</v>
      </c>
      <c r="M2754" s="31"/>
    </row>
    <row r="2755" spans="1:13">
      <c r="A2755" s="27" t="s">
        <v>1728</v>
      </c>
      <c r="B2755" s="27" t="s">
        <v>1727</v>
      </c>
      <c r="C2755" s="27"/>
      <c r="D2755" s="27"/>
      <c r="E2755" s="28"/>
      <c r="F2755" s="27"/>
      <c r="G2755" s="27"/>
      <c r="H2755" s="29">
        <v>64</v>
      </c>
      <c r="I2755" s="30">
        <v>64</v>
      </c>
      <c r="J2755" s="30" t="e">
        <v>#N/A</v>
      </c>
      <c r="K2755" s="30" t="e">
        <f>J2755*H2755</f>
        <v>#N/A</v>
      </c>
      <c r="L2755" s="30" t="e">
        <f>+J2755*I2755</f>
        <v>#N/A</v>
      </c>
      <c r="M2755" s="31"/>
    </row>
    <row r="2756" spans="1:13">
      <c r="A2756" s="27" t="s">
        <v>1553</v>
      </c>
      <c r="B2756" s="27" t="s">
        <v>1552</v>
      </c>
      <c r="C2756" s="27"/>
      <c r="D2756" s="27"/>
      <c r="E2756" s="28"/>
      <c r="F2756" s="27"/>
      <c r="G2756" s="27"/>
      <c r="H2756" s="29">
        <v>49</v>
      </c>
      <c r="I2756" s="30">
        <v>49</v>
      </c>
      <c r="J2756" s="30" t="e">
        <v>#N/A</v>
      </c>
      <c r="K2756" s="30" t="e">
        <f>J2756*H2756</f>
        <v>#N/A</v>
      </c>
      <c r="L2756" s="30" t="e">
        <f>+J2756*I2756</f>
        <v>#N/A</v>
      </c>
      <c r="M2756" s="31"/>
    </row>
    <row r="2757" spans="1:13">
      <c r="A2757" s="27" t="s">
        <v>1137</v>
      </c>
      <c r="B2757" s="27" t="s">
        <v>1136</v>
      </c>
      <c r="C2757" s="27"/>
      <c r="D2757" s="27"/>
      <c r="E2757" s="28"/>
      <c r="F2757" s="27"/>
      <c r="G2757" s="27"/>
      <c r="H2757" s="29">
        <v>27</v>
      </c>
      <c r="I2757" s="30">
        <v>27</v>
      </c>
      <c r="J2757" s="30" t="e">
        <v>#N/A</v>
      </c>
      <c r="K2757" s="30" t="e">
        <f>J2757*H2757</f>
        <v>#N/A</v>
      </c>
      <c r="L2757" s="30" t="e">
        <f>+J2757*I2757</f>
        <v>#N/A</v>
      </c>
      <c r="M2757" s="31"/>
    </row>
    <row r="2758" spans="1:13">
      <c r="A2758" s="27" t="s">
        <v>761</v>
      </c>
      <c r="B2758" s="27" t="s">
        <v>760</v>
      </c>
      <c r="C2758" s="27"/>
      <c r="D2758" s="27"/>
      <c r="E2758" s="28"/>
      <c r="F2758" s="27"/>
      <c r="G2758" s="27"/>
      <c r="H2758" s="29">
        <v>20</v>
      </c>
      <c r="I2758" s="30">
        <v>20</v>
      </c>
      <c r="J2758" s="30" t="e">
        <v>#N/A</v>
      </c>
      <c r="K2758" s="30" t="e">
        <f>J2758*H2758</f>
        <v>#N/A</v>
      </c>
      <c r="L2758" s="30" t="e">
        <f>+J2758*I2758</f>
        <v>#N/A</v>
      </c>
      <c r="M2758" s="31"/>
    </row>
    <row r="2759" spans="1:13">
      <c r="A2759" s="27" t="s">
        <v>1513</v>
      </c>
      <c r="B2759" s="27" t="s">
        <v>1512</v>
      </c>
      <c r="C2759" s="27"/>
      <c r="D2759" s="27"/>
      <c r="E2759" s="28"/>
      <c r="F2759" s="27"/>
      <c r="G2759" s="27"/>
      <c r="H2759" s="29">
        <v>47</v>
      </c>
      <c r="I2759" s="30">
        <v>47</v>
      </c>
      <c r="J2759" s="30" t="e">
        <v>#N/A</v>
      </c>
      <c r="K2759" s="30" t="e">
        <f>J2759*H2759</f>
        <v>#N/A</v>
      </c>
      <c r="L2759" s="30" t="e">
        <f>+J2759*I2759</f>
        <v>#N/A</v>
      </c>
      <c r="M2759" s="31"/>
    </row>
    <row r="2760" spans="1:13">
      <c r="A2760" s="27" t="s">
        <v>729</v>
      </c>
      <c r="B2760" s="27" t="s">
        <v>728</v>
      </c>
      <c r="C2760" s="27"/>
      <c r="D2760" s="27"/>
      <c r="E2760" s="28"/>
      <c r="F2760" s="27"/>
      <c r="G2760" s="27"/>
      <c r="H2760" s="29">
        <v>19</v>
      </c>
      <c r="I2760" s="30">
        <v>19</v>
      </c>
      <c r="J2760" s="30" t="e">
        <v>#N/A</v>
      </c>
      <c r="K2760" s="30" t="e">
        <f>J2760*H2760</f>
        <v>#N/A</v>
      </c>
      <c r="L2760" s="30" t="e">
        <f>+J2760*I2760</f>
        <v>#N/A</v>
      </c>
      <c r="M2760" s="31"/>
    </row>
    <row r="2761" spans="1:13">
      <c r="A2761" s="27" t="s">
        <v>1135</v>
      </c>
      <c r="B2761" s="27" t="s">
        <v>1134</v>
      </c>
      <c r="C2761" s="27"/>
      <c r="D2761" s="27"/>
      <c r="E2761" s="28"/>
      <c r="F2761" s="27"/>
      <c r="G2761" s="27"/>
      <c r="H2761" s="29">
        <v>27</v>
      </c>
      <c r="I2761" s="30">
        <v>27</v>
      </c>
      <c r="J2761" s="30" t="e">
        <v>#N/A</v>
      </c>
      <c r="K2761" s="30" t="e">
        <f>J2761*H2761</f>
        <v>#N/A</v>
      </c>
      <c r="L2761" s="30" t="e">
        <f>+J2761*I2761</f>
        <v>#N/A</v>
      </c>
      <c r="M2761" s="31"/>
    </row>
    <row r="2762" spans="1:13">
      <c r="A2762" s="27" t="s">
        <v>3901</v>
      </c>
      <c r="B2762" s="27" t="s">
        <v>3900</v>
      </c>
      <c r="C2762" s="27"/>
      <c r="D2762" s="27"/>
      <c r="E2762" s="28"/>
      <c r="F2762" s="27"/>
      <c r="G2762" s="27"/>
      <c r="H2762" s="29">
        <v>830</v>
      </c>
      <c r="I2762" s="30">
        <v>830</v>
      </c>
      <c r="J2762" s="30" t="e">
        <v>#N/A</v>
      </c>
      <c r="K2762" s="30" t="e">
        <f>J2762*H2762</f>
        <v>#N/A</v>
      </c>
      <c r="L2762" s="30" t="e">
        <f>+J2762*I2762</f>
        <v>#N/A</v>
      </c>
      <c r="M2762" s="31"/>
    </row>
    <row r="2763" spans="1:13">
      <c r="A2763" s="27" t="s">
        <v>428</v>
      </c>
      <c r="B2763" s="27" t="s">
        <v>427</v>
      </c>
      <c r="C2763" s="27"/>
      <c r="D2763" s="27"/>
      <c r="E2763" s="28"/>
      <c r="F2763" s="27"/>
      <c r="G2763" s="27"/>
      <c r="H2763" s="29">
        <v>13</v>
      </c>
      <c r="I2763" s="30">
        <v>13</v>
      </c>
      <c r="J2763" s="30" t="e">
        <v>#N/A</v>
      </c>
      <c r="K2763" s="30" t="e">
        <f>J2763*H2763</f>
        <v>#N/A</v>
      </c>
      <c r="L2763" s="30" t="e">
        <f>+J2763*I2763</f>
        <v>#N/A</v>
      </c>
      <c r="M2763" s="31"/>
    </row>
    <row r="2764" spans="1:13">
      <c r="A2764" s="27" t="s">
        <v>950</v>
      </c>
      <c r="B2764" s="27" t="s">
        <v>949</v>
      </c>
      <c r="C2764" s="27"/>
      <c r="D2764" s="27"/>
      <c r="E2764" s="28"/>
      <c r="F2764" s="27"/>
      <c r="G2764" s="27"/>
      <c r="H2764" s="29">
        <v>23</v>
      </c>
      <c r="I2764" s="30">
        <v>23</v>
      </c>
      <c r="J2764" s="30" t="e">
        <v>#N/A</v>
      </c>
      <c r="K2764" s="30" t="e">
        <f>J2764*H2764</f>
        <v>#N/A</v>
      </c>
      <c r="L2764" s="30" t="e">
        <f>+J2764*I2764</f>
        <v>#N/A</v>
      </c>
      <c r="M2764" s="31"/>
    </row>
    <row r="2765" spans="1:13">
      <c r="A2765" s="27" t="s">
        <v>2435</v>
      </c>
      <c r="B2765" s="27" t="s">
        <v>2434</v>
      </c>
      <c r="C2765" s="27"/>
      <c r="D2765" s="27"/>
      <c r="E2765" s="28"/>
      <c r="F2765" s="27"/>
      <c r="G2765" s="27"/>
      <c r="H2765" s="29">
        <v>136</v>
      </c>
      <c r="I2765" s="30">
        <v>136</v>
      </c>
      <c r="J2765" s="30" t="e">
        <v>#N/A</v>
      </c>
      <c r="K2765" s="30" t="e">
        <f>J2765*H2765</f>
        <v>#N/A</v>
      </c>
      <c r="L2765" s="30" t="e">
        <f>+J2765*I2765</f>
        <v>#N/A</v>
      </c>
      <c r="M2765" s="31"/>
    </row>
    <row r="2766" spans="1:13">
      <c r="A2766" s="27" t="s">
        <v>251</v>
      </c>
      <c r="B2766" s="27" t="s">
        <v>250</v>
      </c>
      <c r="C2766" s="27"/>
      <c r="D2766" s="27"/>
      <c r="E2766" s="28"/>
      <c r="F2766" s="27"/>
      <c r="G2766" s="27"/>
      <c r="H2766" s="29">
        <v>10</v>
      </c>
      <c r="I2766" s="30">
        <v>10</v>
      </c>
      <c r="J2766" s="30" t="e">
        <v>#N/A</v>
      </c>
      <c r="K2766" s="30" t="e">
        <f>J2766*H2766</f>
        <v>#N/A</v>
      </c>
      <c r="L2766" s="30" t="e">
        <f>+J2766*I2766</f>
        <v>#N/A</v>
      </c>
      <c r="M2766" s="31"/>
    </row>
    <row r="2767" spans="1:13">
      <c r="A2767" s="27" t="s">
        <v>1163</v>
      </c>
      <c r="B2767" s="27" t="s">
        <v>1162</v>
      </c>
      <c r="C2767" s="27"/>
      <c r="D2767" s="27"/>
      <c r="E2767" s="28"/>
      <c r="F2767" s="27"/>
      <c r="G2767" s="27"/>
      <c r="H2767" s="29">
        <v>28</v>
      </c>
      <c r="I2767" s="30">
        <v>28</v>
      </c>
      <c r="J2767" s="30" t="e">
        <v>#N/A</v>
      </c>
      <c r="K2767" s="30" t="e">
        <f>J2767*H2767</f>
        <v>#N/A</v>
      </c>
      <c r="L2767" s="30" t="e">
        <f>+J2767*I2767</f>
        <v>#N/A</v>
      </c>
      <c r="M2767" s="31"/>
    </row>
    <row r="2768" spans="1:13">
      <c r="A2768" s="27" t="s">
        <v>426</v>
      </c>
      <c r="B2768" s="27" t="s">
        <v>425</v>
      </c>
      <c r="C2768" s="27"/>
      <c r="D2768" s="27"/>
      <c r="E2768" s="28"/>
      <c r="F2768" s="27"/>
      <c r="G2768" s="27"/>
      <c r="H2768" s="29">
        <v>13</v>
      </c>
      <c r="I2768" s="30">
        <v>13</v>
      </c>
      <c r="J2768" s="30" t="e">
        <v>#N/A</v>
      </c>
      <c r="K2768" s="30" t="e">
        <f>J2768*H2768</f>
        <v>#N/A</v>
      </c>
      <c r="L2768" s="30" t="e">
        <f>+J2768*I2768</f>
        <v>#N/A</v>
      </c>
      <c r="M2768" s="31"/>
    </row>
    <row r="2769" spans="1:13">
      <c r="A2769" s="27" t="s">
        <v>322</v>
      </c>
      <c r="B2769" s="27" t="s">
        <v>321</v>
      </c>
      <c r="C2769" s="27"/>
      <c r="D2769" s="27"/>
      <c r="E2769" s="28"/>
      <c r="F2769" s="27"/>
      <c r="G2769" s="27"/>
      <c r="H2769" s="29">
        <v>11</v>
      </c>
      <c r="I2769" s="30">
        <v>11</v>
      </c>
      <c r="J2769" s="30" t="e">
        <v>#N/A</v>
      </c>
      <c r="K2769" s="30" t="e">
        <f>J2769*H2769</f>
        <v>#N/A</v>
      </c>
      <c r="L2769" s="30" t="e">
        <f>+J2769*I2769</f>
        <v>#N/A</v>
      </c>
      <c r="M2769" s="31"/>
    </row>
    <row r="2770" spans="1:13">
      <c r="A2770" s="27" t="s">
        <v>948</v>
      </c>
      <c r="B2770" s="27" t="s">
        <v>947</v>
      </c>
      <c r="C2770" s="27"/>
      <c r="D2770" s="27"/>
      <c r="E2770" s="28"/>
      <c r="F2770" s="27"/>
      <c r="G2770" s="27"/>
      <c r="H2770" s="29">
        <v>23</v>
      </c>
      <c r="I2770" s="30">
        <v>23</v>
      </c>
      <c r="J2770" s="30" t="e">
        <v>#N/A</v>
      </c>
      <c r="K2770" s="30" t="e">
        <f>J2770*H2770</f>
        <v>#N/A</v>
      </c>
      <c r="L2770" s="30" t="e">
        <f>+J2770*I2770</f>
        <v>#N/A</v>
      </c>
      <c r="M2770" s="31"/>
    </row>
    <row r="2771" spans="1:13">
      <c r="A2771" s="27" t="s">
        <v>3148</v>
      </c>
      <c r="B2771" s="27" t="s">
        <v>3147</v>
      </c>
      <c r="C2771" s="27"/>
      <c r="D2771" s="27"/>
      <c r="E2771" s="28"/>
      <c r="F2771" s="27"/>
      <c r="G2771" s="27"/>
      <c r="H2771" s="29">
        <v>292</v>
      </c>
      <c r="I2771" s="30">
        <v>292</v>
      </c>
      <c r="J2771" s="30" t="e">
        <v>#N/A</v>
      </c>
      <c r="K2771" s="30" t="e">
        <f>J2771*H2771</f>
        <v>#N/A</v>
      </c>
      <c r="L2771" s="30" t="e">
        <f>+J2771*I2771</f>
        <v>#N/A</v>
      </c>
      <c r="M2771" s="31"/>
    </row>
    <row r="2772" spans="1:13">
      <c r="A2772" s="27" t="s">
        <v>1385</v>
      </c>
      <c r="B2772" s="27" t="s">
        <v>1384</v>
      </c>
      <c r="C2772" s="27"/>
      <c r="D2772" s="27"/>
      <c r="E2772" s="28"/>
      <c r="F2772" s="27"/>
      <c r="G2772" s="27"/>
      <c r="H2772" s="29">
        <v>39</v>
      </c>
      <c r="I2772" s="30">
        <v>39</v>
      </c>
      <c r="J2772" s="30" t="e">
        <v>#N/A</v>
      </c>
      <c r="K2772" s="30" t="e">
        <f>J2772*H2772</f>
        <v>#N/A</v>
      </c>
      <c r="L2772" s="30" t="e">
        <f>+J2772*I2772</f>
        <v>#N/A</v>
      </c>
      <c r="M2772" s="31"/>
    </row>
    <row r="2773" spans="1:13">
      <c r="A2773" s="27" t="s">
        <v>993</v>
      </c>
      <c r="B2773" s="27" t="s">
        <v>992</v>
      </c>
      <c r="C2773" s="27"/>
      <c r="D2773" s="27"/>
      <c r="E2773" s="28"/>
      <c r="F2773" s="27"/>
      <c r="G2773" s="27"/>
      <c r="H2773" s="29">
        <v>24</v>
      </c>
      <c r="I2773" s="30">
        <v>24</v>
      </c>
      <c r="J2773" s="30" t="e">
        <v>#N/A</v>
      </c>
      <c r="K2773" s="30" t="e">
        <f>J2773*H2773</f>
        <v>#N/A</v>
      </c>
      <c r="L2773" s="30" t="e">
        <f>+J2773*I2773</f>
        <v>#N/A</v>
      </c>
      <c r="M2773" s="31"/>
    </row>
    <row r="2774" spans="1:13">
      <c r="A2774" s="27" t="s">
        <v>369</v>
      </c>
      <c r="B2774" s="27" t="s">
        <v>368</v>
      </c>
      <c r="C2774" s="27"/>
      <c r="D2774" s="27"/>
      <c r="E2774" s="28"/>
      <c r="F2774" s="27"/>
      <c r="G2774" s="27"/>
      <c r="H2774" s="29">
        <v>12</v>
      </c>
      <c r="I2774" s="30">
        <v>12</v>
      </c>
      <c r="J2774" s="30" t="e">
        <v>#N/A</v>
      </c>
      <c r="K2774" s="30" t="e">
        <f>J2774*H2774</f>
        <v>#N/A</v>
      </c>
      <c r="L2774" s="30" t="e">
        <f>+J2774*I2774</f>
        <v>#N/A</v>
      </c>
      <c r="M2774" s="31"/>
    </row>
    <row r="2775" spans="1:13">
      <c r="A2775" s="27" t="s">
        <v>1641</v>
      </c>
      <c r="B2775" s="27" t="s">
        <v>1640</v>
      </c>
      <c r="C2775" s="27"/>
      <c r="D2775" s="27"/>
      <c r="E2775" s="28"/>
      <c r="F2775" s="27"/>
      <c r="G2775" s="27"/>
      <c r="H2775" s="29">
        <v>56</v>
      </c>
      <c r="I2775" s="30">
        <v>56</v>
      </c>
      <c r="J2775" s="30" t="e">
        <v>#N/A</v>
      </c>
      <c r="K2775" s="30" t="e">
        <f>J2775*H2775</f>
        <v>#N/A</v>
      </c>
      <c r="L2775" s="30" t="e">
        <f>+J2775*I2775</f>
        <v>#N/A</v>
      </c>
      <c r="M2775" s="31"/>
    </row>
    <row r="2776" spans="1:13">
      <c r="A2776" s="27" t="s">
        <v>907</v>
      </c>
      <c r="B2776" s="27" t="s">
        <v>906</v>
      </c>
      <c r="C2776" s="27"/>
      <c r="D2776" s="27"/>
      <c r="E2776" s="28"/>
      <c r="F2776" s="27"/>
      <c r="G2776" s="27"/>
      <c r="H2776" s="29">
        <v>22</v>
      </c>
      <c r="I2776" s="30">
        <v>22</v>
      </c>
      <c r="J2776" s="30" t="e">
        <v>#N/A</v>
      </c>
      <c r="K2776" s="30" t="e">
        <f>J2776*H2776</f>
        <v>#N/A</v>
      </c>
      <c r="L2776" s="30" t="e">
        <f>+J2776*I2776</f>
        <v>#N/A</v>
      </c>
      <c r="M2776" s="31"/>
    </row>
    <row r="2777" spans="1:13">
      <c r="A2777" s="27" t="s">
        <v>2082</v>
      </c>
      <c r="B2777" s="27" t="s">
        <v>2081</v>
      </c>
      <c r="C2777" s="27"/>
      <c r="D2777" s="27"/>
      <c r="E2777" s="28"/>
      <c r="F2777" s="27"/>
      <c r="G2777" s="27"/>
      <c r="H2777" s="29">
        <v>90</v>
      </c>
      <c r="I2777" s="30">
        <v>90</v>
      </c>
      <c r="J2777" s="30" t="e">
        <v>#N/A</v>
      </c>
      <c r="K2777" s="30" t="e">
        <f>J2777*H2777</f>
        <v>#N/A</v>
      </c>
      <c r="L2777" s="30" t="e">
        <f>+J2777*I2777</f>
        <v>#N/A</v>
      </c>
      <c r="M2777" s="31"/>
    </row>
    <row r="2778" spans="1:13">
      <c r="A2778" s="27" t="s">
        <v>1249</v>
      </c>
      <c r="B2778" s="27" t="s">
        <v>1248</v>
      </c>
      <c r="C2778" s="27"/>
      <c r="D2778" s="27"/>
      <c r="E2778" s="28"/>
      <c r="F2778" s="27"/>
      <c r="G2778" s="27"/>
      <c r="H2778" s="29">
        <v>32</v>
      </c>
      <c r="I2778" s="30">
        <v>32</v>
      </c>
      <c r="J2778" s="30" t="e">
        <v>#N/A</v>
      </c>
      <c r="K2778" s="30" t="e">
        <f>J2778*H2778</f>
        <v>#N/A</v>
      </c>
      <c r="L2778" s="30" t="e">
        <f>+J2778*I2778</f>
        <v>#N/A</v>
      </c>
      <c r="M2778" s="31"/>
    </row>
    <row r="2779" spans="1:13">
      <c r="A2779" s="27" t="s">
        <v>206</v>
      </c>
      <c r="B2779" s="27" t="s">
        <v>5577</v>
      </c>
      <c r="C2779" s="27"/>
      <c r="D2779" s="27"/>
      <c r="E2779" s="28"/>
      <c r="F2779" s="27"/>
      <c r="G2779" s="27"/>
      <c r="H2779" s="29">
        <v>22.7</v>
      </c>
      <c r="I2779" s="30">
        <v>22.7</v>
      </c>
      <c r="J2779" s="30" t="e">
        <v>#N/A</v>
      </c>
      <c r="K2779" s="30" t="e">
        <f>J2779*H2779</f>
        <v>#N/A</v>
      </c>
      <c r="L2779" s="30" t="e">
        <f>+J2779*I2779</f>
        <v>#N/A</v>
      </c>
      <c r="M2779" s="31"/>
    </row>
    <row r="2780" spans="1:13">
      <c r="A2780" s="27" t="s">
        <v>1038</v>
      </c>
      <c r="B2780" s="27" t="s">
        <v>1037</v>
      </c>
      <c r="C2780" s="27"/>
      <c r="D2780" s="27"/>
      <c r="E2780" s="28"/>
      <c r="F2780" s="27"/>
      <c r="G2780" s="27"/>
      <c r="H2780" s="29">
        <v>25</v>
      </c>
      <c r="I2780" s="30">
        <v>25</v>
      </c>
      <c r="J2780" s="30" t="e">
        <v>#N/A</v>
      </c>
      <c r="K2780" s="30" t="e">
        <f>J2780*H2780</f>
        <v>#N/A</v>
      </c>
      <c r="L2780" s="30" t="e">
        <f>+J2780*I2780</f>
        <v>#N/A</v>
      </c>
      <c r="M2780" s="31"/>
    </row>
    <row r="2781" spans="1:13">
      <c r="A2781" s="27" t="s">
        <v>1235</v>
      </c>
      <c r="B2781" s="27" t="s">
        <v>1234</v>
      </c>
      <c r="C2781" s="27"/>
      <c r="D2781" s="27"/>
      <c r="E2781" s="28"/>
      <c r="F2781" s="27"/>
      <c r="G2781" s="27"/>
      <c r="H2781" s="29">
        <v>31</v>
      </c>
      <c r="I2781" s="30">
        <v>31</v>
      </c>
      <c r="J2781" s="30" t="e">
        <v>#N/A</v>
      </c>
      <c r="K2781" s="30" t="e">
        <f>J2781*H2781</f>
        <v>#N/A</v>
      </c>
      <c r="L2781" s="30" t="e">
        <f>+J2781*I2781</f>
        <v>#N/A</v>
      </c>
      <c r="M2781" s="31"/>
    </row>
    <row r="2782" spans="1:13">
      <c r="A2782" s="27" t="s">
        <v>203</v>
      </c>
      <c r="B2782" s="27" t="s">
        <v>5578</v>
      </c>
      <c r="C2782" s="27"/>
      <c r="D2782" s="27"/>
      <c r="E2782" s="28"/>
      <c r="F2782" s="27"/>
      <c r="G2782" s="27"/>
      <c r="H2782" s="29">
        <v>90</v>
      </c>
      <c r="I2782" s="30">
        <v>90</v>
      </c>
      <c r="J2782" s="30" t="e">
        <v>#N/A</v>
      </c>
      <c r="K2782" s="30" t="e">
        <f>J2782*H2782</f>
        <v>#N/A</v>
      </c>
      <c r="L2782" s="30" t="e">
        <f>+J2782*I2782</f>
        <v>#N/A</v>
      </c>
      <c r="M2782" s="31"/>
    </row>
    <row r="2783" spans="1:13">
      <c r="A2783" s="27" t="s">
        <v>595</v>
      </c>
      <c r="B2783" s="27" t="s">
        <v>594</v>
      </c>
      <c r="C2783" s="27"/>
      <c r="D2783" s="27"/>
      <c r="E2783" s="28"/>
      <c r="F2783" s="27"/>
      <c r="G2783" s="27"/>
      <c r="H2783" s="29">
        <v>16</v>
      </c>
      <c r="I2783" s="30">
        <v>16</v>
      </c>
      <c r="J2783" s="30" t="e">
        <v>#N/A</v>
      </c>
      <c r="K2783" s="30" t="e">
        <f>J2783*H2783</f>
        <v>#N/A</v>
      </c>
      <c r="L2783" s="30" t="e">
        <f>+J2783*I2783</f>
        <v>#N/A</v>
      </c>
      <c r="M2783" s="31"/>
    </row>
    <row r="2784" spans="1:13">
      <c r="A2784" s="27" t="s">
        <v>118</v>
      </c>
      <c r="B2784" s="27" t="s">
        <v>117</v>
      </c>
      <c r="C2784" s="27"/>
      <c r="D2784" s="27"/>
      <c r="E2784" s="28"/>
      <c r="F2784" s="27"/>
      <c r="G2784" s="27"/>
      <c r="H2784" s="29">
        <v>6</v>
      </c>
      <c r="I2784" s="30">
        <v>6</v>
      </c>
      <c r="J2784" s="30" t="e">
        <v>#N/A</v>
      </c>
      <c r="K2784" s="30" t="e">
        <f>J2784*H2784</f>
        <v>#N/A</v>
      </c>
      <c r="L2784" s="30" t="e">
        <f>+J2784*I2784</f>
        <v>#N/A</v>
      </c>
      <c r="M2784" s="31"/>
    </row>
    <row r="2785" spans="1:13">
      <c r="A2785" s="27" t="s">
        <v>1780</v>
      </c>
      <c r="B2785" s="27" t="s">
        <v>1779</v>
      </c>
      <c r="C2785" s="27"/>
      <c r="D2785" s="27"/>
      <c r="E2785" s="28"/>
      <c r="F2785" s="27"/>
      <c r="G2785" s="27"/>
      <c r="H2785" s="29">
        <v>68</v>
      </c>
      <c r="I2785" s="30">
        <v>68</v>
      </c>
      <c r="J2785" s="30" t="e">
        <v>#N/A</v>
      </c>
      <c r="K2785" s="30" t="e">
        <f>J2785*H2785</f>
        <v>#N/A</v>
      </c>
      <c r="L2785" s="30" t="e">
        <f>+J2785*I2785</f>
        <v>#N/A</v>
      </c>
      <c r="M2785" s="31"/>
    </row>
    <row r="2786" spans="1:13">
      <c r="A2786" s="27" t="s">
        <v>1297</v>
      </c>
      <c r="B2786" s="27" t="s">
        <v>1296</v>
      </c>
      <c r="C2786" s="27"/>
      <c r="D2786" s="27"/>
      <c r="E2786" s="28"/>
      <c r="F2786" s="27"/>
      <c r="G2786" s="27"/>
      <c r="H2786" s="29">
        <v>34</v>
      </c>
      <c r="I2786" s="30">
        <v>34</v>
      </c>
      <c r="J2786" s="30" t="e">
        <v>#N/A</v>
      </c>
      <c r="K2786" s="30" t="e">
        <f>J2786*H2786</f>
        <v>#N/A</v>
      </c>
      <c r="L2786" s="30" t="e">
        <f>+J2786*I2786</f>
        <v>#N/A</v>
      </c>
      <c r="M2786" s="31"/>
    </row>
    <row r="2787" spans="1:13">
      <c r="A2787" s="27" t="s">
        <v>755</v>
      </c>
      <c r="B2787" s="27" t="s">
        <v>754</v>
      </c>
      <c r="C2787" s="27"/>
      <c r="D2787" s="27"/>
      <c r="E2787" s="28"/>
      <c r="F2787" s="27"/>
      <c r="G2787" s="27"/>
      <c r="H2787" s="29">
        <v>20</v>
      </c>
      <c r="I2787" s="30">
        <v>20</v>
      </c>
      <c r="J2787" s="30" t="e">
        <v>#N/A</v>
      </c>
      <c r="K2787" s="30" t="e">
        <f>J2787*H2787</f>
        <v>#N/A</v>
      </c>
      <c r="L2787" s="30" t="e">
        <f>+J2787*I2787</f>
        <v>#N/A</v>
      </c>
      <c r="M2787" s="31"/>
    </row>
    <row r="2788" spans="1:13">
      <c r="A2788" s="27" t="s">
        <v>1934</v>
      </c>
      <c r="B2788" s="27" t="s">
        <v>1933</v>
      </c>
      <c r="C2788" s="27"/>
      <c r="D2788" s="27"/>
      <c r="E2788" s="28"/>
      <c r="F2788" s="27"/>
      <c r="G2788" s="27"/>
      <c r="H2788" s="29">
        <v>78</v>
      </c>
      <c r="I2788" s="30">
        <v>78</v>
      </c>
      <c r="J2788" s="30" t="e">
        <v>#N/A</v>
      </c>
      <c r="K2788" s="30" t="e">
        <f>J2788*H2788</f>
        <v>#N/A</v>
      </c>
      <c r="L2788" s="30" t="e">
        <f>+J2788*I2788</f>
        <v>#N/A</v>
      </c>
      <c r="M2788" s="31"/>
    </row>
    <row r="2789" spans="1:13">
      <c r="A2789" s="27" t="s">
        <v>1466</v>
      </c>
      <c r="B2789" s="27" t="s">
        <v>1465</v>
      </c>
      <c r="C2789" s="27"/>
      <c r="D2789" s="27"/>
      <c r="E2789" s="28"/>
      <c r="F2789" s="27"/>
      <c r="G2789" s="27"/>
      <c r="H2789" s="29">
        <v>44</v>
      </c>
      <c r="I2789" s="30">
        <v>44</v>
      </c>
      <c r="J2789" s="30" t="e">
        <v>#N/A</v>
      </c>
      <c r="K2789" s="30" t="e">
        <f>J2789*H2789</f>
        <v>#N/A</v>
      </c>
      <c r="L2789" s="30" t="e">
        <f>+J2789*I2789</f>
        <v>#N/A</v>
      </c>
      <c r="M2789" s="31"/>
    </row>
    <row r="2790" spans="1:13">
      <c r="A2790" s="27" t="s">
        <v>1464</v>
      </c>
      <c r="B2790" s="27" t="s">
        <v>1463</v>
      </c>
      <c r="C2790" s="27"/>
      <c r="D2790" s="27"/>
      <c r="E2790" s="28"/>
      <c r="F2790" s="27"/>
      <c r="G2790" s="27"/>
      <c r="H2790" s="29">
        <v>44</v>
      </c>
      <c r="I2790" s="30">
        <v>44</v>
      </c>
      <c r="J2790" s="30" t="e">
        <v>#N/A</v>
      </c>
      <c r="K2790" s="30" t="e">
        <f>J2790*H2790</f>
        <v>#N/A</v>
      </c>
      <c r="L2790" s="30" t="e">
        <f>+J2790*I2790</f>
        <v>#N/A</v>
      </c>
      <c r="M2790" s="31"/>
    </row>
    <row r="2791" spans="1:13">
      <c r="A2791" s="27" t="s">
        <v>1401</v>
      </c>
      <c r="B2791" s="27" t="s">
        <v>1400</v>
      </c>
      <c r="C2791" s="27"/>
      <c r="D2791" s="27"/>
      <c r="E2791" s="28"/>
      <c r="F2791" s="27"/>
      <c r="G2791" s="27"/>
      <c r="H2791" s="29">
        <v>40</v>
      </c>
      <c r="I2791" s="30">
        <v>40</v>
      </c>
      <c r="J2791" s="30" t="e">
        <v>#N/A</v>
      </c>
      <c r="K2791" s="30" t="e">
        <f>J2791*H2791</f>
        <v>#N/A</v>
      </c>
      <c r="L2791" s="30" t="e">
        <f>+J2791*I2791</f>
        <v>#N/A</v>
      </c>
      <c r="M2791" s="31"/>
    </row>
    <row r="2792" spans="1:13">
      <c r="A2792" s="27" t="s">
        <v>1906</v>
      </c>
      <c r="B2792" s="27" t="s">
        <v>1905</v>
      </c>
      <c r="C2792" s="27"/>
      <c r="D2792" s="27"/>
      <c r="E2792" s="28"/>
      <c r="F2792" s="27"/>
      <c r="G2792" s="27"/>
      <c r="H2792" s="29">
        <v>76</v>
      </c>
      <c r="I2792" s="30">
        <v>76</v>
      </c>
      <c r="J2792" s="30" t="e">
        <v>#N/A</v>
      </c>
      <c r="K2792" s="30" t="e">
        <f>J2792*H2792</f>
        <v>#N/A</v>
      </c>
      <c r="L2792" s="30" t="e">
        <f>+J2792*I2792</f>
        <v>#N/A</v>
      </c>
      <c r="M2792" s="31"/>
    </row>
    <row r="2793" spans="1:13">
      <c r="A2793" s="27" t="s">
        <v>1652</v>
      </c>
      <c r="B2793" s="27" t="s">
        <v>1651</v>
      </c>
      <c r="C2793" s="27"/>
      <c r="D2793" s="27"/>
      <c r="E2793" s="28"/>
      <c r="F2793" s="27"/>
      <c r="G2793" s="27"/>
      <c r="H2793" s="29">
        <v>57</v>
      </c>
      <c r="I2793" s="30">
        <v>57</v>
      </c>
      <c r="J2793" s="30" t="e">
        <v>#N/A</v>
      </c>
      <c r="K2793" s="30" t="e">
        <f>J2793*H2793</f>
        <v>#N/A</v>
      </c>
      <c r="L2793" s="30" t="e">
        <f>+J2793*I2793</f>
        <v>#N/A</v>
      </c>
      <c r="M2793" s="31"/>
    </row>
    <row r="2794" spans="1:13">
      <c r="A2794" s="27" t="s">
        <v>1681</v>
      </c>
      <c r="B2794" s="27" t="s">
        <v>1680</v>
      </c>
      <c r="C2794" s="27"/>
      <c r="D2794" s="27"/>
      <c r="E2794" s="28"/>
      <c r="F2794" s="27"/>
      <c r="G2794" s="27"/>
      <c r="H2794" s="29">
        <v>60</v>
      </c>
      <c r="I2794" s="30">
        <v>60</v>
      </c>
      <c r="J2794" s="30" t="e">
        <v>#N/A</v>
      </c>
      <c r="K2794" s="30" t="e">
        <f>J2794*H2794</f>
        <v>#N/A</v>
      </c>
      <c r="L2794" s="30" t="e">
        <f>+J2794*I2794</f>
        <v>#N/A</v>
      </c>
      <c r="M2794" s="31"/>
    </row>
    <row r="2795" spans="1:13">
      <c r="A2795" s="27" t="s">
        <v>1295</v>
      </c>
      <c r="B2795" s="27" t="s">
        <v>1294</v>
      </c>
      <c r="C2795" s="27"/>
      <c r="D2795" s="27"/>
      <c r="E2795" s="28"/>
      <c r="F2795" s="27"/>
      <c r="G2795" s="27"/>
      <c r="H2795" s="29">
        <v>34</v>
      </c>
      <c r="I2795" s="30">
        <v>34</v>
      </c>
      <c r="J2795" s="30" t="e">
        <v>#N/A</v>
      </c>
      <c r="K2795" s="30" t="e">
        <f>J2795*H2795</f>
        <v>#N/A</v>
      </c>
      <c r="L2795" s="30" t="e">
        <f>+J2795*I2795</f>
        <v>#N/A</v>
      </c>
      <c r="M2795" s="31"/>
    </row>
    <row r="2796" spans="1:13">
      <c r="A2796" s="27" t="s">
        <v>811</v>
      </c>
      <c r="B2796" s="27" t="s">
        <v>810</v>
      </c>
      <c r="C2796" s="27"/>
      <c r="D2796" s="27"/>
      <c r="E2796" s="28"/>
      <c r="F2796" s="27"/>
      <c r="G2796" s="27"/>
      <c r="H2796" s="29">
        <v>21</v>
      </c>
      <c r="I2796" s="30">
        <v>21</v>
      </c>
      <c r="J2796" s="30" t="e">
        <v>#N/A</v>
      </c>
      <c r="K2796" s="30" t="e">
        <f>J2796*H2796</f>
        <v>#N/A</v>
      </c>
      <c r="L2796" s="30" t="e">
        <f>+J2796*I2796</f>
        <v>#N/A</v>
      </c>
      <c r="M2796" s="31"/>
    </row>
    <row r="2797" spans="1:13">
      <c r="A2797" s="27" t="s">
        <v>2211</v>
      </c>
      <c r="B2797" s="27" t="s">
        <v>1789</v>
      </c>
      <c r="C2797" s="27"/>
      <c r="D2797" s="27"/>
      <c r="E2797" s="28"/>
      <c r="F2797" s="27"/>
      <c r="G2797" s="27"/>
      <c r="H2797" s="29">
        <v>108</v>
      </c>
      <c r="I2797" s="30">
        <v>108</v>
      </c>
      <c r="J2797" s="30" t="e">
        <v>#N/A</v>
      </c>
      <c r="K2797" s="30" t="e">
        <f>J2797*H2797</f>
        <v>#N/A</v>
      </c>
      <c r="L2797" s="30" t="e">
        <f>+J2797*I2797</f>
        <v>#N/A</v>
      </c>
      <c r="M2797" s="31"/>
    </row>
    <row r="2798" spans="1:13">
      <c r="A2798" s="27" t="s">
        <v>1447</v>
      </c>
      <c r="B2798" s="27" t="s">
        <v>1446</v>
      </c>
      <c r="C2798" s="27"/>
      <c r="D2798" s="27"/>
      <c r="E2798" s="28"/>
      <c r="F2798" s="27"/>
      <c r="G2798" s="27"/>
      <c r="H2798" s="29">
        <v>43</v>
      </c>
      <c r="I2798" s="30">
        <v>43</v>
      </c>
      <c r="J2798" s="30" t="e">
        <v>#N/A</v>
      </c>
      <c r="K2798" s="30" t="e">
        <f>J2798*H2798</f>
        <v>#N/A</v>
      </c>
      <c r="L2798" s="30" t="e">
        <f>+J2798*I2798</f>
        <v>#N/A</v>
      </c>
      <c r="M2798" s="31"/>
    </row>
    <row r="2799" spans="1:13">
      <c r="A2799" s="27" t="s">
        <v>1033</v>
      </c>
      <c r="B2799" s="27" t="s">
        <v>1032</v>
      </c>
      <c r="C2799" s="27"/>
      <c r="D2799" s="27"/>
      <c r="E2799" s="28"/>
      <c r="F2799" s="27"/>
      <c r="G2799" s="27"/>
      <c r="H2799" s="29">
        <v>25</v>
      </c>
      <c r="I2799" s="30">
        <v>25</v>
      </c>
      <c r="J2799" s="30" t="e">
        <v>#N/A</v>
      </c>
      <c r="K2799" s="30" t="e">
        <f>J2799*H2799</f>
        <v>#N/A</v>
      </c>
      <c r="L2799" s="30" t="e">
        <f>+J2799*I2799</f>
        <v>#N/A</v>
      </c>
      <c r="M2799" s="31"/>
    </row>
    <row r="2800" spans="1:13">
      <c r="A2800" s="27" t="s">
        <v>1086</v>
      </c>
      <c r="B2800" s="27" t="s">
        <v>1085</v>
      </c>
      <c r="C2800" s="27"/>
      <c r="D2800" s="27"/>
      <c r="E2800" s="28"/>
      <c r="F2800" s="27"/>
      <c r="G2800" s="27"/>
      <c r="H2800" s="29">
        <v>26</v>
      </c>
      <c r="I2800" s="30">
        <v>26</v>
      </c>
      <c r="J2800" s="30" t="e">
        <v>#N/A</v>
      </c>
      <c r="K2800" s="30" t="e">
        <f>J2800*H2800</f>
        <v>#N/A</v>
      </c>
      <c r="L2800" s="30" t="e">
        <f>+J2800*I2800</f>
        <v>#N/A</v>
      </c>
      <c r="M2800" s="31"/>
    </row>
    <row r="2801" spans="1:13">
      <c r="A2801" s="27" t="s">
        <v>1425</v>
      </c>
      <c r="B2801" s="27" t="s">
        <v>1424</v>
      </c>
      <c r="C2801" s="27"/>
      <c r="D2801" s="27"/>
      <c r="E2801" s="28"/>
      <c r="F2801" s="27"/>
      <c r="G2801" s="27"/>
      <c r="H2801" s="29">
        <v>42</v>
      </c>
      <c r="I2801" s="30">
        <v>42</v>
      </c>
      <c r="J2801" s="30" t="e">
        <v>#N/A</v>
      </c>
      <c r="K2801" s="30" t="e">
        <f>J2801*H2801</f>
        <v>#N/A</v>
      </c>
      <c r="L2801" s="30" t="e">
        <f>+J2801*I2801</f>
        <v>#N/A</v>
      </c>
      <c r="M2801" s="31"/>
    </row>
    <row r="2802" spans="1:13">
      <c r="A2802" s="27" t="s">
        <v>116</v>
      </c>
      <c r="B2802" s="27" t="s">
        <v>115</v>
      </c>
      <c r="C2802" s="27"/>
      <c r="D2802" s="27"/>
      <c r="E2802" s="28"/>
      <c r="F2802" s="27"/>
      <c r="G2802" s="27"/>
      <c r="H2802" s="29">
        <v>6</v>
      </c>
      <c r="I2802" s="30">
        <v>6</v>
      </c>
      <c r="J2802" s="30" t="e">
        <v>#N/A</v>
      </c>
      <c r="K2802" s="30" t="e">
        <f>J2802*H2802</f>
        <v>#N/A</v>
      </c>
      <c r="L2802" s="30" t="e">
        <f>+J2802*I2802</f>
        <v>#N/A</v>
      </c>
      <c r="M2802" s="31"/>
    </row>
    <row r="2803" spans="1:13">
      <c r="A2803" s="27" t="s">
        <v>312</v>
      </c>
      <c r="B2803" s="27" t="s">
        <v>311</v>
      </c>
      <c r="C2803" s="27"/>
      <c r="D2803" s="27"/>
      <c r="E2803" s="28"/>
      <c r="F2803" s="27"/>
      <c r="G2803" s="27"/>
      <c r="H2803" s="29">
        <v>11</v>
      </c>
      <c r="I2803" s="30">
        <v>11</v>
      </c>
      <c r="J2803" s="30" t="e">
        <v>#N/A</v>
      </c>
      <c r="K2803" s="30" t="e">
        <f>J2803*H2803</f>
        <v>#N/A</v>
      </c>
      <c r="L2803" s="30" t="e">
        <f>+J2803*I2803</f>
        <v>#N/A</v>
      </c>
      <c r="M2803" s="31"/>
    </row>
    <row r="2804" spans="1:13">
      <c r="A2804" s="27" t="s">
        <v>753</v>
      </c>
      <c r="B2804" s="27" t="s">
        <v>752</v>
      </c>
      <c r="C2804" s="27"/>
      <c r="D2804" s="27"/>
      <c r="E2804" s="28"/>
      <c r="F2804" s="27"/>
      <c r="G2804" s="27"/>
      <c r="H2804" s="29">
        <v>20</v>
      </c>
      <c r="I2804" s="30">
        <v>20</v>
      </c>
      <c r="J2804" s="30" t="e">
        <v>#N/A</v>
      </c>
      <c r="K2804" s="30" t="e">
        <f>J2804*H2804</f>
        <v>#N/A</v>
      </c>
      <c r="L2804" s="30" t="e">
        <f>+J2804*I2804</f>
        <v>#N/A</v>
      </c>
      <c r="M2804" s="31"/>
    </row>
    <row r="2805" spans="1:13">
      <c r="A2805" s="27" t="s">
        <v>2003</v>
      </c>
      <c r="B2805" s="27" t="s">
        <v>2002</v>
      </c>
      <c r="C2805" s="27"/>
      <c r="D2805" s="27"/>
      <c r="E2805" s="28"/>
      <c r="F2805" s="27"/>
      <c r="G2805" s="27"/>
      <c r="H2805" s="29">
        <v>85</v>
      </c>
      <c r="I2805" s="30">
        <v>85</v>
      </c>
      <c r="J2805" s="30" t="e">
        <v>#N/A</v>
      </c>
      <c r="K2805" s="30" t="e">
        <f>J2805*H2805</f>
        <v>#N/A</v>
      </c>
      <c r="L2805" s="30" t="e">
        <f>+J2805*I2805</f>
        <v>#N/A</v>
      </c>
      <c r="M2805" s="31"/>
    </row>
    <row r="2806" spans="1:13">
      <c r="A2806" s="27" t="s">
        <v>1822</v>
      </c>
      <c r="B2806" s="27" t="s">
        <v>1821</v>
      </c>
      <c r="C2806" s="27"/>
      <c r="D2806" s="27"/>
      <c r="E2806" s="28"/>
      <c r="F2806" s="27"/>
      <c r="G2806" s="27"/>
      <c r="H2806" s="29">
        <v>71</v>
      </c>
      <c r="I2806" s="30">
        <v>71</v>
      </c>
      <c r="J2806" s="30" t="e">
        <v>#N/A</v>
      </c>
      <c r="K2806" s="30" t="e">
        <f>J2806*H2806</f>
        <v>#N/A</v>
      </c>
      <c r="L2806" s="30" t="e">
        <f>+J2806*I2806</f>
        <v>#N/A</v>
      </c>
      <c r="M2806" s="31"/>
    </row>
    <row r="2807" spans="1:13">
      <c r="A2807" s="27" t="s">
        <v>946</v>
      </c>
      <c r="B2807" s="27" t="s">
        <v>945</v>
      </c>
      <c r="C2807" s="27"/>
      <c r="D2807" s="27"/>
      <c r="E2807" s="28"/>
      <c r="F2807" s="27"/>
      <c r="G2807" s="27"/>
      <c r="H2807" s="29">
        <v>23</v>
      </c>
      <c r="I2807" s="30">
        <v>23</v>
      </c>
      <c r="J2807" s="30" t="e">
        <v>#N/A</v>
      </c>
      <c r="K2807" s="30" t="e">
        <f>J2807*H2807</f>
        <v>#N/A</v>
      </c>
      <c r="L2807" s="30" t="e">
        <f>+J2807*I2807</f>
        <v>#N/A</v>
      </c>
      <c r="M2807" s="31"/>
    </row>
    <row r="2808" spans="1:13">
      <c r="A2808" s="27" t="s">
        <v>2559</v>
      </c>
      <c r="B2808" s="27" t="s">
        <v>2558</v>
      </c>
      <c r="C2808" s="27"/>
      <c r="D2808" s="27"/>
      <c r="E2808" s="28"/>
      <c r="F2808" s="27"/>
      <c r="G2808" s="27"/>
      <c r="H2808" s="29">
        <v>155</v>
      </c>
      <c r="I2808" s="30">
        <v>155</v>
      </c>
      <c r="J2808" s="30" t="e">
        <v>#N/A</v>
      </c>
      <c r="K2808" s="30" t="e">
        <f>J2808*H2808</f>
        <v>#N/A</v>
      </c>
      <c r="L2808" s="30" t="e">
        <f>+J2808*I2808</f>
        <v>#N/A</v>
      </c>
      <c r="M2808" s="31"/>
    </row>
    <row r="2809" spans="1:13">
      <c r="A2809" s="27" t="s">
        <v>1365</v>
      </c>
      <c r="B2809" s="27" t="s">
        <v>1364</v>
      </c>
      <c r="C2809" s="27"/>
      <c r="D2809" s="27"/>
      <c r="E2809" s="28"/>
      <c r="F2809" s="27"/>
      <c r="G2809" s="27"/>
      <c r="H2809" s="29">
        <v>38</v>
      </c>
      <c r="I2809" s="30">
        <v>38</v>
      </c>
      <c r="J2809" s="30" t="e">
        <v>#N/A</v>
      </c>
      <c r="K2809" s="30" t="e">
        <f>J2809*H2809</f>
        <v>#N/A</v>
      </c>
      <c r="L2809" s="30" t="e">
        <f>+J2809*I2809</f>
        <v>#N/A</v>
      </c>
      <c r="M2809" s="31"/>
    </row>
    <row r="2810" spans="1:13">
      <c r="A2810" s="27" t="s">
        <v>2253</v>
      </c>
      <c r="B2810" s="27" t="s">
        <v>2252</v>
      </c>
      <c r="C2810" s="27"/>
      <c r="D2810" s="27"/>
      <c r="E2810" s="28"/>
      <c r="F2810" s="27"/>
      <c r="G2810" s="27"/>
      <c r="H2810" s="29">
        <v>112</v>
      </c>
      <c r="I2810" s="30">
        <v>112</v>
      </c>
      <c r="J2810" s="30" t="e">
        <v>#N/A</v>
      </c>
      <c r="K2810" s="30" t="e">
        <f>J2810*H2810</f>
        <v>#N/A</v>
      </c>
      <c r="L2810" s="30" t="e">
        <f>+J2810*I2810</f>
        <v>#N/A</v>
      </c>
      <c r="M2810" s="31"/>
    </row>
    <row r="2811" spans="1:13">
      <c r="A2811" s="27" t="s">
        <v>310</v>
      </c>
      <c r="B2811" s="27" t="s">
        <v>309</v>
      </c>
      <c r="C2811" s="27"/>
      <c r="D2811" s="27"/>
      <c r="E2811" s="28"/>
      <c r="F2811" s="27"/>
      <c r="G2811" s="27"/>
      <c r="H2811" s="29">
        <v>11</v>
      </c>
      <c r="I2811" s="30">
        <v>11</v>
      </c>
      <c r="J2811" s="30" t="e">
        <v>#N/A</v>
      </c>
      <c r="K2811" s="30" t="e">
        <f>J2811*H2811</f>
        <v>#N/A</v>
      </c>
      <c r="L2811" s="30" t="e">
        <f>+J2811*I2811</f>
        <v>#N/A</v>
      </c>
      <c r="M2811" s="31"/>
    </row>
    <row r="2812" spans="1:13">
      <c r="A2812" s="27" t="s">
        <v>807</v>
      </c>
      <c r="B2812" s="27" t="s">
        <v>806</v>
      </c>
      <c r="C2812" s="27"/>
      <c r="D2812" s="27"/>
      <c r="E2812" s="28"/>
      <c r="F2812" s="27"/>
      <c r="G2812" s="27"/>
      <c r="H2812" s="29">
        <v>21</v>
      </c>
      <c r="I2812" s="30">
        <v>21</v>
      </c>
      <c r="J2812" s="30" t="e">
        <v>#N/A</v>
      </c>
      <c r="K2812" s="30" t="e">
        <f>J2812*H2812</f>
        <v>#N/A</v>
      </c>
      <c r="L2812" s="30" t="e">
        <f>+J2812*I2812</f>
        <v>#N/A</v>
      </c>
      <c r="M2812" s="31"/>
    </row>
    <row r="2813" spans="1:13">
      <c r="A2813" s="27" t="s">
        <v>944</v>
      </c>
      <c r="B2813" s="27" t="s">
        <v>943</v>
      </c>
      <c r="C2813" s="27"/>
      <c r="D2813" s="27"/>
      <c r="E2813" s="28"/>
      <c r="F2813" s="27"/>
      <c r="G2813" s="27"/>
      <c r="H2813" s="29">
        <v>23</v>
      </c>
      <c r="I2813" s="30">
        <v>23</v>
      </c>
      <c r="J2813" s="30" t="e">
        <v>#N/A</v>
      </c>
      <c r="K2813" s="30" t="e">
        <f>J2813*H2813</f>
        <v>#N/A</v>
      </c>
      <c r="L2813" s="30" t="e">
        <f>+J2813*I2813</f>
        <v>#N/A</v>
      </c>
      <c r="M2813" s="31"/>
    </row>
    <row r="2814" spans="1:13">
      <c r="A2814" s="27" t="s">
        <v>1820</v>
      </c>
      <c r="B2814" s="27" t="s">
        <v>1819</v>
      </c>
      <c r="C2814" s="27"/>
      <c r="D2814" s="27"/>
      <c r="E2814" s="28"/>
      <c r="F2814" s="27"/>
      <c r="G2814" s="27"/>
      <c r="H2814" s="29">
        <v>71</v>
      </c>
      <c r="I2814" s="30">
        <v>71</v>
      </c>
      <c r="J2814" s="30" t="e">
        <v>#N/A</v>
      </c>
      <c r="K2814" s="30" t="e">
        <f>J2814*H2814</f>
        <v>#N/A</v>
      </c>
      <c r="L2814" s="30" t="e">
        <f>+J2814*I2814</f>
        <v>#N/A</v>
      </c>
      <c r="M2814" s="31"/>
    </row>
    <row r="2815" spans="1:13">
      <c r="A2815" s="27" t="s">
        <v>1622</v>
      </c>
      <c r="B2815" s="27" t="s">
        <v>1621</v>
      </c>
      <c r="C2815" s="27"/>
      <c r="D2815" s="27"/>
      <c r="E2815" s="28"/>
      <c r="F2815" s="27"/>
      <c r="G2815" s="27"/>
      <c r="H2815" s="29">
        <v>55</v>
      </c>
      <c r="I2815" s="30">
        <v>55</v>
      </c>
      <c r="J2815" s="30" t="e">
        <v>#N/A</v>
      </c>
      <c r="K2815" s="30" t="e">
        <f>J2815*H2815</f>
        <v>#N/A</v>
      </c>
      <c r="L2815" s="30" t="e">
        <f>+J2815*I2815</f>
        <v>#N/A</v>
      </c>
      <c r="M2815" s="31"/>
    </row>
    <row r="2816" spans="1:13">
      <c r="A2816" s="27" t="s">
        <v>1612</v>
      </c>
      <c r="B2816" s="27" t="s">
        <v>1611</v>
      </c>
      <c r="C2816" s="27"/>
      <c r="D2816" s="27"/>
      <c r="E2816" s="28"/>
      <c r="F2816" s="27"/>
      <c r="G2816" s="27"/>
      <c r="H2816" s="29">
        <v>54</v>
      </c>
      <c r="I2816" s="30">
        <v>54</v>
      </c>
      <c r="J2816" s="30" t="e">
        <v>#N/A</v>
      </c>
      <c r="K2816" s="30" t="e">
        <f>J2816*H2816</f>
        <v>#N/A</v>
      </c>
      <c r="L2816" s="30" t="e">
        <f>+J2816*I2816</f>
        <v>#N/A</v>
      </c>
      <c r="M2816" s="31"/>
    </row>
    <row r="2817" spans="1:13">
      <c r="A2817" s="27" t="s">
        <v>363</v>
      </c>
      <c r="B2817" s="27" t="s">
        <v>362</v>
      </c>
      <c r="C2817" s="27"/>
      <c r="D2817" s="27"/>
      <c r="E2817" s="28"/>
      <c r="F2817" s="27"/>
      <c r="G2817" s="27"/>
      <c r="H2817" s="29">
        <v>12</v>
      </c>
      <c r="I2817" s="30">
        <v>12</v>
      </c>
      <c r="J2817" s="30" t="e">
        <v>#N/A</v>
      </c>
      <c r="K2817" s="30" t="e">
        <f>J2817*H2817</f>
        <v>#N/A</v>
      </c>
      <c r="L2817" s="30" t="e">
        <f>+J2817*I2817</f>
        <v>#N/A</v>
      </c>
      <c r="M2817" s="31"/>
    </row>
    <row r="2818" spans="1:13">
      <c r="A2818" s="27" t="s">
        <v>1031</v>
      </c>
      <c r="B2818" s="27" t="s">
        <v>1030</v>
      </c>
      <c r="C2818" s="27"/>
      <c r="D2818" s="27"/>
      <c r="E2818" s="28"/>
      <c r="F2818" s="27"/>
      <c r="G2818" s="27"/>
      <c r="H2818" s="29">
        <v>25</v>
      </c>
      <c r="I2818" s="30">
        <v>25</v>
      </c>
      <c r="J2818" s="30" t="e">
        <v>#N/A</v>
      </c>
      <c r="K2818" s="30" t="e">
        <f>J2818*H2818</f>
        <v>#N/A</v>
      </c>
      <c r="L2818" s="30" t="e">
        <f>+J2818*I2818</f>
        <v>#N/A</v>
      </c>
      <c r="M2818" s="31"/>
    </row>
    <row r="2819" spans="1:13">
      <c r="A2819" s="27" t="s">
        <v>643</v>
      </c>
      <c r="B2819" s="27" t="s">
        <v>642</v>
      </c>
      <c r="C2819" s="27"/>
      <c r="D2819" s="27"/>
      <c r="E2819" s="28"/>
      <c r="F2819" s="27"/>
      <c r="G2819" s="27"/>
      <c r="H2819" s="29">
        <v>17</v>
      </c>
      <c r="I2819" s="30">
        <v>17</v>
      </c>
      <c r="J2819" s="30" t="e">
        <v>#N/A</v>
      </c>
      <c r="K2819" s="30" t="e">
        <f>J2819*H2819</f>
        <v>#N/A</v>
      </c>
      <c r="L2819" s="30" t="e">
        <f>+J2819*I2819</f>
        <v>#N/A</v>
      </c>
      <c r="M2819" s="31"/>
    </row>
    <row r="2820" spans="1:13">
      <c r="A2820" s="27" t="s">
        <v>1873</v>
      </c>
      <c r="B2820" s="27" t="s">
        <v>1872</v>
      </c>
      <c r="C2820" s="27"/>
      <c r="D2820" s="27"/>
      <c r="E2820" s="28"/>
      <c r="F2820" s="27"/>
      <c r="G2820" s="27"/>
      <c r="H2820" s="29">
        <v>74</v>
      </c>
      <c r="I2820" s="30">
        <v>74</v>
      </c>
      <c r="J2820" s="30" t="e">
        <v>#N/A</v>
      </c>
      <c r="K2820" s="30" t="e">
        <f>J2820*H2820</f>
        <v>#N/A</v>
      </c>
      <c r="L2820" s="30" t="e">
        <f>+J2820*I2820</f>
        <v>#N/A</v>
      </c>
      <c r="M2820" s="31"/>
    </row>
    <row r="2821" spans="1:13">
      <c r="A2821" s="27" t="s">
        <v>1338</v>
      </c>
      <c r="B2821" s="27" t="s">
        <v>1337</v>
      </c>
      <c r="C2821" s="27"/>
      <c r="D2821" s="27"/>
      <c r="E2821" s="28"/>
      <c r="F2821" s="27"/>
      <c r="G2821" s="27"/>
      <c r="H2821" s="29">
        <v>36</v>
      </c>
      <c r="I2821" s="30">
        <v>36</v>
      </c>
      <c r="J2821" s="30" t="e">
        <v>#N/A</v>
      </c>
      <c r="K2821" s="30" t="e">
        <f>J2821*H2821</f>
        <v>#N/A</v>
      </c>
      <c r="L2821" s="30" t="e">
        <f>+J2821*I2821</f>
        <v>#N/A</v>
      </c>
      <c r="M2821" s="31"/>
    </row>
    <row r="2822" spans="1:13">
      <c r="A2822" s="27" t="s">
        <v>2394</v>
      </c>
      <c r="B2822" s="27" t="s">
        <v>2393</v>
      </c>
      <c r="C2822" s="27"/>
      <c r="D2822" s="27"/>
      <c r="E2822" s="28"/>
      <c r="F2822" s="27"/>
      <c r="G2822" s="27"/>
      <c r="H2822" s="29">
        <v>129</v>
      </c>
      <c r="I2822" s="30">
        <v>129</v>
      </c>
      <c r="J2822" s="30" t="e">
        <v>#N/A</v>
      </c>
      <c r="K2822" s="30" t="e">
        <f>J2822*H2822</f>
        <v>#N/A</v>
      </c>
      <c r="L2822" s="30" t="e">
        <f>+J2822*I2822</f>
        <v>#N/A</v>
      </c>
      <c r="M2822" s="31"/>
    </row>
    <row r="2823" spans="1:13">
      <c r="A2823" s="27" t="s">
        <v>1231</v>
      </c>
      <c r="B2823" s="27" t="s">
        <v>1230</v>
      </c>
      <c r="C2823" s="27"/>
      <c r="D2823" s="27"/>
      <c r="E2823" s="28"/>
      <c r="F2823" s="27"/>
      <c r="G2823" s="27"/>
      <c r="H2823" s="29">
        <v>31</v>
      </c>
      <c r="I2823" s="30">
        <v>31</v>
      </c>
      <c r="J2823" s="30" t="e">
        <v>#N/A</v>
      </c>
      <c r="K2823" s="30" t="e">
        <f>J2823*H2823</f>
        <v>#N/A</v>
      </c>
      <c r="L2823" s="30" t="e">
        <f>+J2823*I2823</f>
        <v>#N/A</v>
      </c>
      <c r="M2823" s="31"/>
    </row>
    <row r="2824" spans="1:13">
      <c r="A2824" s="27" t="s">
        <v>546</v>
      </c>
      <c r="B2824" s="27" t="s">
        <v>545</v>
      </c>
      <c r="C2824" s="27"/>
      <c r="D2824" s="27"/>
      <c r="E2824" s="28"/>
      <c r="F2824" s="27"/>
      <c r="G2824" s="27"/>
      <c r="H2824" s="29">
        <v>15</v>
      </c>
      <c r="I2824" s="30">
        <v>15</v>
      </c>
      <c r="J2824" s="30" t="e">
        <v>#N/A</v>
      </c>
      <c r="K2824" s="30" t="e">
        <f>J2824*H2824</f>
        <v>#N/A</v>
      </c>
      <c r="L2824" s="30" t="e">
        <f>+J2824*I2824</f>
        <v>#N/A</v>
      </c>
      <c r="M2824" s="31"/>
    </row>
    <row r="2825" spans="1:13">
      <c r="A2825" s="27" t="s">
        <v>1214</v>
      </c>
      <c r="B2825" s="27" t="s">
        <v>1213</v>
      </c>
      <c r="C2825" s="27"/>
      <c r="D2825" s="27"/>
      <c r="E2825" s="28"/>
      <c r="F2825" s="27"/>
      <c r="G2825" s="27"/>
      <c r="H2825" s="29">
        <v>30</v>
      </c>
      <c r="I2825" s="30">
        <v>30</v>
      </c>
      <c r="J2825" s="30" t="e">
        <v>#N/A</v>
      </c>
      <c r="K2825" s="30" t="e">
        <f>J2825*H2825</f>
        <v>#N/A</v>
      </c>
      <c r="L2825" s="30" t="e">
        <f>+J2825*I2825</f>
        <v>#N/A</v>
      </c>
      <c r="M2825" s="31"/>
    </row>
    <row r="2826" spans="1:13">
      <c r="A2826" s="27" t="s">
        <v>1871</v>
      </c>
      <c r="B2826" s="27" t="s">
        <v>1870</v>
      </c>
      <c r="C2826" s="27"/>
      <c r="D2826" s="27"/>
      <c r="E2826" s="28"/>
      <c r="F2826" s="27"/>
      <c r="G2826" s="27"/>
      <c r="H2826" s="29">
        <v>74</v>
      </c>
      <c r="I2826" s="30">
        <v>74</v>
      </c>
      <c r="J2826" s="30" t="e">
        <v>#N/A</v>
      </c>
      <c r="K2826" s="30" t="e">
        <f>J2826*H2826</f>
        <v>#N/A</v>
      </c>
      <c r="L2826" s="30" t="e">
        <f>+J2826*I2826</f>
        <v>#N/A</v>
      </c>
      <c r="M2826" s="31"/>
    </row>
    <row r="2827" spans="1:13">
      <c r="A2827" s="27" t="s">
        <v>641</v>
      </c>
      <c r="B2827" s="27" t="s">
        <v>640</v>
      </c>
      <c r="C2827" s="27"/>
      <c r="D2827" s="27"/>
      <c r="E2827" s="28"/>
      <c r="F2827" s="27"/>
      <c r="G2827" s="27"/>
      <c r="H2827" s="29">
        <v>17</v>
      </c>
      <c r="I2827" s="30">
        <v>17</v>
      </c>
      <c r="J2827" s="30" t="e">
        <v>#N/A</v>
      </c>
      <c r="K2827" s="30" t="e">
        <f>J2827*H2827</f>
        <v>#N/A</v>
      </c>
      <c r="L2827" s="30" t="e">
        <f>+J2827*I2827</f>
        <v>#N/A</v>
      </c>
      <c r="M2827" s="31"/>
    </row>
    <row r="2828" spans="1:13">
      <c r="A2828" s="27" t="s">
        <v>693</v>
      </c>
      <c r="B2828" s="27" t="s">
        <v>692</v>
      </c>
      <c r="C2828" s="27"/>
      <c r="D2828" s="27"/>
      <c r="E2828" s="28"/>
      <c r="F2828" s="27"/>
      <c r="G2828" s="27"/>
      <c r="H2828" s="29">
        <v>18</v>
      </c>
      <c r="I2828" s="30">
        <v>18</v>
      </c>
      <c r="J2828" s="30" t="e">
        <v>#N/A</v>
      </c>
      <c r="K2828" s="30" t="e">
        <f>J2828*H2828</f>
        <v>#N/A</v>
      </c>
      <c r="L2828" s="30" t="e">
        <f>+J2828*I2828</f>
        <v>#N/A</v>
      </c>
      <c r="M2828" s="31"/>
    </row>
    <row r="2829" spans="1:13">
      <c r="A2829" s="27" t="s">
        <v>1194</v>
      </c>
      <c r="B2829" s="27" t="s">
        <v>1193</v>
      </c>
      <c r="C2829" s="27"/>
      <c r="D2829" s="27"/>
      <c r="E2829" s="28"/>
      <c r="F2829" s="27"/>
      <c r="G2829" s="27"/>
      <c r="H2829" s="29">
        <v>30</v>
      </c>
      <c r="I2829" s="30">
        <v>30</v>
      </c>
      <c r="J2829" s="30" t="e">
        <v>#N/A</v>
      </c>
      <c r="K2829" s="30" t="e">
        <f>J2829*H2829</f>
        <v>#N/A</v>
      </c>
      <c r="L2829" s="30" t="e">
        <f>+J2829*I2829</f>
        <v>#N/A</v>
      </c>
      <c r="M2829" s="31"/>
    </row>
    <row r="2830" spans="1:13">
      <c r="A2830" s="27" t="s">
        <v>1318</v>
      </c>
      <c r="B2830" s="27" t="s">
        <v>1317</v>
      </c>
      <c r="C2830" s="27"/>
      <c r="D2830" s="27"/>
      <c r="E2830" s="28"/>
      <c r="F2830" s="27"/>
      <c r="G2830" s="27"/>
      <c r="H2830" s="29">
        <v>35</v>
      </c>
      <c r="I2830" s="30">
        <v>35</v>
      </c>
      <c r="J2830" s="30" t="e">
        <v>#N/A</v>
      </c>
      <c r="K2830" s="30" t="e">
        <f>J2830*H2830</f>
        <v>#N/A</v>
      </c>
      <c r="L2830" s="30" t="e">
        <f>+J2830*I2830</f>
        <v>#N/A</v>
      </c>
      <c r="M2830" s="31"/>
    </row>
    <row r="2831" spans="1:13">
      <c r="A2831" s="27" t="s">
        <v>805</v>
      </c>
      <c r="B2831" s="27" t="s">
        <v>804</v>
      </c>
      <c r="C2831" s="27"/>
      <c r="D2831" s="27"/>
      <c r="E2831" s="28"/>
      <c r="F2831" s="27"/>
      <c r="G2831" s="27"/>
      <c r="H2831" s="29">
        <v>21</v>
      </c>
      <c r="I2831" s="30">
        <v>21</v>
      </c>
      <c r="J2831" s="30" t="e">
        <v>#N/A</v>
      </c>
      <c r="K2831" s="30" t="e">
        <f>J2831*H2831</f>
        <v>#N/A</v>
      </c>
      <c r="L2831" s="30" t="e">
        <f>+J2831*I2831</f>
        <v>#N/A</v>
      </c>
      <c r="M2831" s="31"/>
    </row>
    <row r="2832" spans="1:13">
      <c r="A2832" s="27" t="s">
        <v>725</v>
      </c>
      <c r="B2832" s="27" t="s">
        <v>724</v>
      </c>
      <c r="C2832" s="27"/>
      <c r="D2832" s="27"/>
      <c r="E2832" s="28"/>
      <c r="F2832" s="27"/>
      <c r="G2832" s="27"/>
      <c r="H2832" s="29">
        <v>19</v>
      </c>
      <c r="I2832" s="30">
        <v>19</v>
      </c>
      <c r="J2832" s="30" t="e">
        <v>#N/A</v>
      </c>
      <c r="K2832" s="30" t="e">
        <f>J2832*H2832</f>
        <v>#N/A</v>
      </c>
      <c r="L2832" s="30" t="e">
        <f>+J2832*I2832</f>
        <v>#N/A</v>
      </c>
      <c r="M2832" s="31"/>
    </row>
    <row r="2833" spans="1:13">
      <c r="A2833" s="27" t="s">
        <v>991</v>
      </c>
      <c r="B2833" s="27" t="s">
        <v>990</v>
      </c>
      <c r="C2833" s="27"/>
      <c r="D2833" s="27"/>
      <c r="E2833" s="28"/>
      <c r="F2833" s="27"/>
      <c r="G2833" s="27"/>
      <c r="H2833" s="29">
        <v>24</v>
      </c>
      <c r="I2833" s="30">
        <v>24</v>
      </c>
      <c r="J2833" s="30" t="e">
        <v>#N/A</v>
      </c>
      <c r="K2833" s="30" t="e">
        <f>J2833*H2833</f>
        <v>#N/A</v>
      </c>
      <c r="L2833" s="30" t="e">
        <f>+J2833*I2833</f>
        <v>#N/A</v>
      </c>
      <c r="M2833" s="31"/>
    </row>
    <row r="2834" spans="1:13">
      <c r="A2834" s="27" t="s">
        <v>1361</v>
      </c>
      <c r="B2834" s="27" t="s">
        <v>1360</v>
      </c>
      <c r="C2834" s="27"/>
      <c r="D2834" s="27"/>
      <c r="E2834" s="28"/>
      <c r="F2834" s="27"/>
      <c r="G2834" s="27"/>
      <c r="H2834" s="29">
        <v>38</v>
      </c>
      <c r="I2834" s="30">
        <v>38</v>
      </c>
      <c r="J2834" s="30" t="e">
        <v>#N/A</v>
      </c>
      <c r="K2834" s="30" t="e">
        <f>J2834*H2834</f>
        <v>#N/A</v>
      </c>
      <c r="L2834" s="30" t="e">
        <f>+J2834*I2834</f>
        <v>#N/A</v>
      </c>
      <c r="M2834" s="31"/>
    </row>
    <row r="2835" spans="1:13">
      <c r="A2835" s="27" t="s">
        <v>723</v>
      </c>
      <c r="B2835" s="27" t="s">
        <v>722</v>
      </c>
      <c r="C2835" s="27"/>
      <c r="D2835" s="27"/>
      <c r="E2835" s="28"/>
      <c r="F2835" s="27"/>
      <c r="G2835" s="27"/>
      <c r="H2835" s="29">
        <v>19</v>
      </c>
      <c r="I2835" s="30">
        <v>19</v>
      </c>
      <c r="J2835" s="30" t="e">
        <v>#N/A</v>
      </c>
      <c r="K2835" s="30" t="e">
        <f>J2835*H2835</f>
        <v>#N/A</v>
      </c>
      <c r="L2835" s="30" t="e">
        <f>+J2835*I2835</f>
        <v>#N/A</v>
      </c>
      <c r="M2835" s="31"/>
    </row>
    <row r="2836" spans="1:13">
      <c r="A2836" s="27" t="s">
        <v>302</v>
      </c>
      <c r="B2836" s="27" t="s">
        <v>301</v>
      </c>
      <c r="C2836" s="27"/>
      <c r="D2836" s="27"/>
      <c r="E2836" s="28"/>
      <c r="F2836" s="27"/>
      <c r="G2836" s="27"/>
      <c r="H2836" s="29">
        <v>11</v>
      </c>
      <c r="I2836" s="30">
        <v>11</v>
      </c>
      <c r="J2836" s="30" t="e">
        <v>#N/A</v>
      </c>
      <c r="K2836" s="30" t="e">
        <f>J2836*H2836</f>
        <v>#N/A</v>
      </c>
      <c r="L2836" s="30" t="e">
        <f>+J2836*I2836</f>
        <v>#N/A</v>
      </c>
      <c r="M2836" s="31"/>
    </row>
    <row r="2837" spans="1:13">
      <c r="A2837" s="27" t="s">
        <v>1336</v>
      </c>
      <c r="B2837" s="27" t="s">
        <v>1335</v>
      </c>
      <c r="C2837" s="27"/>
      <c r="D2837" s="27"/>
      <c r="E2837" s="28"/>
      <c r="F2837" s="27"/>
      <c r="G2837" s="27"/>
      <c r="H2837" s="29">
        <v>36</v>
      </c>
      <c r="I2837" s="30">
        <v>36</v>
      </c>
      <c r="J2837" s="30" t="e">
        <v>#N/A</v>
      </c>
      <c r="K2837" s="30" t="e">
        <f>J2837*H2837</f>
        <v>#N/A</v>
      </c>
      <c r="L2837" s="30" t="e">
        <f>+J2837*I2837</f>
        <v>#N/A</v>
      </c>
      <c r="M2837" s="31"/>
    </row>
    <row r="2838" spans="1:13">
      <c r="A2838" s="27" t="s">
        <v>721</v>
      </c>
      <c r="B2838" s="27" t="s">
        <v>720</v>
      </c>
      <c r="C2838" s="27"/>
      <c r="D2838" s="27"/>
      <c r="E2838" s="28"/>
      <c r="F2838" s="27"/>
      <c r="G2838" s="27"/>
      <c r="H2838" s="29">
        <v>19</v>
      </c>
      <c r="I2838" s="30">
        <v>19</v>
      </c>
      <c r="J2838" s="30" t="e">
        <v>#N/A</v>
      </c>
      <c r="K2838" s="30" t="e">
        <f>J2838*H2838</f>
        <v>#N/A</v>
      </c>
      <c r="L2838" s="30" t="e">
        <f>+J2838*I2838</f>
        <v>#N/A</v>
      </c>
      <c r="M2838" s="31"/>
    </row>
    <row r="2839" spans="1:13">
      <c r="A2839" s="27" t="s">
        <v>2011</v>
      </c>
      <c r="B2839" s="27" t="s">
        <v>2010</v>
      </c>
      <c r="C2839" s="27"/>
      <c r="D2839" s="27"/>
      <c r="E2839" s="28"/>
      <c r="F2839" s="27"/>
      <c r="G2839" s="27"/>
      <c r="H2839" s="29">
        <v>86</v>
      </c>
      <c r="I2839" s="30">
        <v>86</v>
      </c>
      <c r="J2839" s="30" t="e">
        <v>#N/A</v>
      </c>
      <c r="K2839" s="30" t="e">
        <f>J2839*H2839</f>
        <v>#N/A</v>
      </c>
      <c r="L2839" s="30" t="e">
        <f>+J2839*I2839</f>
        <v>#N/A</v>
      </c>
      <c r="M2839" s="31"/>
    </row>
    <row r="2840" spans="1:13">
      <c r="A2840" s="27" t="s">
        <v>418</v>
      </c>
      <c r="B2840" s="27" t="s">
        <v>417</v>
      </c>
      <c r="C2840" s="27"/>
      <c r="D2840" s="27"/>
      <c r="E2840" s="28"/>
      <c r="F2840" s="27"/>
      <c r="G2840" s="27"/>
      <c r="H2840" s="29">
        <v>13</v>
      </c>
      <c r="I2840" s="30">
        <v>13</v>
      </c>
      <c r="J2840" s="30" t="e">
        <v>#N/A</v>
      </c>
      <c r="K2840" s="30" t="e">
        <f>J2840*H2840</f>
        <v>#N/A</v>
      </c>
      <c r="L2840" s="30" t="e">
        <f>+J2840*I2840</f>
        <v>#N/A</v>
      </c>
      <c r="M2840" s="31"/>
    </row>
    <row r="2841" spans="1:13">
      <c r="A2841" s="27" t="s">
        <v>989</v>
      </c>
      <c r="B2841" s="27" t="s">
        <v>988</v>
      </c>
      <c r="C2841" s="27"/>
      <c r="D2841" s="27"/>
      <c r="E2841" s="28"/>
      <c r="F2841" s="27"/>
      <c r="G2841" s="27"/>
      <c r="H2841" s="29">
        <v>24</v>
      </c>
      <c r="I2841" s="30">
        <v>24</v>
      </c>
      <c r="J2841" s="30" t="e">
        <v>#N/A</v>
      </c>
      <c r="K2841" s="30" t="e">
        <f>J2841*H2841</f>
        <v>#N/A</v>
      </c>
      <c r="L2841" s="30" t="e">
        <f>+J2841*I2841</f>
        <v>#N/A</v>
      </c>
      <c r="M2841" s="31"/>
    </row>
    <row r="2842" spans="1:13">
      <c r="A2842" s="27" t="s">
        <v>1229</v>
      </c>
      <c r="B2842" s="27" t="s">
        <v>1228</v>
      </c>
      <c r="C2842" s="27"/>
      <c r="D2842" s="27"/>
      <c r="E2842" s="28"/>
      <c r="F2842" s="27"/>
      <c r="G2842" s="27"/>
      <c r="H2842" s="29">
        <v>31</v>
      </c>
      <c r="I2842" s="30">
        <v>31</v>
      </c>
      <c r="J2842" s="30" t="e">
        <v>#N/A</v>
      </c>
      <c r="K2842" s="30" t="e">
        <f>J2842*H2842</f>
        <v>#N/A</v>
      </c>
      <c r="L2842" s="30" t="e">
        <f>+J2842*I2842</f>
        <v>#N/A</v>
      </c>
      <c r="M2842" s="31"/>
    </row>
    <row r="2843" spans="1:13">
      <c r="A2843" s="27" t="s">
        <v>1712</v>
      </c>
      <c r="B2843" s="27" t="s">
        <v>1711</v>
      </c>
      <c r="C2843" s="27"/>
      <c r="D2843" s="27"/>
      <c r="E2843" s="28"/>
      <c r="F2843" s="27"/>
      <c r="G2843" s="27"/>
      <c r="H2843" s="29">
        <v>62</v>
      </c>
      <c r="I2843" s="30">
        <v>62</v>
      </c>
      <c r="J2843" s="30" t="e">
        <v>#N/A</v>
      </c>
      <c r="K2843" s="30" t="e">
        <f>J2843*H2843</f>
        <v>#N/A</v>
      </c>
      <c r="L2843" s="30" t="e">
        <f>+J2843*I2843</f>
        <v>#N/A</v>
      </c>
      <c r="M2843" s="31"/>
    </row>
    <row r="2844" spans="1:13">
      <c r="A2844" s="27" t="s">
        <v>942</v>
      </c>
      <c r="B2844" s="27" t="s">
        <v>941</v>
      </c>
      <c r="C2844" s="27"/>
      <c r="D2844" s="27"/>
      <c r="E2844" s="28"/>
      <c r="F2844" s="27"/>
      <c r="G2844" s="27"/>
      <c r="H2844" s="29">
        <v>23</v>
      </c>
      <c r="I2844" s="30">
        <v>23</v>
      </c>
      <c r="J2844" s="30" t="e">
        <v>#N/A</v>
      </c>
      <c r="K2844" s="30" t="e">
        <f>J2844*H2844</f>
        <v>#N/A</v>
      </c>
      <c r="L2844" s="30" t="e">
        <f>+J2844*I2844</f>
        <v>#N/A</v>
      </c>
      <c r="M2844" s="31"/>
    </row>
    <row r="2845" spans="1:13">
      <c r="A2845" s="27" t="s">
        <v>2251</v>
      </c>
      <c r="B2845" s="27" t="s">
        <v>2250</v>
      </c>
      <c r="C2845" s="27"/>
      <c r="D2845" s="27"/>
      <c r="E2845" s="28"/>
      <c r="F2845" s="27"/>
      <c r="G2845" s="27"/>
      <c r="H2845" s="29">
        <v>112</v>
      </c>
      <c r="I2845" s="30">
        <v>112</v>
      </c>
      <c r="J2845" s="30" t="e">
        <v>#N/A</v>
      </c>
      <c r="K2845" s="30" t="e">
        <f>J2845*H2845</f>
        <v>#N/A</v>
      </c>
      <c r="L2845" s="30" t="e">
        <f>+J2845*I2845</f>
        <v>#N/A</v>
      </c>
      <c r="M2845" s="31"/>
    </row>
    <row r="2846" spans="1:13">
      <c r="A2846" s="27" t="s">
        <v>1501</v>
      </c>
      <c r="B2846" s="27" t="s">
        <v>1500</v>
      </c>
      <c r="C2846" s="27"/>
      <c r="D2846" s="27"/>
      <c r="E2846" s="28"/>
      <c r="F2846" s="27"/>
      <c r="G2846" s="27"/>
      <c r="H2846" s="29">
        <v>46</v>
      </c>
      <c r="I2846" s="30">
        <v>46</v>
      </c>
      <c r="J2846" s="30" t="e">
        <v>#N/A</v>
      </c>
      <c r="K2846" s="30" t="e">
        <f>J2846*H2846</f>
        <v>#N/A</v>
      </c>
      <c r="L2846" s="30" t="e">
        <f>+J2846*I2846</f>
        <v>#N/A</v>
      </c>
      <c r="M2846" s="31"/>
    </row>
    <row r="2847" spans="1:13">
      <c r="A2847" s="27" t="s">
        <v>987</v>
      </c>
      <c r="B2847" s="27" t="s">
        <v>5580</v>
      </c>
      <c r="C2847" s="27"/>
      <c r="D2847" s="27"/>
      <c r="E2847" s="28"/>
      <c r="F2847" s="27"/>
      <c r="G2847" s="27"/>
      <c r="H2847" s="29">
        <v>28</v>
      </c>
      <c r="I2847" s="30">
        <v>28</v>
      </c>
      <c r="J2847" s="30" t="e">
        <v>#N/A</v>
      </c>
      <c r="K2847" s="30" t="e">
        <f>J2847*H2847</f>
        <v>#N/A</v>
      </c>
      <c r="L2847" s="30" t="e">
        <f>+J2847*I2847</f>
        <v>#N/A</v>
      </c>
      <c r="M2847" s="31"/>
    </row>
    <row r="2848" spans="1:13">
      <c r="A2848" s="27" t="s">
        <v>1834</v>
      </c>
      <c r="B2848" s="27" t="s">
        <v>1833</v>
      </c>
      <c r="C2848" s="27"/>
      <c r="D2848" s="27"/>
      <c r="E2848" s="28"/>
      <c r="F2848" s="27"/>
      <c r="G2848" s="27"/>
      <c r="H2848" s="29">
        <v>72</v>
      </c>
      <c r="I2848" s="30">
        <v>72</v>
      </c>
      <c r="J2848" s="30" t="e">
        <v>#N/A</v>
      </c>
      <c r="K2848" s="30" t="e">
        <f>J2848*H2848</f>
        <v>#N/A</v>
      </c>
      <c r="L2848" s="30" t="e">
        <f>+J2848*I2848</f>
        <v>#N/A</v>
      </c>
      <c r="M2848" s="31"/>
    </row>
    <row r="2849" spans="1:13">
      <c r="A2849" s="27" t="s">
        <v>2400</v>
      </c>
      <c r="B2849" s="27" t="s">
        <v>2399</v>
      </c>
      <c r="C2849" s="27"/>
      <c r="D2849" s="27"/>
      <c r="E2849" s="28"/>
      <c r="F2849" s="27"/>
      <c r="G2849" s="27"/>
      <c r="H2849" s="29">
        <v>131</v>
      </c>
      <c r="I2849" s="30">
        <v>131</v>
      </c>
      <c r="J2849" s="30" t="e">
        <v>#N/A</v>
      </c>
      <c r="K2849" s="30" t="e">
        <f>J2849*H2849</f>
        <v>#N/A</v>
      </c>
      <c r="L2849" s="30" t="e">
        <f>+J2849*I2849</f>
        <v>#N/A</v>
      </c>
      <c r="M2849" s="31"/>
    </row>
    <row r="2850" spans="1:13">
      <c r="A2850" s="27" t="s">
        <v>2570</v>
      </c>
      <c r="B2850" s="27" t="s">
        <v>2569</v>
      </c>
      <c r="C2850" s="27"/>
      <c r="D2850" s="27"/>
      <c r="E2850" s="28"/>
      <c r="F2850" s="27"/>
      <c r="G2850" s="27"/>
      <c r="H2850" s="29">
        <v>157</v>
      </c>
      <c r="I2850" s="30">
        <v>157</v>
      </c>
      <c r="J2850" s="30" t="e">
        <v>#N/A</v>
      </c>
      <c r="K2850" s="30" t="e">
        <f>J2850*H2850</f>
        <v>#N/A</v>
      </c>
      <c r="L2850" s="30" t="e">
        <f>+J2850*I2850</f>
        <v>#N/A</v>
      </c>
      <c r="M2850" s="31"/>
    </row>
    <row r="2851" spans="1:13">
      <c r="A2851" s="27" t="s">
        <v>940</v>
      </c>
      <c r="B2851" s="27" t="s">
        <v>939</v>
      </c>
      <c r="C2851" s="27"/>
      <c r="D2851" s="27"/>
      <c r="E2851" s="28"/>
      <c r="F2851" s="27"/>
      <c r="G2851" s="27"/>
      <c r="H2851" s="29">
        <v>23</v>
      </c>
      <c r="I2851" s="30">
        <v>23</v>
      </c>
      <c r="J2851" s="30" t="e">
        <v>#N/A</v>
      </c>
      <c r="K2851" s="30" t="e">
        <f>J2851*H2851</f>
        <v>#N/A</v>
      </c>
      <c r="L2851" s="30" t="e">
        <f>+J2851*I2851</f>
        <v>#N/A</v>
      </c>
      <c r="M2851" s="31"/>
    </row>
    <row r="2852" spans="1:13">
      <c r="A2852" s="27" t="s">
        <v>2296</v>
      </c>
      <c r="B2852" s="27" t="s">
        <v>2295</v>
      </c>
      <c r="C2852" s="27"/>
      <c r="D2852" s="27"/>
      <c r="E2852" s="28"/>
      <c r="F2852" s="27"/>
      <c r="G2852" s="27"/>
      <c r="H2852" s="29">
        <v>117</v>
      </c>
      <c r="I2852" s="30">
        <v>117</v>
      </c>
      <c r="J2852" s="30" t="e">
        <v>#N/A</v>
      </c>
      <c r="K2852" s="30" t="e">
        <f>J2852*H2852</f>
        <v>#N/A</v>
      </c>
      <c r="L2852" s="30" t="e">
        <f>+J2852*I2852</f>
        <v>#N/A</v>
      </c>
      <c r="M2852" s="31"/>
    </row>
    <row r="2853" spans="1:13">
      <c r="A2853" s="27" t="s">
        <v>2314</v>
      </c>
      <c r="B2853" s="27" t="s">
        <v>2313</v>
      </c>
      <c r="C2853" s="27"/>
      <c r="D2853" s="27"/>
      <c r="E2853" s="28"/>
      <c r="F2853" s="27"/>
      <c r="G2853" s="27"/>
      <c r="H2853" s="29">
        <v>119</v>
      </c>
      <c r="I2853" s="30">
        <v>119</v>
      </c>
      <c r="J2853" s="30" t="e">
        <v>#N/A</v>
      </c>
      <c r="K2853" s="30" t="e">
        <f>J2853*H2853</f>
        <v>#N/A</v>
      </c>
      <c r="L2853" s="30" t="e">
        <f>+J2853*I2853</f>
        <v>#N/A</v>
      </c>
      <c r="M2853" s="31"/>
    </row>
    <row r="2854" spans="1:13">
      <c r="A2854" s="27" t="s">
        <v>247</v>
      </c>
      <c r="B2854" s="27" t="s">
        <v>246</v>
      </c>
      <c r="C2854" s="27"/>
      <c r="D2854" s="27"/>
      <c r="E2854" s="28"/>
      <c r="F2854" s="27"/>
      <c r="G2854" s="27"/>
      <c r="H2854" s="29">
        <v>10</v>
      </c>
      <c r="I2854" s="30">
        <v>10</v>
      </c>
      <c r="J2854" s="30" t="e">
        <v>#N/A</v>
      </c>
      <c r="K2854" s="30" t="e">
        <f>J2854*H2854</f>
        <v>#N/A</v>
      </c>
      <c r="L2854" s="30" t="e">
        <f>+J2854*I2854</f>
        <v>#N/A</v>
      </c>
      <c r="M2854" s="31"/>
    </row>
    <row r="2855" spans="1:13">
      <c r="A2855" s="27" t="s">
        <v>128</v>
      </c>
      <c r="B2855" s="27" t="s">
        <v>127</v>
      </c>
      <c r="C2855" s="27"/>
      <c r="D2855" s="27"/>
      <c r="E2855" s="28"/>
      <c r="F2855" s="27"/>
      <c r="G2855" s="27"/>
      <c r="H2855" s="29">
        <v>7</v>
      </c>
      <c r="I2855" s="30">
        <v>7</v>
      </c>
      <c r="J2855" s="30" t="e">
        <v>#N/A</v>
      </c>
      <c r="K2855" s="30" t="e">
        <f>J2855*H2855</f>
        <v>#N/A</v>
      </c>
      <c r="L2855" s="30" t="e">
        <f>+J2855*I2855</f>
        <v>#N/A</v>
      </c>
      <c r="M2855" s="31"/>
    </row>
    <row r="2856" spans="1:13">
      <c r="A2856" s="27" t="s">
        <v>296</v>
      </c>
      <c r="B2856" s="27" t="s">
        <v>295</v>
      </c>
      <c r="C2856" s="27"/>
      <c r="D2856" s="27"/>
      <c r="E2856" s="28"/>
      <c r="F2856" s="27"/>
      <c r="G2856" s="27"/>
      <c r="H2856" s="29">
        <v>11</v>
      </c>
      <c r="I2856" s="30">
        <v>11</v>
      </c>
      <c r="J2856" s="30" t="e">
        <v>#N/A</v>
      </c>
      <c r="K2856" s="30" t="e">
        <f>J2856*H2856</f>
        <v>#N/A</v>
      </c>
      <c r="L2856" s="30" t="e">
        <f>+J2856*I2856</f>
        <v>#N/A</v>
      </c>
      <c r="M2856" s="31"/>
    </row>
    <row r="2857" spans="1:13">
      <c r="A2857" s="27" t="s">
        <v>1577</v>
      </c>
      <c r="B2857" s="27" t="s">
        <v>1576</v>
      </c>
      <c r="C2857" s="27"/>
      <c r="D2857" s="27"/>
      <c r="E2857" s="28"/>
      <c r="F2857" s="27"/>
      <c r="G2857" s="27"/>
      <c r="H2857" s="29">
        <v>51</v>
      </c>
      <c r="I2857" s="30">
        <v>51</v>
      </c>
      <c r="J2857" s="30" t="e">
        <v>#N/A</v>
      </c>
      <c r="K2857" s="30" t="e">
        <f>J2857*H2857</f>
        <v>#N/A</v>
      </c>
      <c r="L2857" s="30" t="e">
        <f>+J2857*I2857</f>
        <v>#N/A</v>
      </c>
      <c r="M2857" s="31"/>
    </row>
    <row r="2858" spans="1:13">
      <c r="A2858" s="27" t="s">
        <v>1227</v>
      </c>
      <c r="B2858" s="27" t="s">
        <v>1226</v>
      </c>
      <c r="C2858" s="27"/>
      <c r="D2858" s="27"/>
      <c r="E2858" s="28"/>
      <c r="F2858" s="27"/>
      <c r="G2858" s="27"/>
      <c r="H2858" s="29">
        <v>31</v>
      </c>
      <c r="I2858" s="30">
        <v>31</v>
      </c>
      <c r="J2858" s="30" t="e">
        <v>#N/A</v>
      </c>
      <c r="K2858" s="30" t="e">
        <f>J2858*H2858</f>
        <v>#N/A</v>
      </c>
      <c r="L2858" s="30" t="e">
        <f>+J2858*I2858</f>
        <v>#N/A</v>
      </c>
      <c r="M2858" s="31"/>
    </row>
    <row r="2859" spans="1:13">
      <c r="A2859" s="27" t="s">
        <v>361</v>
      </c>
      <c r="B2859" s="27" t="s">
        <v>360</v>
      </c>
      <c r="C2859" s="27"/>
      <c r="D2859" s="27"/>
      <c r="E2859" s="28"/>
      <c r="F2859" s="27"/>
      <c r="G2859" s="27"/>
      <c r="H2859" s="29">
        <v>12</v>
      </c>
      <c r="I2859" s="30">
        <v>12</v>
      </c>
      <c r="J2859" s="30" t="e">
        <v>#N/A</v>
      </c>
      <c r="K2859" s="30" t="e">
        <f>J2859*H2859</f>
        <v>#N/A</v>
      </c>
      <c r="L2859" s="30" t="e">
        <f>+J2859*I2859</f>
        <v>#N/A</v>
      </c>
      <c r="M2859" s="31"/>
    </row>
    <row r="2860" spans="1:13">
      <c r="A2860" s="27" t="s">
        <v>1499</v>
      </c>
      <c r="B2860" s="27" t="s">
        <v>1498</v>
      </c>
      <c r="C2860" s="27"/>
      <c r="D2860" s="27"/>
      <c r="E2860" s="28"/>
      <c r="F2860" s="27"/>
      <c r="G2860" s="27"/>
      <c r="H2860" s="29">
        <v>46</v>
      </c>
      <c r="I2860" s="30">
        <v>46</v>
      </c>
      <c r="J2860" s="30" t="e">
        <v>#N/A</v>
      </c>
      <c r="K2860" s="30" t="e">
        <f>J2860*H2860</f>
        <v>#N/A</v>
      </c>
      <c r="L2860" s="30" t="e">
        <f>+J2860*I2860</f>
        <v>#N/A</v>
      </c>
      <c r="M2860" s="31"/>
    </row>
    <row r="2861" spans="1:13">
      <c r="A2861" s="27" t="s">
        <v>1359</v>
      </c>
      <c r="B2861" s="27" t="s">
        <v>1358</v>
      </c>
      <c r="C2861" s="27"/>
      <c r="D2861" s="27"/>
      <c r="E2861" s="28"/>
      <c r="F2861" s="27"/>
      <c r="G2861" s="27"/>
      <c r="H2861" s="29">
        <v>38</v>
      </c>
      <c r="I2861" s="30">
        <v>38</v>
      </c>
      <c r="J2861" s="30" t="e">
        <v>#N/A</v>
      </c>
      <c r="K2861" s="30" t="e">
        <f>J2861*H2861</f>
        <v>#N/A</v>
      </c>
      <c r="L2861" s="30" t="e">
        <f>+J2861*I2861</f>
        <v>#N/A</v>
      </c>
      <c r="M2861" s="31"/>
    </row>
    <row r="2862" spans="1:13">
      <c r="A2862" s="27" t="s">
        <v>1316</v>
      </c>
      <c r="B2862" s="27" t="s">
        <v>1250</v>
      </c>
      <c r="C2862" s="27"/>
      <c r="D2862" s="27"/>
      <c r="E2862" s="28"/>
      <c r="F2862" s="27"/>
      <c r="G2862" s="27"/>
      <c r="H2862" s="29">
        <v>35</v>
      </c>
      <c r="I2862" s="30">
        <v>35</v>
      </c>
      <c r="J2862" s="30" t="e">
        <v>#N/A</v>
      </c>
      <c r="K2862" s="30" t="e">
        <f>J2862*H2862</f>
        <v>#N/A</v>
      </c>
      <c r="L2862" s="30" t="e">
        <f>+J2862*I2862</f>
        <v>#N/A</v>
      </c>
      <c r="M2862" s="31"/>
    </row>
    <row r="2863" spans="1:13">
      <c r="A2863" s="27" t="s">
        <v>1245</v>
      </c>
      <c r="B2863" s="27" t="s">
        <v>1244</v>
      </c>
      <c r="C2863" s="27"/>
      <c r="D2863" s="27"/>
      <c r="E2863" s="28"/>
      <c r="F2863" s="27"/>
      <c r="G2863" s="27"/>
      <c r="H2863" s="29">
        <v>32</v>
      </c>
      <c r="I2863" s="30">
        <v>32</v>
      </c>
      <c r="J2863" s="30" t="e">
        <v>#N/A</v>
      </c>
      <c r="K2863" s="30" t="e">
        <f>J2863*H2863</f>
        <v>#N/A</v>
      </c>
      <c r="L2863" s="30" t="e">
        <f>+J2863*I2863</f>
        <v>#N/A</v>
      </c>
      <c r="M2863" s="31"/>
    </row>
    <row r="2864" spans="1:13">
      <c r="A2864" s="27" t="s">
        <v>1443</v>
      </c>
      <c r="B2864" s="27" t="s">
        <v>1442</v>
      </c>
      <c r="C2864" s="27"/>
      <c r="D2864" s="27"/>
      <c r="E2864" s="28"/>
      <c r="F2864" s="27"/>
      <c r="G2864" s="27"/>
      <c r="H2864" s="29">
        <v>43</v>
      </c>
      <c r="I2864" s="30">
        <v>43</v>
      </c>
      <c r="J2864" s="30" t="e">
        <v>#N/A</v>
      </c>
      <c r="K2864" s="30" t="e">
        <f>J2864*H2864</f>
        <v>#N/A</v>
      </c>
      <c r="L2864" s="30" t="e">
        <f>+J2864*I2864</f>
        <v>#N/A</v>
      </c>
      <c r="M2864" s="31"/>
    </row>
    <row r="2865" spans="1:13">
      <c r="A2865" s="27" t="s">
        <v>294</v>
      </c>
      <c r="B2865" s="27" t="s">
        <v>293</v>
      </c>
      <c r="C2865" s="27"/>
      <c r="D2865" s="27"/>
      <c r="E2865" s="28"/>
      <c r="F2865" s="27"/>
      <c r="G2865" s="27"/>
      <c r="H2865" s="29">
        <v>11</v>
      </c>
      <c r="I2865" s="30">
        <v>11</v>
      </c>
      <c r="J2865" s="30" t="e">
        <v>#N/A</v>
      </c>
      <c r="K2865" s="30" t="e">
        <f>J2865*H2865</f>
        <v>#N/A</v>
      </c>
      <c r="L2865" s="30" t="e">
        <f>+J2865*I2865</f>
        <v>#N/A</v>
      </c>
      <c r="M2865" s="31"/>
    </row>
    <row r="2866" spans="1:13">
      <c r="A2866" s="27" t="s">
        <v>416</v>
      </c>
      <c r="B2866" s="27" t="s">
        <v>415</v>
      </c>
      <c r="C2866" s="27"/>
      <c r="D2866" s="27"/>
      <c r="E2866" s="28"/>
      <c r="F2866" s="27"/>
      <c r="G2866" s="27"/>
      <c r="H2866" s="29">
        <v>13</v>
      </c>
      <c r="I2866" s="30">
        <v>13</v>
      </c>
      <c r="J2866" s="30" t="e">
        <v>#N/A</v>
      </c>
      <c r="K2866" s="30" t="e">
        <f>J2866*H2866</f>
        <v>#N/A</v>
      </c>
      <c r="L2866" s="30" t="e">
        <f>+J2866*I2866</f>
        <v>#N/A</v>
      </c>
      <c r="M2866" s="31"/>
    </row>
    <row r="2867" spans="1:13">
      <c r="A2867" s="27" t="s">
        <v>1180</v>
      </c>
      <c r="B2867" s="27" t="s">
        <v>1179</v>
      </c>
      <c r="C2867" s="27"/>
      <c r="D2867" s="27"/>
      <c r="E2867" s="28"/>
      <c r="F2867" s="27"/>
      <c r="G2867" s="27"/>
      <c r="H2867" s="29">
        <v>29</v>
      </c>
      <c r="I2867" s="30">
        <v>29</v>
      </c>
      <c r="J2867" s="30" t="e">
        <v>#N/A</v>
      </c>
      <c r="K2867" s="30" t="e">
        <f>J2867*H2867</f>
        <v>#N/A</v>
      </c>
      <c r="L2867" s="30" t="e">
        <f>+J2867*I2867</f>
        <v>#N/A</v>
      </c>
      <c r="M2867" s="31"/>
    </row>
    <row r="2868" spans="1:13">
      <c r="A2868" s="27" t="s">
        <v>99</v>
      </c>
      <c r="B2868" s="27" t="s">
        <v>98</v>
      </c>
      <c r="C2868" s="27"/>
      <c r="D2868" s="27"/>
      <c r="E2868" s="28"/>
      <c r="F2868" s="27"/>
      <c r="G2868" s="27"/>
      <c r="H2868" s="29">
        <v>4</v>
      </c>
      <c r="I2868" s="30">
        <v>4</v>
      </c>
      <c r="J2868" s="30" t="e">
        <v>#N/A</v>
      </c>
      <c r="K2868" s="30" t="e">
        <f>J2868*H2868</f>
        <v>#N/A</v>
      </c>
      <c r="L2868" s="30" t="e">
        <f>+J2868*I2868</f>
        <v>#N/A</v>
      </c>
      <c r="M2868" s="31"/>
    </row>
    <row r="2869" spans="1:13">
      <c r="A2869" s="27" t="s">
        <v>1275</v>
      </c>
      <c r="B2869" s="27" t="s">
        <v>1274</v>
      </c>
      <c r="C2869" s="27"/>
      <c r="D2869" s="27"/>
      <c r="E2869" s="28"/>
      <c r="F2869" s="27"/>
      <c r="G2869" s="27"/>
      <c r="H2869" s="29">
        <v>33</v>
      </c>
      <c r="I2869" s="30">
        <v>33</v>
      </c>
      <c r="J2869" s="30" t="e">
        <v>#N/A</v>
      </c>
      <c r="K2869" s="30" t="e">
        <f>J2869*H2869</f>
        <v>#N/A</v>
      </c>
      <c r="L2869" s="30" t="e">
        <f>+J2869*I2869</f>
        <v>#N/A</v>
      </c>
      <c r="M2869" s="31"/>
    </row>
    <row r="2870" spans="1:13">
      <c r="A2870" s="27" t="s">
        <v>1273</v>
      </c>
      <c r="B2870" s="27" t="s">
        <v>1272</v>
      </c>
      <c r="C2870" s="27"/>
      <c r="D2870" s="27"/>
      <c r="E2870" s="28"/>
      <c r="F2870" s="27"/>
      <c r="G2870" s="27"/>
      <c r="H2870" s="29">
        <v>33</v>
      </c>
      <c r="I2870" s="30">
        <v>33</v>
      </c>
      <c r="J2870" s="30" t="e">
        <v>#N/A</v>
      </c>
      <c r="K2870" s="30" t="e">
        <f>J2870*H2870</f>
        <v>#N/A</v>
      </c>
      <c r="L2870" s="30" t="e">
        <f>+J2870*I2870</f>
        <v>#N/A</v>
      </c>
      <c r="M2870" s="31"/>
    </row>
    <row r="2871" spans="1:13">
      <c r="A2871" s="27" t="s">
        <v>1462</v>
      </c>
      <c r="B2871" s="27" t="s">
        <v>1461</v>
      </c>
      <c r="C2871" s="27"/>
      <c r="D2871" s="27"/>
      <c r="E2871" s="28"/>
      <c r="F2871" s="27"/>
      <c r="G2871" s="27"/>
      <c r="H2871" s="29">
        <v>44</v>
      </c>
      <c r="I2871" s="30">
        <v>44</v>
      </c>
      <c r="J2871" s="30" t="e">
        <v>#N/A</v>
      </c>
      <c r="K2871" s="30" t="e">
        <f>J2871*H2871</f>
        <v>#N/A</v>
      </c>
      <c r="L2871" s="30" t="e">
        <f>+J2871*I2871</f>
        <v>#N/A</v>
      </c>
      <c r="M2871" s="31"/>
    </row>
    <row r="2872" spans="1:13">
      <c r="A2872" s="27" t="s">
        <v>2539</v>
      </c>
      <c r="B2872" s="27" t="s">
        <v>2538</v>
      </c>
      <c r="C2872" s="27"/>
      <c r="D2872" s="27"/>
      <c r="E2872" s="28"/>
      <c r="F2872" s="27"/>
      <c r="G2872" s="27"/>
      <c r="H2872" s="29">
        <v>152</v>
      </c>
      <c r="I2872" s="30">
        <v>152</v>
      </c>
      <c r="J2872" s="30" t="e">
        <v>#N/A</v>
      </c>
      <c r="K2872" s="30" t="e">
        <f>J2872*H2872</f>
        <v>#N/A</v>
      </c>
      <c r="L2872" s="30" t="e">
        <f>+J2872*I2872</f>
        <v>#N/A</v>
      </c>
      <c r="M2872" s="31"/>
    </row>
    <row r="2873" spans="1:13">
      <c r="A2873" s="27" t="s">
        <v>1178</v>
      </c>
      <c r="B2873" s="27" t="s">
        <v>1177</v>
      </c>
      <c r="C2873" s="27"/>
      <c r="D2873" s="27"/>
      <c r="E2873" s="28"/>
      <c r="F2873" s="27"/>
      <c r="G2873" s="27"/>
      <c r="H2873" s="29">
        <v>29</v>
      </c>
      <c r="I2873" s="30">
        <v>29</v>
      </c>
      <c r="J2873" s="30" t="e">
        <v>#N/A</v>
      </c>
      <c r="K2873" s="30" t="e">
        <f>J2873*H2873</f>
        <v>#N/A</v>
      </c>
      <c r="L2873" s="30" t="e">
        <f>+J2873*I2873</f>
        <v>#N/A</v>
      </c>
      <c r="M2873" s="31"/>
    </row>
    <row r="2874" spans="1:13">
      <c r="A2874" s="27" t="s">
        <v>687</v>
      </c>
      <c r="B2874" s="27" t="s">
        <v>686</v>
      </c>
      <c r="C2874" s="27"/>
      <c r="D2874" s="27"/>
      <c r="E2874" s="28"/>
      <c r="F2874" s="27"/>
      <c r="G2874" s="27"/>
      <c r="H2874" s="29">
        <v>18</v>
      </c>
      <c r="I2874" s="30">
        <v>18</v>
      </c>
      <c r="J2874" s="30" t="e">
        <v>#N/A</v>
      </c>
      <c r="K2874" s="30" t="e">
        <f>J2874*H2874</f>
        <v>#N/A</v>
      </c>
      <c r="L2874" s="30" t="e">
        <f>+J2874*I2874</f>
        <v>#N/A</v>
      </c>
      <c r="M2874" s="31"/>
    </row>
    <row r="2875" spans="1:13">
      <c r="A2875" s="27" t="s">
        <v>1210</v>
      </c>
      <c r="B2875" s="27" t="s">
        <v>1209</v>
      </c>
      <c r="C2875" s="27"/>
      <c r="D2875" s="27"/>
      <c r="E2875" s="28"/>
      <c r="F2875" s="27"/>
      <c r="G2875" s="27"/>
      <c r="H2875" s="29">
        <v>30</v>
      </c>
      <c r="I2875" s="30">
        <v>30</v>
      </c>
      <c r="J2875" s="30" t="e">
        <v>#N/A</v>
      </c>
      <c r="K2875" s="30" t="e">
        <f>J2875*H2875</f>
        <v>#N/A</v>
      </c>
      <c r="L2875" s="30" t="e">
        <f>+J2875*I2875</f>
        <v>#N/A</v>
      </c>
      <c r="M2875" s="31"/>
    </row>
    <row r="2876" spans="1:13">
      <c r="A2876" s="27" t="s">
        <v>410</v>
      </c>
      <c r="B2876" s="27" t="s">
        <v>409</v>
      </c>
      <c r="C2876" s="27"/>
      <c r="D2876" s="27"/>
      <c r="E2876" s="28"/>
      <c r="F2876" s="27"/>
      <c r="G2876" s="27"/>
      <c r="H2876" s="29">
        <v>13</v>
      </c>
      <c r="I2876" s="30">
        <v>13</v>
      </c>
      <c r="J2876" s="30" t="e">
        <v>#N/A</v>
      </c>
      <c r="K2876" s="30" t="e">
        <f>J2876*H2876</f>
        <v>#N/A</v>
      </c>
      <c r="L2876" s="30" t="e">
        <f>+J2876*I2876</f>
        <v>#N/A</v>
      </c>
      <c r="M2876" s="31"/>
    </row>
    <row r="2877" spans="1:13">
      <c r="A2877" s="27" t="s">
        <v>1650</v>
      </c>
      <c r="B2877" s="27" t="s">
        <v>1442</v>
      </c>
      <c r="C2877" s="27"/>
      <c r="D2877" s="27"/>
      <c r="E2877" s="28"/>
      <c r="F2877" s="27"/>
      <c r="G2877" s="27"/>
      <c r="H2877" s="29">
        <v>57</v>
      </c>
      <c r="I2877" s="30">
        <v>57</v>
      </c>
      <c r="J2877" s="30" t="e">
        <v>#N/A</v>
      </c>
      <c r="K2877" s="30" t="e">
        <f>J2877*H2877</f>
        <v>#N/A</v>
      </c>
      <c r="L2877" s="30" t="e">
        <f>+J2877*I2877</f>
        <v>#N/A</v>
      </c>
      <c r="M2877" s="31"/>
    </row>
    <row r="2878" spans="1:13">
      <c r="A2878" s="27" t="s">
        <v>2210</v>
      </c>
      <c r="B2878" s="27" t="s">
        <v>2209</v>
      </c>
      <c r="C2878" s="27"/>
      <c r="D2878" s="27"/>
      <c r="E2878" s="28"/>
      <c r="F2878" s="27"/>
      <c r="G2878" s="27"/>
      <c r="H2878" s="29">
        <v>108</v>
      </c>
      <c r="I2878" s="30">
        <v>108</v>
      </c>
      <c r="J2878" s="30" t="e">
        <v>#N/A</v>
      </c>
      <c r="K2878" s="30" t="e">
        <f>J2878*H2878</f>
        <v>#N/A</v>
      </c>
      <c r="L2878" s="30" t="e">
        <f>+J2878*I2878</f>
        <v>#N/A</v>
      </c>
      <c r="M2878" s="31"/>
    </row>
    <row r="2879" spans="1:13">
      <c r="A2879" s="27" t="s">
        <v>1082</v>
      </c>
      <c r="B2879" s="27" t="s">
        <v>1081</v>
      </c>
      <c r="C2879" s="27"/>
      <c r="D2879" s="27"/>
      <c r="E2879" s="28"/>
      <c r="F2879" s="27"/>
      <c r="G2879" s="27"/>
      <c r="H2879" s="29">
        <v>26</v>
      </c>
      <c r="I2879" s="30">
        <v>26</v>
      </c>
      <c r="J2879" s="30" t="e">
        <v>#N/A</v>
      </c>
      <c r="K2879" s="30" t="e">
        <f>J2879*H2879</f>
        <v>#N/A</v>
      </c>
      <c r="L2879" s="30" t="e">
        <f>+J2879*I2879</f>
        <v>#N/A</v>
      </c>
      <c r="M2879" s="31"/>
    </row>
    <row r="2880" spans="1:13">
      <c r="A2880" s="27" t="s">
        <v>2233</v>
      </c>
      <c r="B2880" s="27" t="s">
        <v>2232</v>
      </c>
      <c r="C2880" s="27"/>
      <c r="D2880" s="27"/>
      <c r="E2880" s="28"/>
      <c r="F2880" s="27"/>
      <c r="G2880" s="27"/>
      <c r="H2880" s="29">
        <v>110</v>
      </c>
      <c r="I2880" s="30">
        <v>110</v>
      </c>
      <c r="J2880" s="30" t="e">
        <v>#N/A</v>
      </c>
      <c r="K2880" s="30" t="e">
        <f>J2880*H2880</f>
        <v>#N/A</v>
      </c>
      <c r="L2880" s="30" t="e">
        <f>+J2880*I2880</f>
        <v>#N/A</v>
      </c>
      <c r="M2880" s="31"/>
    </row>
    <row r="2881" spans="1:13">
      <c r="A2881" s="27" t="s">
        <v>587</v>
      </c>
      <c r="B2881" s="27" t="s">
        <v>586</v>
      </c>
      <c r="C2881" s="27"/>
      <c r="D2881" s="27"/>
      <c r="E2881" s="28"/>
      <c r="F2881" s="27"/>
      <c r="G2881" s="27"/>
      <c r="H2881" s="29">
        <v>16</v>
      </c>
      <c r="I2881" s="30">
        <v>16</v>
      </c>
      <c r="J2881" s="30" t="e">
        <v>#N/A</v>
      </c>
      <c r="K2881" s="30" t="e">
        <f>J2881*H2881</f>
        <v>#N/A</v>
      </c>
      <c r="L2881" s="30" t="e">
        <f>+J2881*I2881</f>
        <v>#N/A</v>
      </c>
      <c r="M2881" s="31"/>
    </row>
    <row r="2882" spans="1:13">
      <c r="A2882" s="27" t="s">
        <v>637</v>
      </c>
      <c r="B2882" s="27" t="s">
        <v>636</v>
      </c>
      <c r="C2882" s="27"/>
      <c r="D2882" s="27"/>
      <c r="E2882" s="28"/>
      <c r="F2882" s="27"/>
      <c r="G2882" s="27"/>
      <c r="H2882" s="29">
        <v>17</v>
      </c>
      <c r="I2882" s="30">
        <v>17</v>
      </c>
      <c r="J2882" s="30" t="e">
        <v>#N/A</v>
      </c>
      <c r="K2882" s="30" t="e">
        <f>J2882*H2882</f>
        <v>#N/A</v>
      </c>
      <c r="L2882" s="30" t="e">
        <f>+J2882*I2882</f>
        <v>#N/A</v>
      </c>
      <c r="M2882" s="31"/>
    </row>
    <row r="2883" spans="1:13">
      <c r="A2883" s="27" t="s">
        <v>106</v>
      </c>
      <c r="B2883" s="27" t="s">
        <v>105</v>
      </c>
      <c r="C2883" s="27"/>
      <c r="D2883" s="27"/>
      <c r="E2883" s="28"/>
      <c r="F2883" s="27"/>
      <c r="G2883" s="27"/>
      <c r="H2883" s="29">
        <v>5</v>
      </c>
      <c r="I2883" s="30">
        <v>5</v>
      </c>
      <c r="J2883" s="30" t="e">
        <v>#N/A</v>
      </c>
      <c r="K2883" s="30" t="e">
        <f>J2883*H2883</f>
        <v>#N/A</v>
      </c>
      <c r="L2883" s="30" t="e">
        <f>+J2883*I2883</f>
        <v>#N/A</v>
      </c>
      <c r="M2883" s="31"/>
    </row>
    <row r="2884" spans="1:13">
      <c r="A2884" s="27" t="s">
        <v>1852</v>
      </c>
      <c r="B2884" s="27" t="s">
        <v>1851</v>
      </c>
      <c r="C2884" s="27"/>
      <c r="D2884" s="27"/>
      <c r="E2884" s="28"/>
      <c r="F2884" s="27"/>
      <c r="G2884" s="27"/>
      <c r="H2884" s="29">
        <v>73</v>
      </c>
      <c r="I2884" s="30">
        <v>73</v>
      </c>
      <c r="J2884" s="30" t="e">
        <v>#N/A</v>
      </c>
      <c r="K2884" s="30" t="e">
        <f>J2884*H2884</f>
        <v>#N/A</v>
      </c>
      <c r="L2884" s="30" t="e">
        <f>+J2884*I2884</f>
        <v>#N/A</v>
      </c>
      <c r="M2884" s="31"/>
    </row>
    <row r="2885" spans="1:13">
      <c r="A2885" s="27" t="s">
        <v>1159</v>
      </c>
      <c r="B2885" s="27" t="s">
        <v>1158</v>
      </c>
      <c r="C2885" s="27"/>
      <c r="D2885" s="27"/>
      <c r="E2885" s="28"/>
      <c r="F2885" s="27"/>
      <c r="G2885" s="27"/>
      <c r="H2885" s="29">
        <v>28</v>
      </c>
      <c r="I2885" s="30">
        <v>28</v>
      </c>
      <c r="J2885" s="30" t="e">
        <v>#N/A</v>
      </c>
      <c r="K2885" s="30" t="e">
        <f>J2885*H2885</f>
        <v>#N/A</v>
      </c>
      <c r="L2885" s="30" t="e">
        <f>+J2885*I2885</f>
        <v>#N/A</v>
      </c>
      <c r="M2885" s="31"/>
    </row>
    <row r="2886" spans="1:13">
      <c r="A2886" s="27" t="s">
        <v>1595</v>
      </c>
      <c r="B2886" s="27" t="s">
        <v>1594</v>
      </c>
      <c r="C2886" s="27"/>
      <c r="D2886" s="27"/>
      <c r="E2886" s="28"/>
      <c r="F2886" s="27"/>
      <c r="G2886" s="27"/>
      <c r="H2886" s="29">
        <v>53</v>
      </c>
      <c r="I2886" s="30">
        <v>53</v>
      </c>
      <c r="J2886" s="30" t="e">
        <v>#N/A</v>
      </c>
      <c r="K2886" s="30" t="e">
        <f>J2886*H2886</f>
        <v>#N/A</v>
      </c>
      <c r="L2886" s="30" t="e">
        <f>+J2886*I2886</f>
        <v>#N/A</v>
      </c>
      <c r="M2886" s="31"/>
    </row>
    <row r="2887" spans="1:13">
      <c r="A2887" s="27" t="s">
        <v>2223</v>
      </c>
      <c r="B2887" s="27" t="s">
        <v>2222</v>
      </c>
      <c r="C2887" s="27"/>
      <c r="D2887" s="27"/>
      <c r="E2887" s="28"/>
      <c r="F2887" s="27"/>
      <c r="G2887" s="27"/>
      <c r="H2887" s="29">
        <v>109</v>
      </c>
      <c r="I2887" s="30">
        <v>109</v>
      </c>
      <c r="J2887" s="30" t="e">
        <v>#N/A</v>
      </c>
      <c r="K2887" s="30" t="e">
        <f>J2887*H2887</f>
        <v>#N/A</v>
      </c>
      <c r="L2887" s="30" t="e">
        <f>+J2887*I2887</f>
        <v>#N/A</v>
      </c>
      <c r="M2887" s="31"/>
    </row>
    <row r="2888" spans="1:13">
      <c r="A2888" s="27" t="s">
        <v>2282</v>
      </c>
      <c r="B2888" s="27" t="s">
        <v>2281</v>
      </c>
      <c r="C2888" s="27"/>
      <c r="D2888" s="27"/>
      <c r="E2888" s="28"/>
      <c r="F2888" s="27"/>
      <c r="G2888" s="27"/>
      <c r="H2888" s="29">
        <v>116</v>
      </c>
      <c r="I2888" s="30">
        <v>116</v>
      </c>
      <c r="J2888" s="30" t="e">
        <v>#N/A</v>
      </c>
      <c r="K2888" s="30" t="e">
        <f>J2888*H2888</f>
        <v>#N/A</v>
      </c>
      <c r="L2888" s="30" t="e">
        <f>+J2888*I2888</f>
        <v>#N/A</v>
      </c>
      <c r="M2888" s="31"/>
    </row>
    <row r="2889" spans="1:13">
      <c r="A2889" s="27" t="s">
        <v>980</v>
      </c>
      <c r="B2889" s="27" t="s">
        <v>979</v>
      </c>
      <c r="C2889" s="27"/>
      <c r="D2889" s="27"/>
      <c r="E2889" s="28"/>
      <c r="F2889" s="27"/>
      <c r="G2889" s="27"/>
      <c r="H2889" s="29">
        <v>24</v>
      </c>
      <c r="I2889" s="30">
        <v>24</v>
      </c>
      <c r="J2889" s="30" t="e">
        <v>#N/A</v>
      </c>
      <c r="K2889" s="30" t="e">
        <f>J2889*H2889</f>
        <v>#N/A</v>
      </c>
      <c r="L2889" s="30" t="e">
        <f>+J2889*I2889</f>
        <v>#N/A</v>
      </c>
      <c r="M2889" s="31"/>
    </row>
    <row r="2890" spans="1:13">
      <c r="A2890" s="27" t="s">
        <v>1441</v>
      </c>
      <c r="B2890" s="27" t="s">
        <v>1440</v>
      </c>
      <c r="C2890" s="27"/>
      <c r="D2890" s="27"/>
      <c r="E2890" s="28"/>
      <c r="F2890" s="27"/>
      <c r="G2890" s="27"/>
      <c r="H2890" s="29">
        <v>43</v>
      </c>
      <c r="I2890" s="30">
        <v>43</v>
      </c>
      <c r="J2890" s="30" t="e">
        <v>#N/A</v>
      </c>
      <c r="K2890" s="30" t="e">
        <f>J2890*H2890</f>
        <v>#N/A</v>
      </c>
      <c r="L2890" s="30" t="e">
        <f>+J2890*I2890</f>
        <v>#N/A</v>
      </c>
      <c r="M2890" s="31"/>
    </row>
    <row r="2891" spans="1:13">
      <c r="A2891" s="27" t="s">
        <v>1818</v>
      </c>
      <c r="B2891" s="27" t="s">
        <v>1817</v>
      </c>
      <c r="C2891" s="27"/>
      <c r="D2891" s="27"/>
      <c r="E2891" s="28"/>
      <c r="F2891" s="27"/>
      <c r="G2891" s="27"/>
      <c r="H2891" s="29">
        <v>71</v>
      </c>
      <c r="I2891" s="30">
        <v>71</v>
      </c>
      <c r="J2891" s="30" t="e">
        <v>#N/A</v>
      </c>
      <c r="K2891" s="30" t="e">
        <f>J2891*H2891</f>
        <v>#N/A</v>
      </c>
      <c r="L2891" s="30" t="e">
        <f>+J2891*I2891</f>
        <v>#N/A</v>
      </c>
      <c r="M2891" s="31"/>
    </row>
    <row r="2892" spans="1:13">
      <c r="A2892" s="27" t="s">
        <v>290</v>
      </c>
      <c r="B2892" s="27" t="s">
        <v>289</v>
      </c>
      <c r="C2892" s="27"/>
      <c r="D2892" s="27"/>
      <c r="E2892" s="28"/>
      <c r="F2892" s="27"/>
      <c r="G2892" s="27"/>
      <c r="H2892" s="29">
        <v>11</v>
      </c>
      <c r="I2892" s="30">
        <v>11</v>
      </c>
      <c r="J2892" s="30" t="e">
        <v>#N/A</v>
      </c>
      <c r="K2892" s="30" t="e">
        <f>J2892*H2892</f>
        <v>#N/A</v>
      </c>
      <c r="L2892" s="30" t="e">
        <f>+J2892*I2892</f>
        <v>#N/A</v>
      </c>
      <c r="M2892" s="31"/>
    </row>
    <row r="2893" spans="1:13">
      <c r="A2893" s="27" t="s">
        <v>1551</v>
      </c>
      <c r="B2893" s="27" t="s">
        <v>1550</v>
      </c>
      <c r="C2893" s="27"/>
      <c r="D2893" s="27"/>
      <c r="E2893" s="28"/>
      <c r="F2893" s="27"/>
      <c r="G2893" s="27"/>
      <c r="H2893" s="29">
        <v>49</v>
      </c>
      <c r="I2893" s="30">
        <v>49</v>
      </c>
      <c r="J2893" s="30" t="e">
        <v>#N/A</v>
      </c>
      <c r="K2893" s="30" t="e">
        <f>J2893*H2893</f>
        <v>#N/A</v>
      </c>
      <c r="L2893" s="30" t="e">
        <f>+J2893*I2893</f>
        <v>#N/A</v>
      </c>
      <c r="M2893" s="31"/>
    </row>
    <row r="2894" spans="1:13">
      <c r="A2894" s="27" t="s">
        <v>1563</v>
      </c>
      <c r="B2894" s="27" t="s">
        <v>1562</v>
      </c>
      <c r="C2894" s="27"/>
      <c r="D2894" s="27"/>
      <c r="E2894" s="28"/>
      <c r="F2894" s="27"/>
      <c r="G2894" s="27"/>
      <c r="H2894" s="29">
        <v>50</v>
      </c>
      <c r="I2894" s="30">
        <v>50</v>
      </c>
      <c r="J2894" s="30" t="e">
        <v>#N/A</v>
      </c>
      <c r="K2894" s="30" t="e">
        <f>J2894*H2894</f>
        <v>#N/A</v>
      </c>
      <c r="L2894" s="30" t="e">
        <f>+J2894*I2894</f>
        <v>#N/A</v>
      </c>
      <c r="M2894" s="31"/>
    </row>
    <row r="2895" spans="1:13">
      <c r="A2895" s="27" t="s">
        <v>749</v>
      </c>
      <c r="B2895" s="27" t="s">
        <v>748</v>
      </c>
      <c r="C2895" s="27"/>
      <c r="D2895" s="27"/>
      <c r="E2895" s="28"/>
      <c r="F2895" s="27"/>
      <c r="G2895" s="27"/>
      <c r="H2895" s="29">
        <v>20</v>
      </c>
      <c r="I2895" s="30">
        <v>20</v>
      </c>
      <c r="J2895" s="30" t="e">
        <v>#N/A</v>
      </c>
      <c r="K2895" s="30" t="e">
        <f>J2895*H2895</f>
        <v>#N/A</v>
      </c>
      <c r="L2895" s="30" t="e">
        <f>+J2895*I2895</f>
        <v>#N/A</v>
      </c>
      <c r="M2895" s="31"/>
    </row>
    <row r="2896" spans="1:13">
      <c r="A2896" s="27" t="s">
        <v>1208</v>
      </c>
      <c r="B2896" s="27" t="s">
        <v>1207</v>
      </c>
      <c r="C2896" s="27"/>
      <c r="D2896" s="27"/>
      <c r="E2896" s="28"/>
      <c r="F2896" s="27"/>
      <c r="G2896" s="27"/>
      <c r="H2896" s="29">
        <v>30</v>
      </c>
      <c r="I2896" s="30">
        <v>30</v>
      </c>
      <c r="J2896" s="30" t="e">
        <v>#N/A</v>
      </c>
      <c r="K2896" s="30" t="e">
        <f>J2896*H2896</f>
        <v>#N/A</v>
      </c>
      <c r="L2896" s="30" t="e">
        <f>+J2896*I2896</f>
        <v>#N/A</v>
      </c>
      <c r="M2896" s="31"/>
    </row>
    <row r="2897" spans="1:13">
      <c r="A2897" s="27" t="s">
        <v>408</v>
      </c>
      <c r="B2897" s="27" t="s">
        <v>407</v>
      </c>
      <c r="C2897" s="27"/>
      <c r="D2897" s="27"/>
      <c r="E2897" s="28"/>
      <c r="F2897" s="27"/>
      <c r="G2897" s="27"/>
      <c r="H2897" s="29">
        <v>13</v>
      </c>
      <c r="I2897" s="30">
        <v>13</v>
      </c>
      <c r="J2897" s="30" t="e">
        <v>#N/A</v>
      </c>
      <c r="K2897" s="30" t="e">
        <f>J2897*H2897</f>
        <v>#N/A</v>
      </c>
      <c r="L2897" s="30" t="e">
        <f>+J2897*I2897</f>
        <v>#N/A</v>
      </c>
      <c r="M2897" s="31"/>
    </row>
    <row r="2898" spans="1:13">
      <c r="A2898" s="27" t="s">
        <v>803</v>
      </c>
      <c r="B2898" s="27" t="s">
        <v>802</v>
      </c>
      <c r="C2898" s="27"/>
      <c r="D2898" s="27"/>
      <c r="E2898" s="28"/>
      <c r="F2898" s="27"/>
      <c r="G2898" s="27"/>
      <c r="H2898" s="29">
        <v>21</v>
      </c>
      <c r="I2898" s="30">
        <v>21</v>
      </c>
      <c r="J2898" s="30" t="e">
        <v>#N/A</v>
      </c>
      <c r="K2898" s="30" t="e">
        <f>J2898*H2898</f>
        <v>#N/A</v>
      </c>
      <c r="L2898" s="30" t="e">
        <f>+J2898*I2898</f>
        <v>#N/A</v>
      </c>
      <c r="M2898" s="31"/>
    </row>
    <row r="2899" spans="1:13">
      <c r="A2899" s="27" t="s">
        <v>717</v>
      </c>
      <c r="B2899" s="27" t="s">
        <v>716</v>
      </c>
      <c r="C2899" s="27"/>
      <c r="D2899" s="27"/>
      <c r="E2899" s="28"/>
      <c r="F2899" s="27"/>
      <c r="G2899" s="27"/>
      <c r="H2899" s="29">
        <v>19</v>
      </c>
      <c r="I2899" s="30">
        <v>19</v>
      </c>
      <c r="J2899" s="30" t="e">
        <v>#N/A</v>
      </c>
      <c r="K2899" s="30" t="e">
        <f>J2899*H2899</f>
        <v>#N/A</v>
      </c>
      <c r="L2899" s="30" t="e">
        <f>+J2899*I2899</f>
        <v>#N/A</v>
      </c>
      <c r="M2899" s="31"/>
    </row>
    <row r="2900" spans="1:13">
      <c r="A2900" s="27" t="s">
        <v>685</v>
      </c>
      <c r="B2900" s="27" t="s">
        <v>684</v>
      </c>
      <c r="C2900" s="27"/>
      <c r="D2900" s="27"/>
      <c r="E2900" s="28"/>
      <c r="F2900" s="27"/>
      <c r="G2900" s="27"/>
      <c r="H2900" s="29">
        <v>18</v>
      </c>
      <c r="I2900" s="30">
        <v>18</v>
      </c>
      <c r="J2900" s="30" t="e">
        <v>#N/A</v>
      </c>
      <c r="K2900" s="30" t="e">
        <f>J2900*H2900</f>
        <v>#N/A</v>
      </c>
      <c r="L2900" s="30" t="e">
        <f>+J2900*I2900</f>
        <v>#N/A</v>
      </c>
      <c r="M2900" s="31"/>
    </row>
    <row r="2901" spans="1:13">
      <c r="A2901" s="27" t="s">
        <v>1903</v>
      </c>
      <c r="B2901" s="27" t="s">
        <v>5692</v>
      </c>
      <c r="C2901" s="27"/>
      <c r="D2901" s="27"/>
      <c r="E2901" s="28"/>
      <c r="F2901" s="27"/>
      <c r="G2901" s="27"/>
      <c r="H2901" s="29">
        <v>74.48</v>
      </c>
      <c r="I2901" s="30">
        <v>74.48</v>
      </c>
      <c r="J2901" s="30" t="e">
        <v>#N/A</v>
      </c>
      <c r="K2901" s="30" t="e">
        <f>J2901*H2901</f>
        <v>#N/A</v>
      </c>
      <c r="L2901" s="30" t="e">
        <f>+J2901*I2901</f>
        <v>#N/A</v>
      </c>
      <c r="M2901" s="31"/>
    </row>
    <row r="2902" spans="1:13">
      <c r="A2902" s="27" t="s">
        <v>245</v>
      </c>
      <c r="B2902" s="27" t="s">
        <v>244</v>
      </c>
      <c r="C2902" s="27"/>
      <c r="D2902" s="27"/>
      <c r="E2902" s="28"/>
      <c r="F2902" s="27"/>
      <c r="G2902" s="27"/>
      <c r="H2902" s="29">
        <v>10</v>
      </c>
      <c r="I2902" s="30">
        <v>10</v>
      </c>
      <c r="J2902" s="30" t="e">
        <v>#N/A</v>
      </c>
      <c r="K2902" s="30" t="e">
        <f>J2902*H2902</f>
        <v>#N/A</v>
      </c>
      <c r="L2902" s="30" t="e">
        <f>+J2902*I2902</f>
        <v>#N/A</v>
      </c>
      <c r="M2902" s="31"/>
    </row>
    <row r="2903" spans="1:13">
      <c r="A2903" s="27" t="s">
        <v>406</v>
      </c>
      <c r="B2903" s="27" t="s">
        <v>405</v>
      </c>
      <c r="C2903" s="27"/>
      <c r="D2903" s="27"/>
      <c r="E2903" s="28"/>
      <c r="F2903" s="27"/>
      <c r="G2903" s="27"/>
      <c r="H2903" s="29">
        <v>13</v>
      </c>
      <c r="I2903" s="30">
        <v>13</v>
      </c>
      <c r="J2903" s="30" t="e">
        <v>#N/A</v>
      </c>
      <c r="K2903" s="30" t="e">
        <f>J2903*H2903</f>
        <v>#N/A</v>
      </c>
      <c r="L2903" s="30" t="e">
        <f>+J2903*I2903</f>
        <v>#N/A</v>
      </c>
      <c r="M2903" s="31"/>
    </row>
    <row r="2904" spans="1:13">
      <c r="A2904" s="27" t="s">
        <v>404</v>
      </c>
      <c r="B2904" s="27" t="s">
        <v>5623</v>
      </c>
      <c r="C2904" s="27"/>
      <c r="D2904" s="27"/>
      <c r="E2904" s="28"/>
      <c r="F2904" s="27"/>
      <c r="G2904" s="27"/>
      <c r="H2904" s="29">
        <v>13</v>
      </c>
      <c r="I2904" s="30">
        <v>13</v>
      </c>
      <c r="J2904" s="30" t="e">
        <v>#N/A</v>
      </c>
      <c r="K2904" s="30" t="e">
        <f>J2904*H2904</f>
        <v>#N/A</v>
      </c>
      <c r="L2904" s="30" t="e">
        <f>+J2904*I2904</f>
        <v>#N/A</v>
      </c>
      <c r="M2904" s="31"/>
    </row>
    <row r="2905" spans="1:13">
      <c r="A2905" s="27" t="s">
        <v>542</v>
      </c>
      <c r="B2905" s="27" t="s">
        <v>541</v>
      </c>
      <c r="C2905" s="27"/>
      <c r="D2905" s="27"/>
      <c r="E2905" s="28"/>
      <c r="F2905" s="27"/>
      <c r="G2905" s="27"/>
      <c r="H2905" s="29">
        <v>15</v>
      </c>
      <c r="I2905" s="30">
        <v>15</v>
      </c>
      <c r="J2905" s="30" t="e">
        <v>#N/A</v>
      </c>
      <c r="K2905" s="30" t="e">
        <f>J2905*H2905</f>
        <v>#N/A</v>
      </c>
      <c r="L2905" s="30" t="e">
        <f>+J2905*I2905</f>
        <v>#N/A</v>
      </c>
      <c r="M2905" s="31"/>
    </row>
    <row r="2906" spans="1:13">
      <c r="A2906" s="27" t="s">
        <v>2221</v>
      </c>
      <c r="B2906" s="27" t="s">
        <v>2220</v>
      </c>
      <c r="C2906" s="27"/>
      <c r="D2906" s="27"/>
      <c r="E2906" s="28"/>
      <c r="F2906" s="27"/>
      <c r="G2906" s="27"/>
      <c r="H2906" s="29">
        <v>109</v>
      </c>
      <c r="I2906" s="30">
        <v>109</v>
      </c>
      <c r="J2906" s="30" t="e">
        <v>#N/A</v>
      </c>
      <c r="K2906" s="30" t="e">
        <f>J2906*H2906</f>
        <v>#N/A</v>
      </c>
      <c r="L2906" s="30" t="e">
        <f>+J2906*I2906</f>
        <v>#N/A</v>
      </c>
      <c r="M2906" s="31"/>
    </row>
    <row r="2907" spans="1:13">
      <c r="A2907" s="27" t="s">
        <v>631</v>
      </c>
      <c r="B2907" s="27" t="s">
        <v>630</v>
      </c>
      <c r="C2907" s="27"/>
      <c r="D2907" s="27"/>
      <c r="E2907" s="28"/>
      <c r="F2907" s="27"/>
      <c r="G2907" s="27"/>
      <c r="H2907" s="29">
        <v>17</v>
      </c>
      <c r="I2907" s="30">
        <v>17</v>
      </c>
      <c r="J2907" s="30" t="e">
        <v>#N/A</v>
      </c>
      <c r="K2907" s="30" t="e">
        <f>J2907*H2907</f>
        <v>#N/A</v>
      </c>
      <c r="L2907" s="30" t="e">
        <f>+J2907*I2907</f>
        <v>#N/A</v>
      </c>
      <c r="M2907" s="31"/>
    </row>
    <row r="2908" spans="1:13">
      <c r="A2908" s="27" t="s">
        <v>1399</v>
      </c>
      <c r="B2908" s="27" t="s">
        <v>1398</v>
      </c>
      <c r="C2908" s="27"/>
      <c r="D2908" s="27"/>
      <c r="E2908" s="28"/>
      <c r="F2908" s="27"/>
      <c r="G2908" s="27"/>
      <c r="H2908" s="29">
        <v>40</v>
      </c>
      <c r="I2908" s="30">
        <v>40</v>
      </c>
      <c r="J2908" s="30" t="e">
        <v>#N/A</v>
      </c>
      <c r="K2908" s="30" t="e">
        <f>J2908*H2908</f>
        <v>#N/A</v>
      </c>
      <c r="L2908" s="30" t="e">
        <f>+J2908*I2908</f>
        <v>#N/A</v>
      </c>
      <c r="M2908" s="31"/>
    </row>
    <row r="2909" spans="1:13">
      <c r="A2909" s="27" t="s">
        <v>2578</v>
      </c>
      <c r="B2909" s="27" t="s">
        <v>2577</v>
      </c>
      <c r="C2909" s="27"/>
      <c r="D2909" s="27"/>
      <c r="E2909" s="28"/>
      <c r="F2909" s="27"/>
      <c r="G2909" s="27"/>
      <c r="H2909" s="29">
        <v>158</v>
      </c>
      <c r="I2909" s="30">
        <v>158</v>
      </c>
      <c r="J2909" s="30" t="e">
        <v>#N/A</v>
      </c>
      <c r="K2909" s="30" t="e">
        <f>J2909*H2909</f>
        <v>#N/A</v>
      </c>
      <c r="L2909" s="30" t="e">
        <f>+J2909*I2909</f>
        <v>#N/A</v>
      </c>
      <c r="M2909" s="31"/>
    </row>
    <row r="2910" spans="1:13">
      <c r="A2910" s="27" t="s">
        <v>1397</v>
      </c>
      <c r="B2910" s="27" t="s">
        <v>1396</v>
      </c>
      <c r="C2910" s="27"/>
      <c r="D2910" s="27"/>
      <c r="E2910" s="28"/>
      <c r="F2910" s="27"/>
      <c r="G2910" s="27"/>
      <c r="H2910" s="29">
        <v>40</v>
      </c>
      <c r="I2910" s="30">
        <v>40</v>
      </c>
      <c r="J2910" s="30" t="e">
        <v>#N/A</v>
      </c>
      <c r="K2910" s="30" t="e">
        <f>J2910*H2910</f>
        <v>#N/A</v>
      </c>
      <c r="L2910" s="30" t="e">
        <f>+J2910*I2910</f>
        <v>#N/A</v>
      </c>
      <c r="M2910" s="31"/>
    </row>
    <row r="2911" spans="1:13">
      <c r="A2911" s="27" t="s">
        <v>401</v>
      </c>
      <c r="B2911" s="27" t="s">
        <v>400</v>
      </c>
      <c r="C2911" s="27"/>
      <c r="D2911" s="27"/>
      <c r="E2911" s="28"/>
      <c r="F2911" s="27"/>
      <c r="G2911" s="27"/>
      <c r="H2911" s="29">
        <v>13</v>
      </c>
      <c r="I2911" s="30">
        <v>13</v>
      </c>
      <c r="J2911" s="30" t="e">
        <v>#N/A</v>
      </c>
      <c r="K2911" s="30" t="e">
        <f>J2911*H2911</f>
        <v>#N/A</v>
      </c>
      <c r="L2911" s="30" t="e">
        <f>+J2911*I2911</f>
        <v>#N/A</v>
      </c>
      <c r="M2911" s="31"/>
    </row>
    <row r="2912" spans="1:13">
      <c r="A2912" s="27" t="s">
        <v>1080</v>
      </c>
      <c r="B2912" s="27" t="s">
        <v>1079</v>
      </c>
      <c r="C2912" s="27"/>
      <c r="D2912" s="27"/>
      <c r="E2912" s="28"/>
      <c r="F2912" s="27"/>
      <c r="G2912" s="27"/>
      <c r="H2912" s="29">
        <v>26</v>
      </c>
      <c r="I2912" s="30">
        <v>26</v>
      </c>
      <c r="J2912" s="30" t="e">
        <v>#N/A</v>
      </c>
      <c r="K2912" s="30" t="e">
        <f>J2912*H2912</f>
        <v>#N/A</v>
      </c>
      <c r="L2912" s="30" t="e">
        <f>+J2912*I2912</f>
        <v>#N/A</v>
      </c>
      <c r="M2912" s="31"/>
    </row>
    <row r="2913" spans="1:13">
      <c r="A2913" s="27" t="s">
        <v>198</v>
      </c>
      <c r="B2913" s="27" t="s">
        <v>197</v>
      </c>
      <c r="C2913" s="27"/>
      <c r="D2913" s="27"/>
      <c r="E2913" s="28"/>
      <c r="F2913" s="27"/>
      <c r="G2913" s="27"/>
      <c r="H2913" s="29">
        <v>9</v>
      </c>
      <c r="I2913" s="30">
        <v>9</v>
      </c>
      <c r="J2913" s="30" t="e">
        <v>#N/A</v>
      </c>
      <c r="K2913" s="30" t="e">
        <f>J2913*H2913</f>
        <v>#N/A</v>
      </c>
      <c r="L2913" s="30" t="e">
        <f>+J2913*I2913</f>
        <v>#N/A</v>
      </c>
      <c r="M2913" s="31"/>
    </row>
    <row r="2914" spans="1:13">
      <c r="A2914" s="27" t="s">
        <v>1800</v>
      </c>
      <c r="B2914" s="27" t="s">
        <v>1799</v>
      </c>
      <c r="C2914" s="27"/>
      <c r="D2914" s="27"/>
      <c r="E2914" s="28"/>
      <c r="F2914" s="27"/>
      <c r="G2914" s="27"/>
      <c r="H2914" s="29">
        <v>70</v>
      </c>
      <c r="I2914" s="30">
        <v>70</v>
      </c>
      <c r="J2914" s="30" t="e">
        <v>#N/A</v>
      </c>
      <c r="K2914" s="30" t="e">
        <f>J2914*H2914</f>
        <v>#N/A</v>
      </c>
      <c r="L2914" s="30" t="e">
        <f>+J2914*I2914</f>
        <v>#N/A</v>
      </c>
      <c r="M2914" s="31"/>
    </row>
    <row r="2915" spans="1:13">
      <c r="A2915" s="27" t="s">
        <v>715</v>
      </c>
      <c r="B2915" s="27" t="s">
        <v>714</v>
      </c>
      <c r="C2915" s="27"/>
      <c r="D2915" s="27"/>
      <c r="E2915" s="28"/>
      <c r="F2915" s="27"/>
      <c r="G2915" s="27"/>
      <c r="H2915" s="29">
        <v>19</v>
      </c>
      <c r="I2915" s="30">
        <v>19</v>
      </c>
      <c r="J2915" s="30" t="e">
        <v>#N/A</v>
      </c>
      <c r="K2915" s="30" t="e">
        <f>J2915*H2915</f>
        <v>#N/A</v>
      </c>
      <c r="L2915" s="30" t="e">
        <f>+J2915*I2915</f>
        <v>#N/A</v>
      </c>
      <c r="M2915" s="31"/>
    </row>
    <row r="2916" spans="1:13">
      <c r="A2916" s="27" t="s">
        <v>1593</v>
      </c>
      <c r="B2916" s="27" t="s">
        <v>1592</v>
      </c>
      <c r="C2916" s="27"/>
      <c r="D2916" s="27"/>
      <c r="E2916" s="28"/>
      <c r="F2916" s="27"/>
      <c r="G2916" s="27"/>
      <c r="H2916" s="29">
        <v>53</v>
      </c>
      <c r="I2916" s="30">
        <v>53</v>
      </c>
      <c r="J2916" s="30" t="e">
        <v>#N/A</v>
      </c>
      <c r="K2916" s="30" t="e">
        <f>J2916*H2916</f>
        <v>#N/A</v>
      </c>
      <c r="L2916" s="30" t="e">
        <f>+J2916*I2916</f>
        <v>#N/A</v>
      </c>
      <c r="M2916" s="31"/>
    </row>
    <row r="2917" spans="1:13">
      <c r="A2917" s="27" t="s">
        <v>1271</v>
      </c>
      <c r="B2917" s="27" t="s">
        <v>1270</v>
      </c>
      <c r="C2917" s="27"/>
      <c r="D2917" s="27"/>
      <c r="E2917" s="28"/>
      <c r="F2917" s="27"/>
      <c r="G2917" s="27"/>
      <c r="H2917" s="29">
        <v>33</v>
      </c>
      <c r="I2917" s="30">
        <v>33</v>
      </c>
      <c r="J2917" s="30" t="e">
        <v>#N/A</v>
      </c>
      <c r="K2917" s="30" t="e">
        <f>J2917*H2917</f>
        <v>#N/A</v>
      </c>
      <c r="L2917" s="30" t="e">
        <f>+J2917*I2917</f>
        <v>#N/A</v>
      </c>
      <c r="M2917" s="31"/>
    </row>
    <row r="2918" spans="1:13">
      <c r="A2918" s="27" t="s">
        <v>713</v>
      </c>
      <c r="B2918" s="27" t="s">
        <v>712</v>
      </c>
      <c r="C2918" s="27"/>
      <c r="D2918" s="27"/>
      <c r="E2918" s="28"/>
      <c r="F2918" s="27"/>
      <c r="G2918" s="27"/>
      <c r="H2918" s="29">
        <v>19</v>
      </c>
      <c r="I2918" s="30">
        <v>19</v>
      </c>
      <c r="J2918" s="30" t="e">
        <v>#N/A</v>
      </c>
      <c r="K2918" s="30" t="e">
        <f>J2918*H2918</f>
        <v>#N/A</v>
      </c>
      <c r="L2918" s="30" t="e">
        <f>+J2918*I2918</f>
        <v>#N/A</v>
      </c>
      <c r="M2918" s="31"/>
    </row>
    <row r="2919" spans="1:13">
      <c r="A2919" s="27" t="s">
        <v>538</v>
      </c>
      <c r="B2919" s="27" t="s">
        <v>537</v>
      </c>
      <c r="C2919" s="27"/>
      <c r="D2919" s="27"/>
      <c r="E2919" s="28"/>
      <c r="F2919" s="27"/>
      <c r="G2919" s="27"/>
      <c r="H2919" s="29">
        <v>15</v>
      </c>
      <c r="I2919" s="30">
        <v>15</v>
      </c>
      <c r="J2919" s="30" t="e">
        <v>#N/A</v>
      </c>
      <c r="K2919" s="30" t="e">
        <f>J2919*H2919</f>
        <v>#N/A</v>
      </c>
      <c r="L2919" s="30" t="e">
        <f>+J2919*I2919</f>
        <v>#N/A</v>
      </c>
      <c r="M2919" s="31"/>
    </row>
    <row r="2920" spans="1:13">
      <c r="A2920" s="27" t="s">
        <v>144</v>
      </c>
      <c r="B2920" s="27" t="s">
        <v>143</v>
      </c>
      <c r="C2920" s="27"/>
      <c r="D2920" s="27"/>
      <c r="E2920" s="28"/>
      <c r="F2920" s="27"/>
      <c r="G2920" s="27"/>
      <c r="H2920" s="29">
        <v>8</v>
      </c>
      <c r="I2920" s="30">
        <v>8</v>
      </c>
      <c r="J2920" s="30" t="e">
        <v>#N/A</v>
      </c>
      <c r="K2920" s="30" t="e">
        <f>J2920*H2920</f>
        <v>#N/A</v>
      </c>
      <c r="L2920" s="30" t="e">
        <f>+J2920*I2920</f>
        <v>#N/A</v>
      </c>
      <c r="M2920" s="31"/>
    </row>
    <row r="2921" spans="1:13">
      <c r="A2921" s="27" t="s">
        <v>1357</v>
      </c>
      <c r="B2921" s="27" t="s">
        <v>1356</v>
      </c>
      <c r="C2921" s="27"/>
      <c r="D2921" s="27"/>
      <c r="E2921" s="28"/>
      <c r="F2921" s="27"/>
      <c r="G2921" s="27"/>
      <c r="H2921" s="29">
        <v>38</v>
      </c>
      <c r="I2921" s="30">
        <v>38</v>
      </c>
      <c r="J2921" s="30" t="e">
        <v>#N/A</v>
      </c>
      <c r="K2921" s="30" t="e">
        <f>J2921*H2921</f>
        <v>#N/A</v>
      </c>
      <c r="L2921" s="30" t="e">
        <f>+J2921*I2921</f>
        <v>#N/A</v>
      </c>
      <c r="M2921" s="31"/>
    </row>
    <row r="2922" spans="1:13">
      <c r="A2922" s="27" t="s">
        <v>399</v>
      </c>
      <c r="B2922" s="27" t="s">
        <v>398</v>
      </c>
      <c r="C2922" s="27"/>
      <c r="D2922" s="27"/>
      <c r="E2922" s="28"/>
      <c r="F2922" s="27"/>
      <c r="G2922" s="27"/>
      <c r="H2922" s="29">
        <v>13</v>
      </c>
      <c r="I2922" s="30">
        <v>13</v>
      </c>
      <c r="J2922" s="30" t="e">
        <v>#N/A</v>
      </c>
      <c r="K2922" s="30" t="e">
        <f>J2922*H2922</f>
        <v>#N/A</v>
      </c>
      <c r="L2922" s="30" t="e">
        <f>+J2922*I2922</f>
        <v>#N/A</v>
      </c>
      <c r="M2922" s="31"/>
    </row>
    <row r="2923" spans="1:13">
      <c r="A2923" s="27" t="s">
        <v>1269</v>
      </c>
      <c r="B2923" s="27" t="s">
        <v>1268</v>
      </c>
      <c r="C2923" s="27"/>
      <c r="D2923" s="27"/>
      <c r="E2923" s="28"/>
      <c r="F2923" s="27"/>
      <c r="G2923" s="27"/>
      <c r="H2923" s="29">
        <v>33</v>
      </c>
      <c r="I2923" s="30">
        <v>33</v>
      </c>
      <c r="J2923" s="30" t="e">
        <v>#N/A</v>
      </c>
      <c r="K2923" s="30" t="e">
        <f>J2923*H2923</f>
        <v>#N/A</v>
      </c>
      <c r="L2923" s="30" t="e">
        <f>+J2923*I2923</f>
        <v>#N/A</v>
      </c>
      <c r="M2923" s="31"/>
    </row>
    <row r="2924" spans="1:13">
      <c r="A2924" s="27" t="s">
        <v>1334</v>
      </c>
      <c r="B2924" s="27" t="s">
        <v>1333</v>
      </c>
      <c r="C2924" s="27"/>
      <c r="D2924" s="27"/>
      <c r="E2924" s="28"/>
      <c r="F2924" s="27"/>
      <c r="G2924" s="27"/>
      <c r="H2924" s="29">
        <v>36</v>
      </c>
      <c r="I2924" s="30">
        <v>36</v>
      </c>
      <c r="J2924" s="30" t="e">
        <v>#N/A</v>
      </c>
      <c r="K2924" s="30" t="e">
        <f>J2924*H2924</f>
        <v>#N/A</v>
      </c>
      <c r="L2924" s="30" t="e">
        <f>+J2924*I2924</f>
        <v>#N/A</v>
      </c>
      <c r="M2924" s="31"/>
    </row>
    <row r="2925" spans="1:13">
      <c r="A2925" s="27" t="s">
        <v>1332</v>
      </c>
      <c r="B2925" s="27" t="s">
        <v>1331</v>
      </c>
      <c r="C2925" s="27"/>
      <c r="D2925" s="27"/>
      <c r="E2925" s="28"/>
      <c r="F2925" s="27"/>
      <c r="G2925" s="27"/>
      <c r="H2925" s="29">
        <v>36</v>
      </c>
      <c r="I2925" s="30">
        <v>36</v>
      </c>
      <c r="J2925" s="30" t="e">
        <v>#N/A</v>
      </c>
      <c r="K2925" s="30" t="e">
        <f>J2925*H2925</f>
        <v>#N/A</v>
      </c>
      <c r="L2925" s="30" t="e">
        <f>+J2925*I2925</f>
        <v>#N/A</v>
      </c>
      <c r="M2925" s="31"/>
    </row>
    <row r="2926" spans="1:13">
      <c r="A2926" s="27" t="s">
        <v>534</v>
      </c>
      <c r="B2926" s="27" t="s">
        <v>533</v>
      </c>
      <c r="C2926" s="27"/>
      <c r="D2926" s="27"/>
      <c r="E2926" s="28"/>
      <c r="F2926" s="27"/>
      <c r="G2926" s="27"/>
      <c r="H2926" s="29">
        <v>15</v>
      </c>
      <c r="I2926" s="30">
        <v>15</v>
      </c>
      <c r="J2926" s="30" t="e">
        <v>#N/A</v>
      </c>
      <c r="K2926" s="30" t="e">
        <f>J2926*H2926</f>
        <v>#N/A</v>
      </c>
      <c r="L2926" s="30" t="e">
        <f>+J2926*I2926</f>
        <v>#N/A</v>
      </c>
      <c r="M2926" s="31"/>
    </row>
    <row r="2927" spans="1:13">
      <c r="A2927" s="27" t="s">
        <v>1127</v>
      </c>
      <c r="B2927" s="27" t="s">
        <v>1126</v>
      </c>
      <c r="C2927" s="27"/>
      <c r="D2927" s="27"/>
      <c r="E2927" s="28"/>
      <c r="F2927" s="27"/>
      <c r="G2927" s="27"/>
      <c r="H2927" s="29">
        <v>27</v>
      </c>
      <c r="I2927" s="30">
        <v>27</v>
      </c>
      <c r="J2927" s="30" t="e">
        <v>#N/A</v>
      </c>
      <c r="K2927" s="30" t="e">
        <f>J2927*H2927</f>
        <v>#N/A</v>
      </c>
      <c r="L2927" s="30" t="e">
        <f>+J2927*I2927</f>
        <v>#N/A</v>
      </c>
      <c r="M2927" s="31"/>
    </row>
    <row r="2928" spans="1:13">
      <c r="A2928" s="27" t="s">
        <v>1423</v>
      </c>
      <c r="B2928" s="27" t="s">
        <v>1422</v>
      </c>
      <c r="C2928" s="27"/>
      <c r="D2928" s="27"/>
      <c r="E2928" s="28"/>
      <c r="F2928" s="27"/>
      <c r="G2928" s="27"/>
      <c r="H2928" s="29">
        <v>42</v>
      </c>
      <c r="I2928" s="30">
        <v>42</v>
      </c>
      <c r="J2928" s="30" t="e">
        <v>#N/A</v>
      </c>
      <c r="K2928" s="30" t="e">
        <f>J2928*H2928</f>
        <v>#N/A</v>
      </c>
      <c r="L2928" s="30" t="e">
        <f>+J2928*I2928</f>
        <v>#N/A</v>
      </c>
      <c r="M2928" s="31"/>
    </row>
    <row r="2929" spans="1:13">
      <c r="A2929" s="27" t="s">
        <v>3589</v>
      </c>
      <c r="B2929" s="27" t="s">
        <v>3588</v>
      </c>
      <c r="C2929" s="27"/>
      <c r="D2929" s="27"/>
      <c r="E2929" s="28"/>
      <c r="F2929" s="27"/>
      <c r="G2929" s="27"/>
      <c r="H2929" s="29">
        <v>569</v>
      </c>
      <c r="I2929" s="30">
        <v>569</v>
      </c>
      <c r="J2929" s="30" t="e">
        <v>#N/A</v>
      </c>
      <c r="K2929" s="30" t="e">
        <f>J2929*H2929</f>
        <v>#N/A</v>
      </c>
      <c r="L2929" s="30" t="e">
        <f>+J2929*I2929</f>
        <v>#N/A</v>
      </c>
      <c r="M2929" s="31"/>
    </row>
    <row r="2930" spans="1:13">
      <c r="A2930" s="27" t="s">
        <v>683</v>
      </c>
      <c r="B2930" s="27" t="s">
        <v>682</v>
      </c>
      <c r="C2930" s="27"/>
      <c r="D2930" s="27"/>
      <c r="E2930" s="28"/>
      <c r="F2930" s="27"/>
      <c r="G2930" s="27"/>
      <c r="H2930" s="29">
        <v>18</v>
      </c>
      <c r="I2930" s="30">
        <v>18</v>
      </c>
      <c r="J2930" s="30" t="e">
        <v>#N/A</v>
      </c>
      <c r="K2930" s="30" t="e">
        <f>J2930*H2930</f>
        <v>#N/A</v>
      </c>
      <c r="L2930" s="30" t="e">
        <f>+J2930*I2930</f>
        <v>#N/A</v>
      </c>
      <c r="M2930" s="31"/>
    </row>
    <row r="2931" spans="1:13">
      <c r="A2931" s="27" t="s">
        <v>709</v>
      </c>
      <c r="B2931" s="27" t="s">
        <v>708</v>
      </c>
      <c r="C2931" s="27"/>
      <c r="D2931" s="27"/>
      <c r="E2931" s="28"/>
      <c r="F2931" s="27"/>
      <c r="G2931" s="27"/>
      <c r="H2931" s="29">
        <v>19</v>
      </c>
      <c r="I2931" s="30">
        <v>19</v>
      </c>
      <c r="J2931" s="30" t="e">
        <v>#N/A</v>
      </c>
      <c r="K2931" s="30" t="e">
        <f>J2931*H2931</f>
        <v>#N/A</v>
      </c>
      <c r="L2931" s="30" t="e">
        <f>+J2931*I2931</f>
        <v>#N/A</v>
      </c>
      <c r="M2931" s="31"/>
    </row>
    <row r="2932" spans="1:13">
      <c r="A2932" s="27" t="s">
        <v>1078</v>
      </c>
      <c r="B2932" s="27" t="s">
        <v>1077</v>
      </c>
      <c r="C2932" s="27"/>
      <c r="D2932" s="27"/>
      <c r="E2932" s="28"/>
      <c r="F2932" s="27"/>
      <c r="G2932" s="27"/>
      <c r="H2932" s="29">
        <v>26</v>
      </c>
      <c r="I2932" s="30">
        <v>26</v>
      </c>
      <c r="J2932" s="30" t="e">
        <v>#N/A</v>
      </c>
      <c r="K2932" s="30" t="e">
        <f>J2932*H2932</f>
        <v>#N/A</v>
      </c>
      <c r="L2932" s="30" t="e">
        <f>+J2932*I2932</f>
        <v>#N/A</v>
      </c>
      <c r="M2932" s="31"/>
    </row>
    <row r="2933" spans="1:13">
      <c r="A2933" s="27" t="s">
        <v>1293</v>
      </c>
      <c r="B2933" s="27" t="s">
        <v>1292</v>
      </c>
      <c r="C2933" s="27"/>
      <c r="D2933" s="27"/>
      <c r="E2933" s="28"/>
      <c r="F2933" s="27"/>
      <c r="G2933" s="27"/>
      <c r="H2933" s="29">
        <v>34</v>
      </c>
      <c r="I2933" s="30">
        <v>34</v>
      </c>
      <c r="J2933" s="30" t="e">
        <v>#N/A</v>
      </c>
      <c r="K2933" s="30" t="e">
        <f>J2933*H2933</f>
        <v>#N/A</v>
      </c>
      <c r="L2933" s="30" t="e">
        <f>+J2933*I2933</f>
        <v>#N/A</v>
      </c>
      <c r="M2933" s="31"/>
    </row>
    <row r="2934" spans="1:13">
      <c r="A2934" s="27" t="s">
        <v>1581</v>
      </c>
      <c r="B2934" s="27" t="s">
        <v>1580</v>
      </c>
      <c r="C2934" s="27"/>
      <c r="D2934" s="27"/>
      <c r="E2934" s="28"/>
      <c r="F2934" s="27"/>
      <c r="G2934" s="27"/>
      <c r="H2934" s="29">
        <v>52</v>
      </c>
      <c r="I2934" s="30">
        <v>52</v>
      </c>
      <c r="J2934" s="30" t="e">
        <v>#N/A</v>
      </c>
      <c r="K2934" s="30" t="e">
        <f>J2934*H2934</f>
        <v>#N/A</v>
      </c>
      <c r="L2934" s="30" t="e">
        <f>+J2934*I2934</f>
        <v>#N/A</v>
      </c>
      <c r="M2934" s="31"/>
    </row>
    <row r="2935" spans="1:13">
      <c r="A2935" s="27" t="s">
        <v>1330</v>
      </c>
      <c r="B2935" s="27" t="s">
        <v>1329</v>
      </c>
      <c r="C2935" s="27"/>
      <c r="D2935" s="27"/>
      <c r="E2935" s="28"/>
      <c r="F2935" s="27"/>
      <c r="G2935" s="27"/>
      <c r="H2935" s="29">
        <v>36</v>
      </c>
      <c r="I2935" s="30">
        <v>36</v>
      </c>
      <c r="J2935" s="30" t="e">
        <v>#N/A</v>
      </c>
      <c r="K2935" s="30" t="e">
        <f>J2935*H2935</f>
        <v>#N/A</v>
      </c>
      <c r="L2935" s="30" t="e">
        <f>+J2935*I2935</f>
        <v>#N/A</v>
      </c>
      <c r="M2935" s="31"/>
    </row>
    <row r="2936" spans="1:13">
      <c r="A2936" s="27" t="s">
        <v>1383</v>
      </c>
      <c r="B2936" s="27" t="s">
        <v>1382</v>
      </c>
      <c r="C2936" s="27"/>
      <c r="D2936" s="27"/>
      <c r="E2936" s="28"/>
      <c r="F2936" s="27"/>
      <c r="G2936" s="27"/>
      <c r="H2936" s="29">
        <v>39</v>
      </c>
      <c r="I2936" s="30">
        <v>39</v>
      </c>
      <c r="J2936" s="30" t="e">
        <v>#N/A</v>
      </c>
      <c r="K2936" s="30" t="e">
        <f>J2936*H2936</f>
        <v>#N/A</v>
      </c>
      <c r="L2936" s="30" t="e">
        <f>+J2936*I2936</f>
        <v>#N/A</v>
      </c>
      <c r="M2936" s="31"/>
    </row>
    <row r="2937" spans="1:13">
      <c r="A2937" s="27" t="s">
        <v>2181</v>
      </c>
      <c r="B2937" s="27" t="s">
        <v>2180</v>
      </c>
      <c r="C2937" s="27"/>
      <c r="D2937" s="27"/>
      <c r="E2937" s="28"/>
      <c r="F2937" s="27"/>
      <c r="G2937" s="27"/>
      <c r="H2937" s="29">
        <v>102</v>
      </c>
      <c r="I2937" s="30">
        <v>102</v>
      </c>
      <c r="J2937" s="30" t="e">
        <v>#N/A</v>
      </c>
      <c r="K2937" s="30" t="e">
        <f>J2937*H2937</f>
        <v>#N/A</v>
      </c>
      <c r="L2937" s="30" t="e">
        <f>+J2937*I2937</f>
        <v>#N/A</v>
      </c>
      <c r="M2937" s="31"/>
    </row>
    <row r="2938" spans="1:13">
      <c r="A2938" s="27" t="s">
        <v>239</v>
      </c>
      <c r="B2938" s="27" t="s">
        <v>238</v>
      </c>
      <c r="C2938" s="27"/>
      <c r="D2938" s="27"/>
      <c r="E2938" s="28"/>
      <c r="F2938" s="27"/>
      <c r="G2938" s="27"/>
      <c r="H2938" s="29">
        <v>10</v>
      </c>
      <c r="I2938" s="30">
        <v>10</v>
      </c>
      <c r="J2938" s="30" t="e">
        <v>#N/A</v>
      </c>
      <c r="K2938" s="30" t="e">
        <f>J2938*H2938</f>
        <v>#N/A</v>
      </c>
      <c r="L2938" s="30" t="e">
        <f>+J2938*I2938</f>
        <v>#N/A</v>
      </c>
      <c r="M2938" s="31"/>
    </row>
    <row r="2939" spans="1:13">
      <c r="A2939" s="27" t="s">
        <v>1918</v>
      </c>
      <c r="B2939" s="27" t="s">
        <v>1917</v>
      </c>
      <c r="C2939" s="27"/>
      <c r="D2939" s="27"/>
      <c r="E2939" s="28"/>
      <c r="F2939" s="27"/>
      <c r="G2939" s="27"/>
      <c r="H2939" s="29">
        <v>77</v>
      </c>
      <c r="I2939" s="30">
        <v>77</v>
      </c>
      <c r="J2939" s="30" t="e">
        <v>#N/A</v>
      </c>
      <c r="K2939" s="30" t="e">
        <f>J2939*H2939</f>
        <v>#N/A</v>
      </c>
      <c r="L2939" s="30" t="e">
        <f>+J2939*I2939</f>
        <v>#N/A</v>
      </c>
      <c r="M2939" s="31"/>
    </row>
    <row r="2940" spans="1:13">
      <c r="A2940" s="27" t="s">
        <v>1241</v>
      </c>
      <c r="B2940" s="27" t="s">
        <v>1240</v>
      </c>
      <c r="C2940" s="27"/>
      <c r="D2940" s="27"/>
      <c r="E2940" s="28"/>
      <c r="F2940" s="27"/>
      <c r="G2940" s="27"/>
      <c r="H2940" s="29">
        <v>32</v>
      </c>
      <c r="I2940" s="30">
        <v>32</v>
      </c>
      <c r="J2940" s="30" t="e">
        <v>#N/A</v>
      </c>
      <c r="K2940" s="30" t="e">
        <f>J2940*H2940</f>
        <v>#N/A</v>
      </c>
      <c r="L2940" s="30" t="e">
        <f>+J2940*I2940</f>
        <v>#N/A</v>
      </c>
      <c r="M2940" s="31"/>
    </row>
    <row r="2941" spans="1:13">
      <c r="A2941" s="27" t="s">
        <v>1720</v>
      </c>
      <c r="B2941" s="27" t="s">
        <v>1719</v>
      </c>
      <c r="C2941" s="27"/>
      <c r="D2941" s="27"/>
      <c r="E2941" s="28"/>
      <c r="F2941" s="27"/>
      <c r="G2941" s="27"/>
      <c r="H2941" s="29">
        <v>63</v>
      </c>
      <c r="I2941" s="30">
        <v>63</v>
      </c>
      <c r="J2941" s="30" t="e">
        <v>#N/A</v>
      </c>
      <c r="K2941" s="30" t="e">
        <f>J2941*H2941</f>
        <v>#N/A</v>
      </c>
      <c r="L2941" s="30" t="e">
        <f>+J2941*I2941</f>
        <v>#N/A</v>
      </c>
      <c r="M2941" s="31"/>
    </row>
    <row r="2942" spans="1:13">
      <c r="A2942" s="27" t="s">
        <v>2179</v>
      </c>
      <c r="B2942" s="27" t="s">
        <v>2178</v>
      </c>
      <c r="C2942" s="27"/>
      <c r="D2942" s="27"/>
      <c r="E2942" s="28"/>
      <c r="F2942" s="27"/>
      <c r="G2942" s="27"/>
      <c r="H2942" s="29">
        <v>101</v>
      </c>
      <c r="I2942" s="30">
        <v>101</v>
      </c>
      <c r="J2942" s="30" t="e">
        <v>#N/A</v>
      </c>
      <c r="K2942" s="30" t="e">
        <f>J2942*H2942</f>
        <v>#N/A</v>
      </c>
      <c r="L2942" s="30" t="e">
        <f>+J2942*I2942</f>
        <v>#N/A</v>
      </c>
      <c r="M2942" s="31"/>
    </row>
    <row r="2943" spans="1:13">
      <c r="A2943" s="27" t="s">
        <v>235</v>
      </c>
      <c r="B2943" s="27" t="s">
        <v>234</v>
      </c>
      <c r="C2943" s="27"/>
      <c r="D2943" s="27"/>
      <c r="E2943" s="28"/>
      <c r="F2943" s="27"/>
      <c r="G2943" s="27"/>
      <c r="H2943" s="29">
        <v>10</v>
      </c>
      <c r="I2943" s="30">
        <v>10</v>
      </c>
      <c r="J2943" s="30" t="e">
        <v>#N/A</v>
      </c>
      <c r="K2943" s="30" t="e">
        <f>J2943*H2943</f>
        <v>#N/A</v>
      </c>
      <c r="L2943" s="30" t="e">
        <f>+J2943*I2943</f>
        <v>#N/A</v>
      </c>
      <c r="M2943" s="31"/>
    </row>
    <row r="2944" spans="1:13">
      <c r="A2944" s="27" t="s">
        <v>1944</v>
      </c>
      <c r="B2944" s="27" t="s">
        <v>1943</v>
      </c>
      <c r="C2944" s="27"/>
      <c r="D2944" s="27"/>
      <c r="E2944" s="28"/>
      <c r="F2944" s="27"/>
      <c r="G2944" s="27"/>
      <c r="H2944" s="29">
        <v>79</v>
      </c>
      <c r="I2944" s="30">
        <v>79</v>
      </c>
      <c r="J2944" s="30" t="e">
        <v>#N/A</v>
      </c>
      <c r="K2944" s="30" t="e">
        <f>J2944*H2944</f>
        <v>#N/A</v>
      </c>
      <c r="L2944" s="30" t="e">
        <f>+J2944*I2944</f>
        <v>#N/A</v>
      </c>
      <c r="M2944" s="31"/>
    </row>
    <row r="2945" spans="1:13">
      <c r="A2945" s="27" t="s">
        <v>104</v>
      </c>
      <c r="B2945" s="27" t="s">
        <v>103</v>
      </c>
      <c r="C2945" s="27"/>
      <c r="D2945" s="27"/>
      <c r="E2945" s="28"/>
      <c r="F2945" s="27"/>
      <c r="G2945" s="27"/>
      <c r="H2945" s="29">
        <v>5</v>
      </c>
      <c r="I2945" s="30">
        <v>5</v>
      </c>
      <c r="J2945" s="30" t="e">
        <v>#N/A</v>
      </c>
      <c r="K2945" s="30" t="e">
        <f>J2945*H2945</f>
        <v>#N/A</v>
      </c>
      <c r="L2945" s="30" t="e">
        <f>+J2945*I2945</f>
        <v>#N/A</v>
      </c>
      <c r="M2945" s="31"/>
    </row>
    <row r="2946" spans="1:13">
      <c r="A2946" s="27" t="s">
        <v>1313</v>
      </c>
      <c r="B2946" s="27" t="s">
        <v>1312</v>
      </c>
      <c r="C2946" s="27"/>
      <c r="D2946" s="27"/>
      <c r="E2946" s="28"/>
      <c r="F2946" s="27"/>
      <c r="G2946" s="27"/>
      <c r="H2946" s="29">
        <v>35</v>
      </c>
      <c r="I2946" s="30">
        <v>35</v>
      </c>
      <c r="J2946" s="30" t="e">
        <v>#N/A</v>
      </c>
      <c r="K2946" s="30" t="e">
        <f>J2946*H2946</f>
        <v>#N/A</v>
      </c>
      <c r="L2946" s="30" t="e">
        <f>+J2946*I2946</f>
        <v>#N/A</v>
      </c>
      <c r="M2946" s="31"/>
    </row>
    <row r="2947" spans="1:13">
      <c r="A2947" s="27" t="s">
        <v>2304</v>
      </c>
      <c r="B2947" s="27" t="s">
        <v>2303</v>
      </c>
      <c r="C2947" s="27"/>
      <c r="D2947" s="27"/>
      <c r="E2947" s="28"/>
      <c r="F2947" s="27"/>
      <c r="G2947" s="27"/>
      <c r="H2947" s="29">
        <v>118</v>
      </c>
      <c r="I2947" s="30">
        <v>118</v>
      </c>
      <c r="J2947" s="30" t="e">
        <v>#N/A</v>
      </c>
      <c r="K2947" s="30" t="e">
        <f>J2947*H2947</f>
        <v>#N/A</v>
      </c>
      <c r="L2947" s="30" t="e">
        <f>+J2947*I2947</f>
        <v>#N/A</v>
      </c>
      <c r="M2947" s="31"/>
    </row>
    <row r="2948" spans="1:13">
      <c r="A2948" s="27" t="s">
        <v>976</v>
      </c>
      <c r="B2948" s="27" t="s">
        <v>975</v>
      </c>
      <c r="C2948" s="27"/>
      <c r="D2948" s="27"/>
      <c r="E2948" s="28"/>
      <c r="F2948" s="27"/>
      <c r="G2948" s="27"/>
      <c r="H2948" s="29">
        <v>24</v>
      </c>
      <c r="I2948" s="30">
        <v>24</v>
      </c>
      <c r="J2948" s="30" t="e">
        <v>#N/A</v>
      </c>
      <c r="K2948" s="30" t="e">
        <f>J2948*H2948</f>
        <v>#N/A</v>
      </c>
      <c r="L2948" s="30" t="e">
        <f>+J2948*I2948</f>
        <v>#N/A</v>
      </c>
      <c r="M2948" s="31"/>
    </row>
    <row r="2949" spans="1:13">
      <c r="A2949" s="27" t="s">
        <v>1157</v>
      </c>
      <c r="B2949" s="27" t="s">
        <v>1156</v>
      </c>
      <c r="C2949" s="27"/>
      <c r="D2949" s="27"/>
      <c r="E2949" s="28"/>
      <c r="F2949" s="27"/>
      <c r="G2949" s="27"/>
      <c r="H2949" s="29">
        <v>28</v>
      </c>
      <c r="I2949" s="30">
        <v>28</v>
      </c>
      <c r="J2949" s="30" t="e">
        <v>#N/A</v>
      </c>
      <c r="K2949" s="30" t="e">
        <f>J2949*H2949</f>
        <v>#N/A</v>
      </c>
      <c r="L2949" s="30" t="e">
        <f>+J2949*I2949</f>
        <v>#N/A</v>
      </c>
      <c r="M2949" s="31"/>
    </row>
    <row r="2950" spans="1:13">
      <c r="A2950" s="27" t="s">
        <v>280</v>
      </c>
      <c r="B2950" s="27" t="s">
        <v>279</v>
      </c>
      <c r="C2950" s="27"/>
      <c r="D2950" s="27"/>
      <c r="E2950" s="28"/>
      <c r="F2950" s="27"/>
      <c r="G2950" s="27"/>
      <c r="H2950" s="29">
        <v>11</v>
      </c>
      <c r="I2950" s="30">
        <v>11</v>
      </c>
      <c r="J2950" s="30" t="e">
        <v>#N/A</v>
      </c>
      <c r="K2950" s="30" t="e">
        <f>J2950*H2950</f>
        <v>#N/A</v>
      </c>
      <c r="L2950" s="30" t="e">
        <f>+J2950*I2950</f>
        <v>#N/A</v>
      </c>
      <c r="M2950" s="31"/>
    </row>
    <row r="2951" spans="1:13">
      <c r="A2951" s="27" t="s">
        <v>2865</v>
      </c>
      <c r="B2951" s="27" t="s">
        <v>2864</v>
      </c>
      <c r="C2951" s="27"/>
      <c r="D2951" s="27"/>
      <c r="E2951" s="28"/>
      <c r="F2951" s="27"/>
      <c r="G2951" s="27"/>
      <c r="H2951" s="29">
        <v>219</v>
      </c>
      <c r="I2951" s="30">
        <v>219</v>
      </c>
      <c r="J2951" s="30" t="e">
        <v>#N/A</v>
      </c>
      <c r="K2951" s="30" t="e">
        <f>J2951*H2951</f>
        <v>#N/A</v>
      </c>
      <c r="L2951" s="30" t="e">
        <f>+J2951*I2951</f>
        <v>#N/A</v>
      </c>
      <c r="M2951" s="31"/>
    </row>
    <row r="2952" spans="1:13">
      <c r="A2952" s="27" t="s">
        <v>1525</v>
      </c>
      <c r="B2952" s="27" t="s">
        <v>1524</v>
      </c>
      <c r="C2952" s="27"/>
      <c r="D2952" s="27"/>
      <c r="E2952" s="28"/>
      <c r="F2952" s="27"/>
      <c r="G2952" s="27"/>
      <c r="H2952" s="29">
        <v>48</v>
      </c>
      <c r="I2952" s="30">
        <v>48</v>
      </c>
      <c r="J2952" s="30" t="e">
        <v>#N/A</v>
      </c>
      <c r="K2952" s="30" t="e">
        <f>J2952*H2952</f>
        <v>#N/A</v>
      </c>
      <c r="L2952" s="30" t="e">
        <f>+J2952*I2952</f>
        <v>#N/A</v>
      </c>
      <c r="M2952" s="31"/>
    </row>
    <row r="2953" spans="1:13">
      <c r="A2953" s="27" t="s">
        <v>233</v>
      </c>
      <c r="B2953" s="27" t="s">
        <v>232</v>
      </c>
      <c r="C2953" s="27"/>
      <c r="D2953" s="27"/>
      <c r="E2953" s="28"/>
      <c r="F2953" s="27"/>
      <c r="G2953" s="27"/>
      <c r="H2953" s="29">
        <v>10</v>
      </c>
      <c r="I2953" s="30">
        <v>10</v>
      </c>
      <c r="J2953" s="30" t="e">
        <v>#N/A</v>
      </c>
      <c r="K2953" s="30" t="e">
        <f>J2953*H2953</f>
        <v>#N/A</v>
      </c>
      <c r="L2953" s="30" t="e">
        <f>+J2953*I2953</f>
        <v>#N/A</v>
      </c>
      <c r="M2953" s="31"/>
    </row>
    <row r="2954" spans="1:13">
      <c r="A2954" s="27" t="s">
        <v>677</v>
      </c>
      <c r="B2954" s="27" t="s">
        <v>676</v>
      </c>
      <c r="C2954" s="27"/>
      <c r="D2954" s="27"/>
      <c r="E2954" s="28"/>
      <c r="F2954" s="27"/>
      <c r="G2954" s="27"/>
      <c r="H2954" s="29">
        <v>18</v>
      </c>
      <c r="I2954" s="30">
        <v>18</v>
      </c>
      <c r="J2954" s="30" t="e">
        <v>#N/A</v>
      </c>
      <c r="K2954" s="30" t="e">
        <f>J2954*H2954</f>
        <v>#N/A</v>
      </c>
      <c r="L2954" s="30" t="e">
        <f>+J2954*I2954</f>
        <v>#N/A</v>
      </c>
      <c r="M2954" s="31"/>
    </row>
    <row r="2955" spans="1:13">
      <c r="A2955" s="27" t="s">
        <v>1381</v>
      </c>
      <c r="B2955" s="27" t="s">
        <v>1380</v>
      </c>
      <c r="C2955" s="27"/>
      <c r="D2955" s="27"/>
      <c r="E2955" s="28"/>
      <c r="F2955" s="27"/>
      <c r="G2955" s="27"/>
      <c r="H2955" s="29">
        <v>39</v>
      </c>
      <c r="I2955" s="30">
        <v>39</v>
      </c>
      <c r="J2955" s="30" t="e">
        <v>#N/A</v>
      </c>
      <c r="K2955" s="30" t="e">
        <f>J2955*H2955</f>
        <v>#N/A</v>
      </c>
      <c r="L2955" s="30" t="e">
        <f>+J2955*I2955</f>
        <v>#N/A</v>
      </c>
      <c r="M2955" s="31"/>
    </row>
    <row r="2956" spans="1:13">
      <c r="A2956" s="27" t="s">
        <v>231</v>
      </c>
      <c r="B2956" s="27" t="s">
        <v>230</v>
      </c>
      <c r="C2956" s="27"/>
      <c r="D2956" s="27"/>
      <c r="E2956" s="28"/>
      <c r="F2956" s="27"/>
      <c r="G2956" s="27"/>
      <c r="H2956" s="29">
        <v>10</v>
      </c>
      <c r="I2956" s="30">
        <v>10</v>
      </c>
      <c r="J2956" s="30" t="e">
        <v>#N/A</v>
      </c>
      <c r="K2956" s="30" t="e">
        <f>J2956*H2956</f>
        <v>#N/A</v>
      </c>
      <c r="L2956" s="30" t="e">
        <f>+J2956*I2956</f>
        <v>#N/A</v>
      </c>
      <c r="M2956" s="31"/>
    </row>
    <row r="2957" spans="1:13">
      <c r="A2957" s="27" t="s">
        <v>897</v>
      </c>
      <c r="B2957" s="27" t="s">
        <v>896</v>
      </c>
      <c r="C2957" s="27"/>
      <c r="D2957" s="27"/>
      <c r="E2957" s="28"/>
      <c r="F2957" s="27"/>
      <c r="G2957" s="27"/>
      <c r="H2957" s="29">
        <v>22</v>
      </c>
      <c r="I2957" s="30">
        <v>22</v>
      </c>
      <c r="J2957" s="30" t="e">
        <v>#N/A</v>
      </c>
      <c r="K2957" s="30" t="e">
        <f>J2957*H2957</f>
        <v>#N/A</v>
      </c>
      <c r="L2957" s="30" t="e">
        <f>+J2957*I2957</f>
        <v>#N/A</v>
      </c>
      <c r="M2957" s="31"/>
    </row>
    <row r="2958" spans="1:13">
      <c r="A2958" s="27" t="s">
        <v>1379</v>
      </c>
      <c r="B2958" s="27" t="s">
        <v>1378</v>
      </c>
      <c r="C2958" s="27"/>
      <c r="D2958" s="27"/>
      <c r="E2958" s="28"/>
      <c r="F2958" s="27"/>
      <c r="G2958" s="27"/>
      <c r="H2958" s="29">
        <v>39</v>
      </c>
      <c r="I2958" s="30">
        <v>39</v>
      </c>
      <c r="J2958" s="30" t="e">
        <v>#N/A</v>
      </c>
      <c r="K2958" s="30" t="e">
        <f>J2958*H2958</f>
        <v>#N/A</v>
      </c>
      <c r="L2958" s="30" t="e">
        <f>+J2958*I2958</f>
        <v>#N/A</v>
      </c>
      <c r="M2958" s="31"/>
    </row>
    <row r="2959" spans="1:13">
      <c r="A2959" s="27" t="s">
        <v>1355</v>
      </c>
      <c r="B2959" s="27" t="s">
        <v>1354</v>
      </c>
      <c r="C2959" s="27"/>
      <c r="D2959" s="27"/>
      <c r="E2959" s="28"/>
      <c r="F2959" s="27"/>
      <c r="G2959" s="27"/>
      <c r="H2959" s="29">
        <v>38</v>
      </c>
      <c r="I2959" s="30">
        <v>38</v>
      </c>
      <c r="J2959" s="30" t="e">
        <v>#N/A</v>
      </c>
      <c r="K2959" s="30" t="e">
        <f>J2959*H2959</f>
        <v>#N/A</v>
      </c>
      <c r="L2959" s="30" t="e">
        <f>+J2959*I2959</f>
        <v>#N/A</v>
      </c>
      <c r="M2959" s="31"/>
    </row>
    <row r="2960" spans="1:13">
      <c r="A2960" s="27" t="s">
        <v>2173</v>
      </c>
      <c r="B2960" s="27" t="s">
        <v>2172</v>
      </c>
      <c r="C2960" s="27"/>
      <c r="D2960" s="27"/>
      <c r="E2960" s="28"/>
      <c r="F2960" s="27"/>
      <c r="G2960" s="27"/>
      <c r="H2960" s="29">
        <v>100</v>
      </c>
      <c r="I2960" s="30">
        <v>100</v>
      </c>
      <c r="J2960" s="30" t="e">
        <v>#N/A</v>
      </c>
      <c r="K2960" s="30" t="e">
        <f>J2960*H2960</f>
        <v>#N/A</v>
      </c>
      <c r="L2960" s="30" t="e">
        <f>+J2960*I2960</f>
        <v>#N/A</v>
      </c>
      <c r="M2960" s="31"/>
    </row>
    <row r="2961" spans="1:13">
      <c r="A2961" s="27" t="s">
        <v>3279</v>
      </c>
      <c r="B2961" s="27" t="s">
        <v>3278</v>
      </c>
      <c r="C2961" s="27"/>
      <c r="D2961" s="27"/>
      <c r="E2961" s="28"/>
      <c r="F2961" s="27"/>
      <c r="G2961" s="27"/>
      <c r="H2961" s="29">
        <v>371</v>
      </c>
      <c r="I2961" s="30">
        <v>371</v>
      </c>
      <c r="J2961" s="30" t="e">
        <v>#N/A</v>
      </c>
      <c r="K2961" s="30" t="e">
        <f>J2961*H2961</f>
        <v>#N/A</v>
      </c>
      <c r="L2961" s="30" t="e">
        <f>+J2961*I2961</f>
        <v>#N/A</v>
      </c>
      <c r="M2961" s="31"/>
    </row>
    <row r="2962" spans="1:13">
      <c r="A2962" s="27" t="s">
        <v>707</v>
      </c>
      <c r="B2962" s="27" t="s">
        <v>706</v>
      </c>
      <c r="C2962" s="27"/>
      <c r="D2962" s="27"/>
      <c r="E2962" s="28"/>
      <c r="F2962" s="27"/>
      <c r="G2962" s="27"/>
      <c r="H2962" s="29">
        <v>19</v>
      </c>
      <c r="I2962" s="30">
        <v>19</v>
      </c>
      <c r="J2962" s="30" t="e">
        <v>#N/A</v>
      </c>
      <c r="K2962" s="30" t="e">
        <f>J2962*H2962</f>
        <v>#N/A</v>
      </c>
      <c r="L2962" s="30" t="e">
        <f>+J2962*I2962</f>
        <v>#N/A</v>
      </c>
      <c r="M2962" s="31"/>
    </row>
    <row r="2963" spans="1:13">
      <c r="A2963" s="27" t="s">
        <v>1591</v>
      </c>
      <c r="B2963" s="27" t="s">
        <v>1590</v>
      </c>
      <c r="C2963" s="27"/>
      <c r="D2963" s="27"/>
      <c r="E2963" s="28"/>
      <c r="F2963" s="27"/>
      <c r="G2963" s="27"/>
      <c r="H2963" s="29">
        <v>53</v>
      </c>
      <c r="I2963" s="30">
        <v>53</v>
      </c>
      <c r="J2963" s="30" t="e">
        <v>#N/A</v>
      </c>
      <c r="K2963" s="30" t="e">
        <f>J2963*H2963</f>
        <v>#N/A</v>
      </c>
      <c r="L2963" s="30" t="e">
        <f>+J2963*I2963</f>
        <v>#N/A</v>
      </c>
      <c r="M2963" s="31"/>
    </row>
    <row r="2964" spans="1:13">
      <c r="A2964" s="27" t="s">
        <v>1900</v>
      </c>
      <c r="B2964" s="27" t="s">
        <v>1899</v>
      </c>
      <c r="C2964" s="27"/>
      <c r="D2964" s="27"/>
      <c r="E2964" s="28"/>
      <c r="F2964" s="27"/>
      <c r="G2964" s="27"/>
      <c r="H2964" s="29">
        <v>76</v>
      </c>
      <c r="I2964" s="30">
        <v>76</v>
      </c>
      <c r="J2964" s="30" t="e">
        <v>#N/A</v>
      </c>
      <c r="K2964" s="30" t="e">
        <f>J2964*H2964</f>
        <v>#N/A</v>
      </c>
      <c r="L2964" s="30" t="e">
        <f>+J2964*I2964</f>
        <v>#N/A</v>
      </c>
      <c r="M2964" s="31"/>
    </row>
    <row r="2965" spans="1:13">
      <c r="A2965" s="27" t="s">
        <v>524</v>
      </c>
      <c r="B2965" s="27" t="s">
        <v>523</v>
      </c>
      <c r="C2965" s="27"/>
      <c r="D2965" s="27"/>
      <c r="E2965" s="28"/>
      <c r="F2965" s="27"/>
      <c r="G2965" s="27"/>
      <c r="H2965" s="29">
        <v>15</v>
      </c>
      <c r="I2965" s="30">
        <v>15</v>
      </c>
      <c r="J2965" s="30" t="e">
        <v>#N/A</v>
      </c>
      <c r="K2965" s="30" t="e">
        <f>J2965*H2965</f>
        <v>#N/A</v>
      </c>
      <c r="L2965" s="30" t="e">
        <f>+J2965*I2965</f>
        <v>#N/A</v>
      </c>
      <c r="M2965" s="31"/>
    </row>
    <row r="2966" spans="1:13">
      <c r="A2966" s="27" t="s">
        <v>1898</v>
      </c>
      <c r="B2966" s="27" t="s">
        <v>1897</v>
      </c>
      <c r="C2966" s="27"/>
      <c r="D2966" s="27"/>
      <c r="E2966" s="28"/>
      <c r="F2966" s="27"/>
      <c r="G2966" s="27"/>
      <c r="H2966" s="29">
        <v>76</v>
      </c>
      <c r="I2966" s="30">
        <v>76</v>
      </c>
      <c r="J2966" s="30" t="e">
        <v>#N/A</v>
      </c>
      <c r="K2966" s="30" t="e">
        <f>J2966*H2966</f>
        <v>#N/A</v>
      </c>
      <c r="L2966" s="30" t="e">
        <f>+J2966*I2966</f>
        <v>#N/A</v>
      </c>
      <c r="M2966" s="31"/>
    </row>
    <row r="2967" spans="1:13">
      <c r="A2967" s="27" t="s">
        <v>1869</v>
      </c>
      <c r="B2967" s="27" t="s">
        <v>1868</v>
      </c>
      <c r="C2967" s="27"/>
      <c r="D2967" s="27"/>
      <c r="E2967" s="28"/>
      <c r="F2967" s="27"/>
      <c r="G2967" s="27"/>
      <c r="H2967" s="29">
        <v>74</v>
      </c>
      <c r="I2967" s="30">
        <v>74</v>
      </c>
      <c r="J2967" s="30" t="e">
        <v>#N/A</v>
      </c>
      <c r="K2967" s="30" t="e">
        <f>J2967*H2967</f>
        <v>#N/A</v>
      </c>
      <c r="L2967" s="30" t="e">
        <f>+J2967*I2967</f>
        <v>#N/A</v>
      </c>
      <c r="M2967" s="31"/>
    </row>
    <row r="2968" spans="1:13">
      <c r="A2968" s="27" t="s">
        <v>894</v>
      </c>
      <c r="B2968" s="27" t="s">
        <v>893</v>
      </c>
      <c r="C2968" s="27"/>
      <c r="D2968" s="27"/>
      <c r="E2968" s="28"/>
      <c r="F2968" s="27"/>
      <c r="G2968" s="27"/>
      <c r="H2968" s="29">
        <v>22</v>
      </c>
      <c r="I2968" s="30">
        <v>22</v>
      </c>
      <c r="J2968" s="30" t="e">
        <v>#N/A</v>
      </c>
      <c r="K2968" s="30" t="e">
        <f>J2968*H2968</f>
        <v>#N/A</v>
      </c>
      <c r="L2968" s="30" t="e">
        <f>+J2968*I2968</f>
        <v>#N/A</v>
      </c>
      <c r="M2968" s="31"/>
    </row>
    <row r="2969" spans="1:13">
      <c r="A2969" s="27" t="s">
        <v>581</v>
      </c>
      <c r="B2969" s="27" t="s">
        <v>580</v>
      </c>
      <c r="C2969" s="27"/>
      <c r="D2969" s="27"/>
      <c r="E2969" s="28"/>
      <c r="F2969" s="27"/>
      <c r="G2969" s="27"/>
      <c r="H2969" s="29">
        <v>16</v>
      </c>
      <c r="I2969" s="30">
        <v>16</v>
      </c>
      <c r="J2969" s="30" t="e">
        <v>#N/A</v>
      </c>
      <c r="K2969" s="30" t="e">
        <f>J2969*H2969</f>
        <v>#N/A</v>
      </c>
      <c r="L2969" s="30" t="e">
        <f>+J2969*I2969</f>
        <v>#N/A</v>
      </c>
      <c r="M2969" s="31"/>
    </row>
    <row r="2970" spans="1:13">
      <c r="A2970" s="27" t="s">
        <v>1021</v>
      </c>
      <c r="B2970" s="27" t="s">
        <v>1020</v>
      </c>
      <c r="C2970" s="27"/>
      <c r="D2970" s="27"/>
      <c r="E2970" s="28"/>
      <c r="F2970" s="27"/>
      <c r="G2970" s="27"/>
      <c r="H2970" s="29">
        <v>25</v>
      </c>
      <c r="I2970" s="30">
        <v>25</v>
      </c>
      <c r="J2970" s="30" t="e">
        <v>#N/A</v>
      </c>
      <c r="K2970" s="30" t="e">
        <f>J2970*H2970</f>
        <v>#N/A</v>
      </c>
      <c r="L2970" s="30" t="e">
        <f>+J2970*I2970</f>
        <v>#N/A</v>
      </c>
      <c r="M2970" s="31"/>
    </row>
    <row r="2971" spans="1:13">
      <c r="A2971" s="27" t="s">
        <v>2347</v>
      </c>
      <c r="B2971" s="27" t="s">
        <v>2346</v>
      </c>
      <c r="C2971" s="27"/>
      <c r="D2971" s="27"/>
      <c r="E2971" s="28"/>
      <c r="F2971" s="27"/>
      <c r="G2971" s="27"/>
      <c r="H2971" s="29">
        <v>121</v>
      </c>
      <c r="I2971" s="30">
        <v>121</v>
      </c>
      <c r="J2971" s="30" t="e">
        <v>#N/A</v>
      </c>
      <c r="K2971" s="30" t="e">
        <f>J2971*H2971</f>
        <v>#N/A</v>
      </c>
      <c r="L2971" s="30" t="e">
        <f>+J2971*I2971</f>
        <v>#N/A</v>
      </c>
      <c r="M2971" s="31"/>
    </row>
    <row r="2972" spans="1:13">
      <c r="A2972" s="27" t="s">
        <v>2096</v>
      </c>
      <c r="B2972" s="27" t="s">
        <v>2095</v>
      </c>
      <c r="C2972" s="27"/>
      <c r="D2972" s="27"/>
      <c r="E2972" s="28"/>
      <c r="F2972" s="27"/>
      <c r="G2972" s="27"/>
      <c r="H2972" s="29">
        <v>92</v>
      </c>
      <c r="I2972" s="30">
        <v>92</v>
      </c>
      <c r="J2972" s="30" t="e">
        <v>#N/A</v>
      </c>
      <c r="K2972" s="30" t="e">
        <f>J2972*H2972</f>
        <v>#N/A</v>
      </c>
      <c r="L2972" s="30" t="e">
        <f>+J2972*I2972</f>
        <v>#N/A</v>
      </c>
      <c r="M2972" s="31"/>
    </row>
    <row r="2973" spans="1:13">
      <c r="A2973" s="27" t="s">
        <v>2126</v>
      </c>
      <c r="B2973" s="27" t="s">
        <v>2125</v>
      </c>
      <c r="C2973" s="27"/>
      <c r="D2973" s="27"/>
      <c r="E2973" s="28"/>
      <c r="F2973" s="27"/>
      <c r="G2973" s="27"/>
      <c r="H2973" s="29">
        <v>96</v>
      </c>
      <c r="I2973" s="30">
        <v>96</v>
      </c>
      <c r="J2973" s="30" t="e">
        <v>#N/A</v>
      </c>
      <c r="K2973" s="30" t="e">
        <f>J2973*H2973</f>
        <v>#N/A</v>
      </c>
      <c r="L2973" s="30" t="e">
        <f>+J2973*I2973</f>
        <v>#N/A</v>
      </c>
      <c r="M2973" s="31"/>
    </row>
    <row r="2974" spans="1:13">
      <c r="A2974" s="27" t="s">
        <v>453</v>
      </c>
      <c r="B2974" s="27" t="s">
        <v>452</v>
      </c>
      <c r="C2974" s="27"/>
      <c r="D2974" s="27"/>
      <c r="E2974" s="28"/>
      <c r="F2974" s="27"/>
      <c r="G2974" s="27"/>
      <c r="H2974" s="29">
        <v>14</v>
      </c>
      <c r="I2974" s="30">
        <v>14</v>
      </c>
      <c r="J2974" s="30" t="e">
        <v>#N/A</v>
      </c>
      <c r="K2974" s="30" t="e">
        <f>J2974*H2974</f>
        <v>#N/A</v>
      </c>
      <c r="L2974" s="30" t="e">
        <f>+J2974*I2974</f>
        <v>#N/A</v>
      </c>
      <c r="M2974" s="31"/>
    </row>
    <row r="2975" spans="1:13">
      <c r="A2975" s="27" t="s">
        <v>801</v>
      </c>
      <c r="B2975" s="27" t="s">
        <v>800</v>
      </c>
      <c r="C2975" s="27"/>
      <c r="D2975" s="27"/>
      <c r="E2975" s="28"/>
      <c r="F2975" s="27"/>
      <c r="G2975" s="27"/>
      <c r="H2975" s="29">
        <v>21</v>
      </c>
      <c r="I2975" s="30">
        <v>21</v>
      </c>
      <c r="J2975" s="30" t="e">
        <v>#N/A</v>
      </c>
      <c r="K2975" s="30" t="e">
        <f>J2975*H2975</f>
        <v>#N/A</v>
      </c>
      <c r="L2975" s="30" t="e">
        <f>+J2975*I2975</f>
        <v>#N/A</v>
      </c>
      <c r="M2975" s="31"/>
    </row>
    <row r="2976" spans="1:13">
      <c r="A2976" s="27" t="s">
        <v>189</v>
      </c>
      <c r="B2976" s="27" t="s">
        <v>188</v>
      </c>
      <c r="C2976" s="27"/>
      <c r="D2976" s="27"/>
      <c r="E2976" s="28"/>
      <c r="F2976" s="27"/>
      <c r="G2976" s="27"/>
      <c r="H2976" s="29">
        <v>9</v>
      </c>
      <c r="I2976" s="30">
        <v>9</v>
      </c>
      <c r="J2976" s="30" t="e">
        <v>#N/A</v>
      </c>
      <c r="K2976" s="30" t="e">
        <f>J2976*H2976</f>
        <v>#N/A</v>
      </c>
      <c r="L2976" s="30" t="e">
        <f>+J2976*I2976</f>
        <v>#N/A</v>
      </c>
      <c r="M2976" s="31"/>
    </row>
    <row r="2977" spans="1:13">
      <c r="A2977" s="27" t="s">
        <v>579</v>
      </c>
      <c r="B2977" s="27" t="s">
        <v>578</v>
      </c>
      <c r="C2977" s="27"/>
      <c r="D2977" s="27"/>
      <c r="E2977" s="28"/>
      <c r="F2977" s="27"/>
      <c r="G2977" s="27"/>
      <c r="H2977" s="29">
        <v>16</v>
      </c>
      <c r="I2977" s="30">
        <v>16</v>
      </c>
      <c r="J2977" s="30" t="e">
        <v>#N/A</v>
      </c>
      <c r="K2977" s="30" t="e">
        <f>J2977*H2977</f>
        <v>#N/A</v>
      </c>
      <c r="L2977" s="30" t="e">
        <f>+J2977*I2977</f>
        <v>#N/A</v>
      </c>
      <c r="M2977" s="31"/>
    </row>
    <row r="2978" spans="1:13">
      <c r="A2978" s="27" t="s">
        <v>577</v>
      </c>
      <c r="B2978" s="27" t="s">
        <v>576</v>
      </c>
      <c r="C2978" s="27"/>
      <c r="D2978" s="27"/>
      <c r="E2978" s="28"/>
      <c r="F2978" s="27"/>
      <c r="G2978" s="27"/>
      <c r="H2978" s="29">
        <v>16</v>
      </c>
      <c r="I2978" s="30">
        <v>16</v>
      </c>
      <c r="J2978" s="30" t="e">
        <v>#N/A</v>
      </c>
      <c r="K2978" s="30" t="e">
        <f>J2978*H2978</f>
        <v>#N/A</v>
      </c>
      <c r="L2978" s="30" t="e">
        <f>+J2978*I2978</f>
        <v>#N/A</v>
      </c>
      <c r="M2978" s="31"/>
    </row>
    <row r="2979" spans="1:13">
      <c r="A2979" s="27" t="s">
        <v>520</v>
      </c>
      <c r="B2979" s="27" t="s">
        <v>519</v>
      </c>
      <c r="C2979" s="27"/>
      <c r="D2979" s="27"/>
      <c r="E2979" s="28"/>
      <c r="F2979" s="27"/>
      <c r="G2979" s="27"/>
      <c r="H2979" s="29">
        <v>15</v>
      </c>
      <c r="I2979" s="30">
        <v>15</v>
      </c>
      <c r="J2979" s="30" t="e">
        <v>#N/A</v>
      </c>
      <c r="K2979" s="30" t="e">
        <f>J2979*H2979</f>
        <v>#N/A</v>
      </c>
      <c r="L2979" s="30" t="e">
        <f>+J2979*I2979</f>
        <v>#N/A</v>
      </c>
      <c r="M2979" s="31"/>
    </row>
    <row r="2980" spans="1:13">
      <c r="A2980" s="27" t="s">
        <v>518</v>
      </c>
      <c r="B2980" s="27" t="s">
        <v>517</v>
      </c>
      <c r="C2980" s="27"/>
      <c r="D2980" s="27"/>
      <c r="E2980" s="28"/>
      <c r="F2980" s="27"/>
      <c r="G2980" s="27"/>
      <c r="H2980" s="29">
        <v>15</v>
      </c>
      <c r="I2980" s="30">
        <v>15</v>
      </c>
      <c r="J2980" s="30" t="e">
        <v>#N/A</v>
      </c>
      <c r="K2980" s="30" t="e">
        <f>J2980*H2980</f>
        <v>#N/A</v>
      </c>
      <c r="L2980" s="30" t="e">
        <f>+J2980*I2980</f>
        <v>#N/A</v>
      </c>
      <c r="M2980" s="31"/>
    </row>
    <row r="2981" spans="1:13">
      <c r="A2981" s="27" t="s">
        <v>575</v>
      </c>
      <c r="B2981" s="27" t="s">
        <v>574</v>
      </c>
      <c r="C2981" s="27"/>
      <c r="D2981" s="27"/>
      <c r="E2981" s="28"/>
      <c r="F2981" s="27"/>
      <c r="G2981" s="27"/>
      <c r="H2981" s="29">
        <v>16</v>
      </c>
      <c r="I2981" s="30">
        <v>16</v>
      </c>
      <c r="J2981" s="30" t="e">
        <v>#N/A</v>
      </c>
      <c r="K2981" s="30" t="e">
        <f>J2981*H2981</f>
        <v>#N/A</v>
      </c>
      <c r="L2981" s="30" t="e">
        <f>+J2981*I2981</f>
        <v>#N/A</v>
      </c>
      <c r="M2981" s="31"/>
    </row>
    <row r="2982" spans="1:13">
      <c r="A2982" s="27" t="s">
        <v>1421</v>
      </c>
      <c r="B2982" s="27" t="s">
        <v>1420</v>
      </c>
      <c r="C2982" s="27"/>
      <c r="D2982" s="27"/>
      <c r="E2982" s="28"/>
      <c r="F2982" s="27"/>
      <c r="G2982" s="27"/>
      <c r="H2982" s="29">
        <v>42</v>
      </c>
      <c r="I2982" s="30">
        <v>42</v>
      </c>
      <c r="J2982" s="30" t="e">
        <v>#N/A</v>
      </c>
      <c r="K2982" s="30" t="e">
        <f>J2982*H2982</f>
        <v>#N/A</v>
      </c>
      <c r="L2982" s="30" t="e">
        <f>+J2982*I2982</f>
        <v>#N/A</v>
      </c>
      <c r="M2982" s="31"/>
    </row>
    <row r="2983" spans="1:13">
      <c r="A2983" s="27" t="s">
        <v>1932</v>
      </c>
      <c r="B2983" s="27" t="s">
        <v>1931</v>
      </c>
      <c r="C2983" s="27"/>
      <c r="D2983" s="27"/>
      <c r="E2983" s="28"/>
      <c r="F2983" s="27"/>
      <c r="G2983" s="27"/>
      <c r="H2983" s="29">
        <v>78</v>
      </c>
      <c r="I2983" s="30">
        <v>78</v>
      </c>
      <c r="J2983" s="30" t="e">
        <v>#N/A</v>
      </c>
      <c r="K2983" s="30" t="e">
        <f>J2983*H2983</f>
        <v>#N/A</v>
      </c>
      <c r="L2983" s="30" t="e">
        <f>+J2983*I2983</f>
        <v>#N/A</v>
      </c>
      <c r="M2983" s="31"/>
    </row>
    <row r="2984" spans="1:13">
      <c r="A2984" s="27" t="s">
        <v>888</v>
      </c>
      <c r="B2984" s="27" t="s">
        <v>5649</v>
      </c>
      <c r="C2984" s="27"/>
      <c r="D2984" s="27"/>
      <c r="E2984" s="28"/>
      <c r="F2984" s="27"/>
      <c r="G2984" s="27"/>
      <c r="H2984" s="29">
        <v>22</v>
      </c>
      <c r="I2984" s="30">
        <v>22</v>
      </c>
      <c r="J2984" s="30" t="e">
        <v>#N/A</v>
      </c>
      <c r="K2984" s="30" t="e">
        <f>J2984*H2984</f>
        <v>#N/A</v>
      </c>
      <c r="L2984" s="30" t="e">
        <f>+J2984*I2984</f>
        <v>#N/A</v>
      </c>
      <c r="M2984" s="31"/>
    </row>
    <row r="2985" spans="1:13">
      <c r="A2985" s="27" t="s">
        <v>2382</v>
      </c>
      <c r="B2985" s="27" t="s">
        <v>2381</v>
      </c>
      <c r="C2985" s="27"/>
      <c r="D2985" s="27"/>
      <c r="E2985" s="28"/>
      <c r="F2985" s="27"/>
      <c r="G2985" s="27"/>
      <c r="H2985" s="29">
        <v>126</v>
      </c>
      <c r="I2985" s="30">
        <v>126</v>
      </c>
      <c r="J2985" s="30" t="e">
        <v>#N/A</v>
      </c>
      <c r="K2985" s="30" t="e">
        <f>J2985*H2985</f>
        <v>#N/A</v>
      </c>
      <c r="L2985" s="30" t="e">
        <f>+J2985*I2985</f>
        <v>#N/A</v>
      </c>
      <c r="M2985" s="31"/>
    </row>
    <row r="2986" spans="1:13">
      <c r="A2986" s="27" t="s">
        <v>1307</v>
      </c>
      <c r="B2986" s="27" t="s">
        <v>1306</v>
      </c>
      <c r="C2986" s="27"/>
      <c r="D2986" s="27"/>
      <c r="E2986" s="28"/>
      <c r="F2986" s="27"/>
      <c r="G2986" s="27"/>
      <c r="H2986" s="29">
        <v>34</v>
      </c>
      <c r="I2986" s="30">
        <v>34</v>
      </c>
      <c r="J2986" s="30" t="e">
        <v>#N/A</v>
      </c>
      <c r="K2986" s="30" t="e">
        <f>J2986*H2986</f>
        <v>#N/A</v>
      </c>
      <c r="L2986" s="30" t="e">
        <f>+J2986*I2986</f>
        <v>#N/A</v>
      </c>
      <c r="M2986" s="31"/>
    </row>
    <row r="2987" spans="1:13">
      <c r="A2987" s="27" t="s">
        <v>799</v>
      </c>
      <c r="B2987" s="27" t="s">
        <v>798</v>
      </c>
      <c r="C2987" s="27"/>
      <c r="D2987" s="27"/>
      <c r="E2987" s="28"/>
      <c r="F2987" s="27"/>
      <c r="G2987" s="27"/>
      <c r="H2987" s="29">
        <v>21</v>
      </c>
      <c r="I2987" s="30">
        <v>21</v>
      </c>
      <c r="J2987" s="30" t="e">
        <v>#N/A</v>
      </c>
      <c r="K2987" s="30" t="e">
        <f>J2987*H2987</f>
        <v>#N/A</v>
      </c>
      <c r="L2987" s="30" t="e">
        <f>+J2987*I2987</f>
        <v>#N/A</v>
      </c>
      <c r="M2987" s="31"/>
    </row>
    <row r="2988" spans="1:13">
      <c r="A2988" s="27" t="s">
        <v>447</v>
      </c>
      <c r="B2988" s="27" t="s">
        <v>446</v>
      </c>
      <c r="C2988" s="27"/>
      <c r="D2988" s="27"/>
      <c r="E2988" s="28"/>
      <c r="F2988" s="27"/>
      <c r="G2988" s="27"/>
      <c r="H2988" s="29">
        <v>14</v>
      </c>
      <c r="I2988" s="30">
        <v>14</v>
      </c>
      <c r="J2988" s="30" t="e">
        <v>#N/A</v>
      </c>
      <c r="K2988" s="30" t="e">
        <f>J2988*H2988</f>
        <v>#N/A</v>
      </c>
      <c r="L2988" s="30" t="e">
        <f>+J2988*I2988</f>
        <v>#N/A</v>
      </c>
      <c r="M2988" s="31"/>
    </row>
    <row r="2989" spans="1:13">
      <c r="A2989" s="27" t="s">
        <v>223</v>
      </c>
      <c r="B2989" s="27" t="s">
        <v>222</v>
      </c>
      <c r="C2989" s="27"/>
      <c r="D2989" s="27"/>
      <c r="E2989" s="28"/>
      <c r="F2989" s="27"/>
      <c r="G2989" s="27"/>
      <c r="H2989" s="29">
        <v>10</v>
      </c>
      <c r="I2989" s="30">
        <v>10</v>
      </c>
      <c r="J2989" s="30" t="e">
        <v>#N/A</v>
      </c>
      <c r="K2989" s="30" t="e">
        <f>J2989*H2989</f>
        <v>#N/A</v>
      </c>
      <c r="L2989" s="30" t="e">
        <f>+J2989*I2989</f>
        <v>#N/A</v>
      </c>
      <c r="M2989" s="31"/>
    </row>
    <row r="2990" spans="1:13">
      <c r="A2990" s="27" t="s">
        <v>221</v>
      </c>
      <c r="B2990" s="27" t="s">
        <v>220</v>
      </c>
      <c r="C2990" s="27"/>
      <c r="D2990" s="27"/>
      <c r="E2990" s="28"/>
      <c r="F2990" s="27"/>
      <c r="G2990" s="27"/>
      <c r="H2990" s="29">
        <v>10</v>
      </c>
      <c r="I2990" s="30">
        <v>10</v>
      </c>
      <c r="J2990" s="30" t="e">
        <v>#N/A</v>
      </c>
      <c r="K2990" s="30" t="e">
        <f>J2990*H2990</f>
        <v>#N/A</v>
      </c>
      <c r="L2990" s="30" t="e">
        <f>+J2990*I2990</f>
        <v>#N/A</v>
      </c>
      <c r="M2990" s="31"/>
    </row>
    <row r="2991" spans="1:13">
      <c r="A2991" s="27" t="s">
        <v>2516</v>
      </c>
      <c r="B2991" s="27" t="s">
        <v>2515</v>
      </c>
      <c r="C2991" s="27"/>
      <c r="D2991" s="27"/>
      <c r="E2991" s="28"/>
      <c r="F2991" s="27"/>
      <c r="G2991" s="27"/>
      <c r="H2991" s="29">
        <v>150</v>
      </c>
      <c r="I2991" s="30">
        <v>150</v>
      </c>
      <c r="J2991" s="30" t="e">
        <v>#N/A</v>
      </c>
      <c r="K2991" s="30" t="e">
        <f>J2991*H2991</f>
        <v>#N/A</v>
      </c>
      <c r="L2991" s="30" t="e">
        <f>+J2991*I2991</f>
        <v>#N/A</v>
      </c>
      <c r="M2991" s="31"/>
    </row>
    <row r="2992" spans="1:13">
      <c r="A2992" s="27" t="s">
        <v>1439</v>
      </c>
      <c r="B2992" s="27" t="s">
        <v>1438</v>
      </c>
      <c r="C2992" s="27"/>
      <c r="D2992" s="27"/>
      <c r="E2992" s="28"/>
      <c r="F2992" s="27"/>
      <c r="G2992" s="27"/>
      <c r="H2992" s="29">
        <v>43</v>
      </c>
      <c r="I2992" s="30">
        <v>43</v>
      </c>
      <c r="J2992" s="30" t="e">
        <v>#N/A</v>
      </c>
      <c r="K2992" s="30" t="e">
        <f>J2992*H2992</f>
        <v>#N/A</v>
      </c>
      <c r="L2992" s="30" t="e">
        <f>+J2992*I2992</f>
        <v>#N/A</v>
      </c>
      <c r="M2992" s="31"/>
    </row>
    <row r="2993" spans="1:13">
      <c r="A2993" s="27" t="s">
        <v>1419</v>
      </c>
      <c r="B2993" s="27" t="s">
        <v>1418</v>
      </c>
      <c r="C2993" s="27"/>
      <c r="D2993" s="27"/>
      <c r="E2993" s="28"/>
      <c r="F2993" s="27"/>
      <c r="G2993" s="27"/>
      <c r="H2993" s="29">
        <v>42</v>
      </c>
      <c r="I2993" s="30">
        <v>42</v>
      </c>
      <c r="J2993" s="30" t="e">
        <v>#N/A</v>
      </c>
      <c r="K2993" s="30" t="e">
        <f>J2993*H2993</f>
        <v>#N/A</v>
      </c>
      <c r="L2993" s="30" t="e">
        <f>+J2993*I2993</f>
        <v>#N/A</v>
      </c>
      <c r="M2993" s="31"/>
    </row>
    <row r="2994" spans="1:13">
      <c r="A2994" s="27" t="s">
        <v>663</v>
      </c>
      <c r="B2994" s="27" t="s">
        <v>662</v>
      </c>
      <c r="C2994" s="27"/>
      <c r="D2994" s="27"/>
      <c r="E2994" s="28"/>
      <c r="F2994" s="27"/>
      <c r="G2994" s="27"/>
      <c r="H2994" s="29">
        <v>81</v>
      </c>
      <c r="I2994" s="30">
        <v>81</v>
      </c>
      <c r="J2994" s="30" t="e">
        <v>#N/A</v>
      </c>
      <c r="K2994" s="30" t="e">
        <f>J2994*H2994</f>
        <v>#N/A</v>
      </c>
      <c r="L2994" s="30" t="e">
        <f>+J2994*I2994</f>
        <v>#N/A</v>
      </c>
      <c r="M2994" s="31"/>
    </row>
    <row r="2995" spans="1:13">
      <c r="A2995" s="27" t="s">
        <v>1810</v>
      </c>
      <c r="B2995" s="27" t="s">
        <v>1809</v>
      </c>
      <c r="C2995" s="27"/>
      <c r="D2995" s="27"/>
      <c r="E2995" s="28"/>
      <c r="F2995" s="27"/>
      <c r="G2995" s="27"/>
      <c r="H2995" s="29">
        <v>49</v>
      </c>
      <c r="I2995" s="30">
        <v>49</v>
      </c>
      <c r="J2995" s="30" t="e">
        <v>#N/A</v>
      </c>
      <c r="K2995" s="30" t="e">
        <f>J2995*H2995</f>
        <v>#N/A</v>
      </c>
      <c r="L2995" s="30" t="e">
        <f>+J2995*I2995</f>
        <v>#N/A</v>
      </c>
      <c r="M2995" s="31"/>
    </row>
    <row r="2996" spans="1:13">
      <c r="A2996" s="27" t="s">
        <v>1435</v>
      </c>
      <c r="B2996" s="27" t="s">
        <v>1434</v>
      </c>
      <c r="C2996" s="27"/>
      <c r="D2996" s="27"/>
      <c r="E2996" s="28"/>
      <c r="F2996" s="27"/>
      <c r="G2996" s="27"/>
      <c r="H2996" s="29">
        <v>43</v>
      </c>
      <c r="I2996" s="30">
        <v>43</v>
      </c>
      <c r="J2996" s="30" t="e">
        <v>#N/A</v>
      </c>
      <c r="K2996" s="30" t="e">
        <f>J2996*H2996</f>
        <v>#N/A</v>
      </c>
      <c r="L2996" s="30" t="e">
        <f>+J2996*I2996</f>
        <v>#N/A</v>
      </c>
      <c r="M2996" s="31"/>
    </row>
    <row r="2997" spans="1:13">
      <c r="A2997" s="27" t="s">
        <v>1726</v>
      </c>
      <c r="B2997" s="27" t="s">
        <v>1725</v>
      </c>
      <c r="C2997" s="27"/>
      <c r="D2997" s="27"/>
      <c r="E2997" s="28"/>
      <c r="F2997" s="27"/>
      <c r="G2997" s="27"/>
      <c r="H2997" s="29">
        <v>64</v>
      </c>
      <c r="I2997" s="30">
        <v>64</v>
      </c>
      <c r="J2997" s="30" t="e">
        <v>#N/A</v>
      </c>
      <c r="K2997" s="30" t="e">
        <f>J2997*H2997</f>
        <v>#N/A</v>
      </c>
      <c r="L2997" s="30" t="e">
        <f>+J2997*I2997</f>
        <v>#N/A</v>
      </c>
      <c r="M2997" s="31"/>
    </row>
    <row r="2998" spans="1:13">
      <c r="A2998" s="27" t="s">
        <v>1458</v>
      </c>
      <c r="B2998" s="27" t="s">
        <v>1457</v>
      </c>
      <c r="C2998" s="27"/>
      <c r="D2998" s="27"/>
      <c r="E2998" s="28"/>
      <c r="F2998" s="27"/>
      <c r="G2998" s="27"/>
      <c r="H2998" s="29">
        <v>43.75</v>
      </c>
      <c r="I2998" s="30">
        <v>43.75</v>
      </c>
      <c r="J2998" s="30" t="e">
        <v>#N/A</v>
      </c>
      <c r="K2998" s="30" t="e">
        <f>J2998*H2998</f>
        <v>#N/A</v>
      </c>
      <c r="L2998" s="30" t="e">
        <f>+J2998*I2998</f>
        <v>#N/A</v>
      </c>
      <c r="M2998" s="31"/>
    </row>
    <row r="2999" spans="1:13">
      <c r="A2999" s="27" t="s">
        <v>2448</v>
      </c>
      <c r="B2999" s="27" t="s">
        <v>2447</v>
      </c>
      <c r="C2999" s="27"/>
      <c r="D2999" s="27"/>
      <c r="E2999" s="28"/>
      <c r="F2999" s="27"/>
      <c r="G2999" s="27"/>
      <c r="H2999" s="29">
        <v>38</v>
      </c>
      <c r="I2999" s="30">
        <v>38</v>
      </c>
      <c r="J2999" s="30" t="e">
        <v>#N/A</v>
      </c>
      <c r="K2999" s="30" t="e">
        <f>J2999*H2999</f>
        <v>#N/A</v>
      </c>
      <c r="L2999" s="30" t="e">
        <f>+J2999*I2999</f>
        <v>#N/A</v>
      </c>
      <c r="M2999" s="31"/>
    </row>
    <row r="3000" spans="1:13">
      <c r="A3000" s="27" t="s">
        <v>2433</v>
      </c>
      <c r="B3000" s="27" t="s">
        <v>2432</v>
      </c>
      <c r="C3000" s="27"/>
      <c r="D3000" s="27"/>
      <c r="E3000" s="28"/>
      <c r="F3000" s="27"/>
      <c r="G3000" s="27"/>
      <c r="H3000" s="29">
        <v>59</v>
      </c>
      <c r="I3000" s="30">
        <v>59</v>
      </c>
      <c r="J3000" s="30" t="e">
        <v>#N/A</v>
      </c>
      <c r="K3000" s="30" t="e">
        <f>J3000*H3000</f>
        <v>#N/A</v>
      </c>
      <c r="L3000" s="30" t="e">
        <f>+J3000*I3000</f>
        <v>#N/A</v>
      </c>
      <c r="M3000" s="31"/>
    </row>
    <row r="3001" spans="1:13">
      <c r="A3001" s="27" t="s">
        <v>2390</v>
      </c>
      <c r="B3001" s="27" t="s">
        <v>2389</v>
      </c>
      <c r="C3001" s="27"/>
      <c r="D3001" s="27"/>
      <c r="E3001" s="28"/>
      <c r="F3001" s="27"/>
      <c r="G3001" s="27"/>
      <c r="H3001" s="29">
        <v>39</v>
      </c>
      <c r="I3001" s="30">
        <v>39</v>
      </c>
      <c r="J3001" s="30" t="e">
        <v>#N/A</v>
      </c>
      <c r="K3001" s="30" t="e">
        <f>J3001*H3001</f>
        <v>#N/A</v>
      </c>
      <c r="L3001" s="30" t="e">
        <f>+J3001*I3001</f>
        <v>#N/A</v>
      </c>
      <c r="M3001" s="31"/>
    </row>
    <row r="3002" spans="1:13">
      <c r="A3002" s="27" t="s">
        <v>2160</v>
      </c>
      <c r="B3002" s="27" t="s">
        <v>2159</v>
      </c>
      <c r="C3002" s="27"/>
      <c r="D3002" s="27"/>
      <c r="E3002" s="28"/>
      <c r="F3002" s="27"/>
      <c r="G3002" s="27"/>
      <c r="H3002" s="29">
        <v>34</v>
      </c>
      <c r="I3002" s="30">
        <v>34</v>
      </c>
      <c r="J3002" s="30" t="e">
        <v>#N/A</v>
      </c>
      <c r="K3002" s="30" t="e">
        <f>J3002*H3002</f>
        <v>#N/A</v>
      </c>
      <c r="L3002" s="30" t="e">
        <f>+J3002*I3002</f>
        <v>#N/A</v>
      </c>
      <c r="M3002" s="31"/>
    </row>
    <row r="3003" spans="1:13">
      <c r="A3003" s="27" t="s">
        <v>2158</v>
      </c>
      <c r="B3003" s="27" t="s">
        <v>2157</v>
      </c>
      <c r="C3003" s="27"/>
      <c r="D3003" s="27"/>
      <c r="E3003" s="28"/>
      <c r="F3003" s="27"/>
      <c r="G3003" s="27"/>
      <c r="H3003" s="29">
        <v>43</v>
      </c>
      <c r="I3003" s="30">
        <v>43</v>
      </c>
      <c r="J3003" s="30" t="e">
        <v>#N/A</v>
      </c>
      <c r="K3003" s="30" t="e">
        <f>J3003*H3003</f>
        <v>#N/A</v>
      </c>
      <c r="L3003" s="30" t="e">
        <f>+J3003*I3003</f>
        <v>#N/A</v>
      </c>
      <c r="M3003" s="31"/>
    </row>
    <row r="3004" spans="1:13">
      <c r="A3004" s="27" t="s">
        <v>1940</v>
      </c>
      <c r="B3004" s="27" t="s">
        <v>1939</v>
      </c>
      <c r="C3004" s="27"/>
      <c r="D3004" s="27"/>
      <c r="E3004" s="28"/>
      <c r="F3004" s="27"/>
      <c r="G3004" s="27"/>
      <c r="H3004" s="29">
        <v>79</v>
      </c>
      <c r="I3004" s="30">
        <v>79</v>
      </c>
      <c r="J3004" s="30" t="e">
        <v>#N/A</v>
      </c>
      <c r="K3004" s="30" t="e">
        <f>J3004*H3004</f>
        <v>#N/A</v>
      </c>
      <c r="L3004" s="30" t="e">
        <f>+J3004*I3004</f>
        <v>#N/A</v>
      </c>
      <c r="M3004" s="31"/>
    </row>
    <row r="3005" spans="1:13">
      <c r="A3005" s="27" t="s">
        <v>2404</v>
      </c>
      <c r="B3005" s="27" t="s">
        <v>2403</v>
      </c>
      <c r="C3005" s="27"/>
      <c r="D3005" s="27"/>
      <c r="E3005" s="28"/>
      <c r="F3005" s="27"/>
      <c r="G3005" s="27"/>
      <c r="H3005" s="29">
        <v>64</v>
      </c>
      <c r="I3005" s="30">
        <v>64</v>
      </c>
      <c r="J3005" s="30" t="e">
        <v>#N/A</v>
      </c>
      <c r="K3005" s="30" t="e">
        <f>J3005*H3005</f>
        <v>#N/A</v>
      </c>
      <c r="L3005" s="30" t="e">
        <f>+J3005*I3005</f>
        <v>#N/A</v>
      </c>
      <c r="M3005" s="31"/>
    </row>
    <row r="3006" spans="1:13">
      <c r="A3006" s="27" t="s">
        <v>1456</v>
      </c>
      <c r="B3006" s="27" t="s">
        <v>1455</v>
      </c>
      <c r="C3006" s="27"/>
      <c r="D3006" s="27"/>
      <c r="E3006" s="28"/>
      <c r="F3006" s="27"/>
      <c r="G3006" s="27"/>
      <c r="H3006" s="29">
        <v>139</v>
      </c>
      <c r="I3006" s="30">
        <v>139</v>
      </c>
      <c r="J3006" s="30" t="e">
        <v>#N/A</v>
      </c>
      <c r="K3006" s="30" t="e">
        <f>J3006*H3006</f>
        <v>#N/A</v>
      </c>
      <c r="L3006" s="30" t="e">
        <f>+J3006*I3006</f>
        <v>#N/A</v>
      </c>
      <c r="M3006" s="31"/>
    </row>
    <row r="3007" spans="1:13">
      <c r="A3007" s="27" t="s">
        <v>1433</v>
      </c>
      <c r="B3007" s="27" t="s">
        <v>1432</v>
      </c>
      <c r="C3007" s="27"/>
      <c r="D3007" s="27"/>
      <c r="E3007" s="28"/>
      <c r="F3007" s="27"/>
      <c r="G3007" s="27"/>
      <c r="H3007" s="29">
        <v>43</v>
      </c>
      <c r="I3007" s="30">
        <v>43</v>
      </c>
      <c r="J3007" s="30" t="e">
        <v>#N/A</v>
      </c>
      <c r="K3007" s="30" t="e">
        <f>J3007*H3007</f>
        <v>#N/A</v>
      </c>
      <c r="L3007" s="30" t="e">
        <f>+J3007*I3007</f>
        <v>#N/A</v>
      </c>
      <c r="M3007" s="31"/>
    </row>
    <row r="3008" spans="1:13">
      <c r="A3008" s="27" t="s">
        <v>5586</v>
      </c>
      <c r="B3008" s="27" t="s">
        <v>5587</v>
      </c>
      <c r="C3008" s="27"/>
      <c r="D3008" s="27"/>
      <c r="E3008" s="28"/>
      <c r="F3008" s="27"/>
      <c r="G3008" s="27"/>
      <c r="H3008" s="29">
        <v>45</v>
      </c>
      <c r="I3008" s="30">
        <v>45</v>
      </c>
      <c r="J3008" s="30" t="e">
        <v>#N/A</v>
      </c>
      <c r="K3008" s="30" t="e">
        <f>J3008*H3008</f>
        <v>#N/A</v>
      </c>
      <c r="L3008" s="30" t="e">
        <f>+J3008*I3008</f>
        <v>#N/A</v>
      </c>
      <c r="M3008" s="31"/>
    </row>
    <row r="3009" spans="1:13">
      <c r="A3009" s="27" t="s">
        <v>5644</v>
      </c>
      <c r="B3009" s="27" t="s">
        <v>5645</v>
      </c>
      <c r="C3009" s="27"/>
      <c r="D3009" s="27"/>
      <c r="E3009" s="28"/>
      <c r="F3009" s="27"/>
      <c r="G3009" s="27"/>
      <c r="H3009" s="29">
        <v>20.45</v>
      </c>
      <c r="I3009" s="30">
        <v>20.45</v>
      </c>
      <c r="J3009" s="30" t="e">
        <v>#N/A</v>
      </c>
      <c r="K3009" s="30" t="e">
        <f>J3009*H3009</f>
        <v>#N/A</v>
      </c>
      <c r="L3009" s="30" t="e">
        <f>+J3009*I3009</f>
        <v>#N/A</v>
      </c>
      <c r="M3009" s="31"/>
    </row>
    <row r="3010" spans="1:13">
      <c r="A3010" s="27" t="s">
        <v>5635</v>
      </c>
      <c r="B3010" s="27" t="s">
        <v>5636</v>
      </c>
      <c r="C3010" s="27"/>
      <c r="D3010" s="27"/>
      <c r="E3010" s="28"/>
      <c r="F3010" s="27"/>
      <c r="G3010" s="27"/>
      <c r="H3010" s="29">
        <v>18.149999999999999</v>
      </c>
      <c r="I3010" s="30">
        <v>18.149999999999999</v>
      </c>
      <c r="J3010" s="30" t="e">
        <v>#N/A</v>
      </c>
      <c r="K3010" s="30" t="e">
        <f>J3010*H3010</f>
        <v>#N/A</v>
      </c>
      <c r="L3010" s="30" t="e">
        <f>+J3010*I3010</f>
        <v>#N/A</v>
      </c>
      <c r="M3010" s="31"/>
    </row>
    <row r="3011" spans="1:13">
      <c r="A3011" s="27" t="s">
        <v>5637</v>
      </c>
      <c r="B3011" s="27" t="s">
        <v>5638</v>
      </c>
      <c r="C3011" s="27"/>
      <c r="D3011" s="27"/>
      <c r="E3011" s="28"/>
      <c r="F3011" s="27"/>
      <c r="G3011" s="27"/>
      <c r="H3011" s="29">
        <v>18.149999999999999</v>
      </c>
      <c r="I3011" s="30">
        <v>18.149999999999999</v>
      </c>
      <c r="J3011" s="30" t="e">
        <v>#N/A</v>
      </c>
      <c r="K3011" s="30" t="e">
        <f>J3011*H3011</f>
        <v>#N/A</v>
      </c>
      <c r="L3011" s="30" t="e">
        <f>+J3011*I3011</f>
        <v>#N/A</v>
      </c>
      <c r="M3011" s="31"/>
    </row>
    <row r="3012" spans="1:13">
      <c r="A3012" s="27" t="s">
        <v>5628</v>
      </c>
      <c r="B3012" s="27" t="s">
        <v>5629</v>
      </c>
      <c r="C3012" s="27"/>
      <c r="D3012" s="27"/>
      <c r="E3012" s="28"/>
      <c r="F3012" s="27"/>
      <c r="G3012" s="27"/>
      <c r="H3012" s="29">
        <v>0</v>
      </c>
      <c r="I3012" s="30">
        <v>13.55</v>
      </c>
      <c r="J3012" s="30" t="e">
        <v>#N/A</v>
      </c>
      <c r="K3012" s="30" t="e">
        <f>J3012*H3012</f>
        <v>#N/A</v>
      </c>
      <c r="L3012" s="30" t="e">
        <f>+J3012*I3012</f>
        <v>#N/A</v>
      </c>
      <c r="M3012" s="31"/>
    </row>
    <row r="3013" spans="1:13">
      <c r="A3013" s="27" t="s">
        <v>5961</v>
      </c>
      <c r="B3013" s="27" t="s">
        <v>5962</v>
      </c>
      <c r="C3013" s="27"/>
      <c r="D3013" s="27"/>
      <c r="E3013" s="28"/>
      <c r="F3013" s="27"/>
      <c r="G3013" s="27"/>
      <c r="H3013" s="29">
        <v>0</v>
      </c>
      <c r="I3013" s="30">
        <v>720</v>
      </c>
      <c r="J3013" s="30" t="e">
        <v>#N/A</v>
      </c>
      <c r="K3013" s="30" t="e">
        <f>J3013*H3013</f>
        <v>#N/A</v>
      </c>
      <c r="L3013" s="30" t="e">
        <f>+J3013*I3013</f>
        <v>#N/A</v>
      </c>
      <c r="M3013" s="31"/>
    </row>
    <row r="3014" spans="1:13">
      <c r="A3014" s="27" t="s">
        <v>5793</v>
      </c>
      <c r="B3014" s="27" t="s">
        <v>5794</v>
      </c>
      <c r="C3014" s="27"/>
      <c r="D3014" s="27"/>
      <c r="E3014" s="28"/>
      <c r="F3014" s="27"/>
      <c r="G3014" s="27"/>
      <c r="H3014" s="29">
        <v>0</v>
      </c>
      <c r="I3014" s="30">
        <v>150</v>
      </c>
      <c r="J3014" s="30" t="e">
        <v>#N/A</v>
      </c>
      <c r="K3014" s="30" t="e">
        <f>J3014*H3014</f>
        <v>#N/A</v>
      </c>
      <c r="L3014" s="30" t="e">
        <f>+J3014*I3014</f>
        <v>#N/A</v>
      </c>
      <c r="M3014" s="31"/>
    </row>
    <row r="3015" spans="1:13">
      <c r="A3015" s="27" t="s">
        <v>5736</v>
      </c>
      <c r="B3015" s="27" t="s">
        <v>5737</v>
      </c>
      <c r="C3015" s="27"/>
      <c r="D3015" s="27"/>
      <c r="E3015" s="28"/>
      <c r="F3015" s="27"/>
      <c r="G3015" s="27"/>
      <c r="H3015" s="29">
        <v>0</v>
      </c>
      <c r="I3015" s="30">
        <v>108.75</v>
      </c>
      <c r="J3015" s="30" t="e">
        <v>#N/A</v>
      </c>
      <c r="K3015" s="30" t="e">
        <f>J3015*H3015</f>
        <v>#N/A</v>
      </c>
      <c r="L3015" s="30" t="e">
        <f>+J3015*I3015</f>
        <v>#N/A</v>
      </c>
      <c r="M3015" s="31"/>
    </row>
    <row r="3016" spans="1:13">
      <c r="A3016" s="27" t="s">
        <v>5633</v>
      </c>
      <c r="B3016" s="27" t="s">
        <v>5634</v>
      </c>
      <c r="C3016" s="27"/>
      <c r="D3016" s="27"/>
      <c r="E3016" s="28"/>
      <c r="F3016" s="27"/>
      <c r="G3016" s="27"/>
      <c r="H3016" s="29">
        <v>0</v>
      </c>
      <c r="I3016" s="30">
        <v>17.75</v>
      </c>
      <c r="J3016" s="30" t="e">
        <v>#N/A</v>
      </c>
      <c r="K3016" s="30" t="e">
        <f>J3016*H3016</f>
        <v>#N/A</v>
      </c>
      <c r="L3016" s="30" t="e">
        <f>+J3016*I3016</f>
        <v>#N/A</v>
      </c>
      <c r="M3016" s="31"/>
    </row>
    <row r="3017" spans="1:13">
      <c r="A3017" s="27" t="s">
        <v>5698</v>
      </c>
      <c r="B3017" s="27" t="s">
        <v>5699</v>
      </c>
      <c r="C3017" s="27"/>
      <c r="D3017" s="27"/>
      <c r="E3017" s="28"/>
      <c r="F3017" s="27"/>
      <c r="G3017" s="27"/>
      <c r="H3017" s="29">
        <v>0</v>
      </c>
      <c r="I3017" s="30">
        <v>85</v>
      </c>
      <c r="J3017" s="30" t="e">
        <v>#N/A</v>
      </c>
      <c r="K3017" s="30" t="e">
        <f>J3017*H3017</f>
        <v>#N/A</v>
      </c>
      <c r="L3017" s="30" t="e">
        <f>+J3017*I3017</f>
        <v>#N/A</v>
      </c>
      <c r="M3017" s="31"/>
    </row>
    <row r="3018" spans="1:13">
      <c r="A3018" s="27" t="s">
        <v>5676</v>
      </c>
      <c r="B3018" s="27" t="s">
        <v>5677</v>
      </c>
      <c r="C3018" s="27"/>
      <c r="D3018" s="27"/>
      <c r="E3018" s="28"/>
      <c r="F3018" s="27"/>
      <c r="G3018" s="27"/>
      <c r="H3018" s="29">
        <v>0</v>
      </c>
      <c r="I3018" s="30">
        <v>43.5</v>
      </c>
      <c r="J3018" s="30" t="e">
        <v>#N/A</v>
      </c>
      <c r="K3018" s="30" t="e">
        <f>J3018*H3018</f>
        <v>#N/A</v>
      </c>
      <c r="L3018" s="30" t="e">
        <f>+J3018*I3018</f>
        <v>#N/A</v>
      </c>
      <c r="M3018" s="31"/>
    </row>
    <row r="3019" spans="1:13">
      <c r="A3019" s="27" t="s">
        <v>1561</v>
      </c>
      <c r="B3019" s="27" t="s">
        <v>1560</v>
      </c>
      <c r="C3019" s="27"/>
      <c r="D3019" s="27"/>
      <c r="E3019" s="28"/>
      <c r="F3019" s="27"/>
      <c r="G3019" s="27"/>
      <c r="H3019" s="29">
        <v>50</v>
      </c>
      <c r="I3019" s="30">
        <v>50</v>
      </c>
      <c r="J3019" s="30" t="e">
        <v>#N/A</v>
      </c>
      <c r="K3019" s="30" t="e">
        <f>J3019*H3019</f>
        <v>#N/A</v>
      </c>
      <c r="L3019" s="30" t="e">
        <f>+J3019*I3019</f>
        <v>#N/A</v>
      </c>
      <c r="M3019" s="31"/>
    </row>
    <row r="3020" spans="1:13">
      <c r="A3020" s="27" t="s">
        <v>1497</v>
      </c>
      <c r="B3020" s="27" t="s">
        <v>1496</v>
      </c>
      <c r="C3020" s="27"/>
      <c r="D3020" s="27"/>
      <c r="E3020" s="28"/>
      <c r="F3020" s="27"/>
      <c r="G3020" s="27"/>
      <c r="H3020" s="29">
        <v>46</v>
      </c>
      <c r="I3020" s="30">
        <v>46</v>
      </c>
      <c r="J3020" s="30" t="e">
        <v>#N/A</v>
      </c>
      <c r="K3020" s="30" t="e">
        <f>J3020*H3020</f>
        <v>#N/A</v>
      </c>
      <c r="L3020" s="30" t="e">
        <f>+J3020*I3020</f>
        <v>#N/A</v>
      </c>
      <c r="M3020" s="31"/>
    </row>
    <row r="3021" spans="1:13">
      <c r="A3021" s="27" t="s">
        <v>797</v>
      </c>
      <c r="B3021" s="27" t="s">
        <v>796</v>
      </c>
      <c r="C3021" s="27"/>
      <c r="D3021" s="27"/>
      <c r="E3021" s="28"/>
      <c r="F3021" s="27"/>
      <c r="G3021" s="27"/>
      <c r="H3021" s="29">
        <v>15</v>
      </c>
      <c r="I3021" s="30">
        <v>15</v>
      </c>
      <c r="J3021" s="30" t="e">
        <v>#N/A</v>
      </c>
      <c r="K3021" s="30" t="e">
        <f>J3021*H3021</f>
        <v>#N/A</v>
      </c>
      <c r="L3021" s="30" t="e">
        <f>+J3021*I3021</f>
        <v>#N/A</v>
      </c>
      <c r="M3021" s="31"/>
    </row>
    <row r="3022" spans="1:13">
      <c r="A3022" s="27" t="s">
        <v>1017</v>
      </c>
      <c r="B3022" s="27" t="s">
        <v>1016</v>
      </c>
      <c r="C3022" s="27"/>
      <c r="D3022" s="27"/>
      <c r="E3022" s="28"/>
      <c r="F3022" s="27"/>
      <c r="G3022" s="27"/>
      <c r="H3022" s="29">
        <v>105</v>
      </c>
      <c r="I3022" s="30">
        <v>105</v>
      </c>
      <c r="J3022" s="30" t="e">
        <v>#N/A</v>
      </c>
      <c r="K3022" s="30" t="e">
        <f>J3022*H3022</f>
        <v>#N/A</v>
      </c>
      <c r="L3022" s="30" t="e">
        <f>+J3022*I3022</f>
        <v>#N/A</v>
      </c>
      <c r="M3022" s="31"/>
    </row>
    <row r="3023" spans="1:13">
      <c r="A3023" s="27" t="s">
        <v>1115</v>
      </c>
      <c r="B3023" s="27" t="s">
        <v>1114</v>
      </c>
      <c r="C3023" s="27"/>
      <c r="D3023" s="27"/>
      <c r="E3023" s="28"/>
      <c r="F3023" s="27"/>
      <c r="G3023" s="27"/>
      <c r="H3023" s="29">
        <v>27</v>
      </c>
      <c r="I3023" s="30">
        <v>27</v>
      </c>
      <c r="J3023" s="30" t="e">
        <v>#N/A</v>
      </c>
      <c r="K3023" s="30" t="e">
        <f>J3023*H3023</f>
        <v>#N/A</v>
      </c>
      <c r="L3023" s="30" t="e">
        <f>+J3023*I3023</f>
        <v>#N/A</v>
      </c>
      <c r="M3023" s="31"/>
    </row>
    <row r="3024" spans="1:13">
      <c r="A3024" s="27" t="s">
        <v>1113</v>
      </c>
      <c r="B3024" s="27" t="s">
        <v>1112</v>
      </c>
      <c r="C3024" s="27"/>
      <c r="D3024" s="27"/>
      <c r="E3024" s="28"/>
      <c r="F3024" s="27"/>
      <c r="G3024" s="27"/>
      <c r="H3024" s="29">
        <v>20</v>
      </c>
      <c r="I3024" s="30">
        <v>20</v>
      </c>
      <c r="J3024" s="30" t="e">
        <v>#N/A</v>
      </c>
      <c r="K3024" s="30" t="e">
        <f>J3024*H3024</f>
        <v>#N/A</v>
      </c>
      <c r="L3024" s="30" t="e">
        <f>+J3024*I3024</f>
        <v>#N/A</v>
      </c>
      <c r="M3024" s="31"/>
    </row>
    <row r="3025" spans="1:13">
      <c r="A3025" s="27" t="s">
        <v>1070</v>
      </c>
      <c r="B3025" s="27" t="s">
        <v>1069</v>
      </c>
      <c r="C3025" s="27"/>
      <c r="D3025" s="27"/>
      <c r="E3025" s="28"/>
      <c r="F3025" s="27"/>
      <c r="G3025" s="27"/>
      <c r="H3025" s="29">
        <v>20</v>
      </c>
      <c r="I3025" s="30">
        <v>20</v>
      </c>
      <c r="J3025" s="30" t="e">
        <v>#N/A</v>
      </c>
      <c r="K3025" s="30" t="e">
        <f>J3025*H3025</f>
        <v>#N/A</v>
      </c>
      <c r="L3025" s="30" t="e">
        <f>+J3025*I3025</f>
        <v>#N/A</v>
      </c>
      <c r="M3025" s="31"/>
    </row>
    <row r="3026" spans="1:13">
      <c r="A3026" s="27" t="s">
        <v>1200</v>
      </c>
      <c r="B3026" s="27" t="s">
        <v>1199</v>
      </c>
      <c r="C3026" s="27"/>
      <c r="D3026" s="27"/>
      <c r="E3026" s="28"/>
      <c r="F3026" s="27"/>
      <c r="G3026" s="27"/>
      <c r="H3026" s="29">
        <v>30</v>
      </c>
      <c r="I3026" s="30">
        <v>30</v>
      </c>
      <c r="J3026" s="30" t="e">
        <v>#N/A</v>
      </c>
      <c r="K3026" s="30" t="e">
        <f>J3026*H3026</f>
        <v>#N/A</v>
      </c>
      <c r="L3026" s="30" t="e">
        <f>+J3026*I3026</f>
        <v>#N/A</v>
      </c>
      <c r="M3026" s="31"/>
    </row>
    <row r="3027" spans="1:13">
      <c r="A3027" s="27" t="s">
        <v>1111</v>
      </c>
      <c r="B3027" s="27" t="s">
        <v>1110</v>
      </c>
      <c r="C3027" s="27"/>
      <c r="D3027" s="27"/>
      <c r="E3027" s="28"/>
      <c r="F3027" s="27"/>
      <c r="G3027" s="27"/>
      <c r="H3027" s="29">
        <v>23</v>
      </c>
      <c r="I3027" s="30">
        <v>23</v>
      </c>
      <c r="J3027" s="30" t="e">
        <v>#N/A</v>
      </c>
      <c r="K3027" s="30" t="e">
        <f>J3027*H3027</f>
        <v>#N/A</v>
      </c>
      <c r="L3027" s="30" t="e">
        <f>+J3027*I3027</f>
        <v>#N/A</v>
      </c>
      <c r="M3027" s="31"/>
    </row>
    <row r="3028" spans="1:13">
      <c r="A3028" s="27" t="s">
        <v>1109</v>
      </c>
      <c r="B3028" s="27" t="s">
        <v>766</v>
      </c>
      <c r="C3028" s="27"/>
      <c r="D3028" s="27"/>
      <c r="E3028" s="28"/>
      <c r="F3028" s="27"/>
      <c r="G3028" s="27"/>
      <c r="H3028" s="29">
        <v>20</v>
      </c>
      <c r="I3028" s="30">
        <v>20</v>
      </c>
      <c r="J3028" s="30" t="e">
        <v>#N/A</v>
      </c>
      <c r="K3028" s="30" t="e">
        <f>J3028*H3028</f>
        <v>#N/A</v>
      </c>
      <c r="L3028" s="30" t="e">
        <f>+J3028*I3028</f>
        <v>#N/A</v>
      </c>
      <c r="M3028" s="31"/>
    </row>
    <row r="3029" spans="1:13">
      <c r="A3029" s="27" t="s">
        <v>1198</v>
      </c>
      <c r="B3029" s="27" t="s">
        <v>1197</v>
      </c>
      <c r="C3029" s="27"/>
      <c r="D3029" s="27"/>
      <c r="E3029" s="28"/>
      <c r="F3029" s="27"/>
      <c r="G3029" s="27"/>
      <c r="H3029" s="29">
        <v>30</v>
      </c>
      <c r="I3029" s="30">
        <v>30</v>
      </c>
      <c r="J3029" s="30" t="e">
        <v>#N/A</v>
      </c>
      <c r="K3029" s="30" t="e">
        <f>J3029*H3029</f>
        <v>#N/A</v>
      </c>
      <c r="L3029" s="30" t="e">
        <f>+J3029*I3029</f>
        <v>#N/A</v>
      </c>
      <c r="M3029" s="31"/>
    </row>
    <row r="3030" spans="1:13">
      <c r="A3030" s="27" t="s">
        <v>1015</v>
      </c>
      <c r="B3030" s="27" t="s">
        <v>1014</v>
      </c>
      <c r="C3030" s="27"/>
      <c r="D3030" s="27"/>
      <c r="E3030" s="28"/>
      <c r="F3030" s="27"/>
      <c r="G3030" s="27"/>
      <c r="H3030" s="29">
        <v>105</v>
      </c>
      <c r="I3030" s="30">
        <v>105</v>
      </c>
      <c r="J3030" s="30" t="e">
        <v>#N/A</v>
      </c>
      <c r="K3030" s="30" t="e">
        <f>J3030*H3030</f>
        <v>#N/A</v>
      </c>
      <c r="L3030" s="30" t="e">
        <f>+J3030*I3030</f>
        <v>#N/A</v>
      </c>
      <c r="M3030" s="31"/>
    </row>
    <row r="3031" spans="1:13">
      <c r="A3031" s="27" t="s">
        <v>1068</v>
      </c>
      <c r="B3031" s="27" t="s">
        <v>1067</v>
      </c>
      <c r="C3031" s="27"/>
      <c r="D3031" s="27"/>
      <c r="E3031" s="28"/>
      <c r="F3031" s="27"/>
      <c r="G3031" s="27"/>
      <c r="H3031" s="29">
        <v>107</v>
      </c>
      <c r="I3031" s="30">
        <v>107</v>
      </c>
      <c r="J3031" s="30" t="e">
        <v>#N/A</v>
      </c>
      <c r="K3031" s="30" t="e">
        <f>J3031*H3031</f>
        <v>#N/A</v>
      </c>
      <c r="L3031" s="30" t="e">
        <f>+J3031*I3031</f>
        <v>#N/A</v>
      </c>
      <c r="M3031" s="31"/>
    </row>
    <row r="3032" spans="1:13">
      <c r="A3032" s="27" t="s">
        <v>1196</v>
      </c>
      <c r="B3032" s="27" t="s">
        <v>1195</v>
      </c>
      <c r="C3032" s="27"/>
      <c r="D3032" s="27"/>
      <c r="E3032" s="28"/>
      <c r="F3032" s="27"/>
      <c r="G3032" s="27"/>
      <c r="H3032" s="29">
        <v>20</v>
      </c>
      <c r="I3032" s="30">
        <v>20</v>
      </c>
      <c r="J3032" s="30" t="e">
        <v>#N/A</v>
      </c>
      <c r="K3032" s="30" t="e">
        <f>J3032*H3032</f>
        <v>#N/A</v>
      </c>
      <c r="L3032" s="30" t="e">
        <f>+J3032*I3032</f>
        <v>#N/A</v>
      </c>
      <c r="M3032" s="31"/>
    </row>
    <row r="3033" spans="1:13">
      <c r="A3033" s="27" t="s">
        <v>795</v>
      </c>
      <c r="B3033" s="27" t="s">
        <v>450</v>
      </c>
      <c r="C3033" s="27"/>
      <c r="D3033" s="27"/>
      <c r="E3033" s="28"/>
      <c r="F3033" s="27"/>
      <c r="G3033" s="27"/>
      <c r="H3033" s="29">
        <v>15</v>
      </c>
      <c r="I3033" s="30">
        <v>15</v>
      </c>
      <c r="J3033" s="30" t="e">
        <v>#N/A</v>
      </c>
      <c r="K3033" s="30" t="e">
        <f>J3033*H3033</f>
        <v>#N/A</v>
      </c>
      <c r="L3033" s="30" t="e">
        <f>+J3033*I3033</f>
        <v>#N/A</v>
      </c>
      <c r="M3033" s="31"/>
    </row>
    <row r="3034" spans="1:13">
      <c r="A3034" s="27" t="s">
        <v>1108</v>
      </c>
      <c r="B3034" s="27" t="s">
        <v>800</v>
      </c>
      <c r="C3034" s="27"/>
      <c r="D3034" s="27"/>
      <c r="E3034" s="28"/>
      <c r="F3034" s="27"/>
      <c r="G3034" s="27"/>
      <c r="H3034" s="29">
        <v>27</v>
      </c>
      <c r="I3034" s="30">
        <v>27</v>
      </c>
      <c r="J3034" s="30" t="e">
        <v>#N/A</v>
      </c>
      <c r="K3034" s="30" t="e">
        <f>J3034*H3034</f>
        <v>#N/A</v>
      </c>
      <c r="L3034" s="30" t="e">
        <f>+J3034*I3034</f>
        <v>#N/A</v>
      </c>
      <c r="M3034" s="31"/>
    </row>
    <row r="3035" spans="1:13">
      <c r="A3035" s="27" t="s">
        <v>1066</v>
      </c>
      <c r="B3035" s="27" t="s">
        <v>1065</v>
      </c>
      <c r="C3035" s="27"/>
      <c r="D3035" s="27"/>
      <c r="E3035" s="28"/>
      <c r="F3035" s="27"/>
      <c r="G3035" s="27"/>
      <c r="H3035" s="29">
        <v>20</v>
      </c>
      <c r="I3035" s="30">
        <v>20</v>
      </c>
      <c r="J3035" s="30" t="e">
        <v>#N/A</v>
      </c>
      <c r="K3035" s="30" t="e">
        <f>J3035*H3035</f>
        <v>#N/A</v>
      </c>
      <c r="L3035" s="30" t="e">
        <f>+J3035*I3035</f>
        <v>#N/A</v>
      </c>
      <c r="M3035" s="31"/>
    </row>
    <row r="3036" spans="1:13">
      <c r="A3036" s="27" t="s">
        <v>1107</v>
      </c>
      <c r="B3036" s="27" t="s">
        <v>1106</v>
      </c>
      <c r="C3036" s="27"/>
      <c r="D3036" s="27"/>
      <c r="E3036" s="28"/>
      <c r="F3036" s="27"/>
      <c r="G3036" s="27"/>
      <c r="H3036" s="29">
        <v>23</v>
      </c>
      <c r="I3036" s="30">
        <v>23</v>
      </c>
      <c r="J3036" s="30" t="e">
        <v>#N/A</v>
      </c>
      <c r="K3036" s="30" t="e">
        <f>J3036*H3036</f>
        <v>#N/A</v>
      </c>
      <c r="L3036" s="30" t="e">
        <f>+J3036*I3036</f>
        <v>#N/A</v>
      </c>
      <c r="M3036" s="31"/>
    </row>
    <row r="3037" spans="1:13">
      <c r="A3037" s="27" t="s">
        <v>2476</v>
      </c>
      <c r="B3037" s="27" t="s">
        <v>2475</v>
      </c>
      <c r="C3037" s="27"/>
      <c r="D3037" s="27"/>
      <c r="E3037" s="28"/>
      <c r="F3037" s="27"/>
      <c r="G3037" s="27"/>
      <c r="H3037" s="29">
        <v>136</v>
      </c>
      <c r="I3037" s="30">
        <v>136</v>
      </c>
      <c r="J3037" s="30" t="e">
        <v>#N/A</v>
      </c>
      <c r="K3037" s="30" t="e">
        <f>J3037*H3037</f>
        <v>#N/A</v>
      </c>
      <c r="L3037" s="30" t="e">
        <f>+J3037*I3037</f>
        <v>#N/A</v>
      </c>
      <c r="M3037" s="31"/>
    </row>
    <row r="3038" spans="1:13">
      <c r="A3038" s="27" t="s">
        <v>1393</v>
      </c>
      <c r="B3038" s="27" t="s">
        <v>1392</v>
      </c>
      <c r="C3038" s="27"/>
      <c r="D3038" s="27"/>
      <c r="E3038" s="28"/>
      <c r="F3038" s="27"/>
      <c r="G3038" s="27"/>
      <c r="H3038" s="29">
        <v>40</v>
      </c>
      <c r="I3038" s="30">
        <v>40</v>
      </c>
      <c r="J3038" s="30" t="e">
        <v>#N/A</v>
      </c>
      <c r="K3038" s="30" t="e">
        <f>J3038*H3038</f>
        <v>#N/A</v>
      </c>
      <c r="L3038" s="30" t="e">
        <f>+J3038*I3038</f>
        <v>#N/A</v>
      </c>
      <c r="M3038" s="31"/>
    </row>
    <row r="3039" spans="1:13">
      <c r="A3039" s="27" t="s">
        <v>1391</v>
      </c>
      <c r="B3039" s="27" t="s">
        <v>1390</v>
      </c>
      <c r="C3039" s="27"/>
      <c r="D3039" s="27"/>
      <c r="E3039" s="28"/>
      <c r="F3039" s="27"/>
      <c r="G3039" s="27"/>
      <c r="H3039" s="29">
        <v>40</v>
      </c>
      <c r="I3039" s="30">
        <v>40</v>
      </c>
      <c r="J3039" s="30" t="e">
        <v>#N/A</v>
      </c>
      <c r="K3039" s="30" t="e">
        <f>J3039*H3039</f>
        <v>#N/A</v>
      </c>
      <c r="L3039" s="30" t="e">
        <f>+J3039*I3039</f>
        <v>#N/A</v>
      </c>
      <c r="M3039" s="31"/>
    </row>
    <row r="3040" spans="1:13">
      <c r="A3040" s="27" t="s">
        <v>2582</v>
      </c>
      <c r="B3040" s="27" t="s">
        <v>2581</v>
      </c>
      <c r="C3040" s="27"/>
      <c r="D3040" s="27"/>
      <c r="E3040" s="28"/>
      <c r="F3040" s="27"/>
      <c r="G3040" s="27"/>
      <c r="H3040" s="29">
        <v>101</v>
      </c>
      <c r="I3040" s="30">
        <v>101</v>
      </c>
      <c r="J3040" s="30" t="e">
        <v>#N/A</v>
      </c>
      <c r="K3040" s="30" t="e">
        <f>J3040*H3040</f>
        <v>#N/A</v>
      </c>
      <c r="L3040" s="30" t="e">
        <f>+J3040*I3040</f>
        <v>#N/A</v>
      </c>
      <c r="M3040" s="31"/>
    </row>
    <row r="3041" spans="1:13">
      <c r="A3041" s="27" t="s">
        <v>2580</v>
      </c>
      <c r="B3041" s="27" t="s">
        <v>2579</v>
      </c>
      <c r="C3041" s="27"/>
      <c r="D3041" s="27"/>
      <c r="E3041" s="28"/>
      <c r="F3041" s="27"/>
      <c r="G3041" s="27"/>
      <c r="H3041" s="29">
        <v>101</v>
      </c>
      <c r="I3041" s="30">
        <v>101</v>
      </c>
      <c r="J3041" s="30" t="e">
        <v>#N/A</v>
      </c>
      <c r="K3041" s="30" t="e">
        <f>J3041*H3041</f>
        <v>#N/A</v>
      </c>
      <c r="L3041" s="30" t="e">
        <f>+J3041*I3041</f>
        <v>#N/A</v>
      </c>
      <c r="M3041" s="31"/>
    </row>
    <row r="3042" spans="1:13">
      <c r="A3042" s="27" t="s">
        <v>2957</v>
      </c>
      <c r="B3042" s="27" t="s">
        <v>2956</v>
      </c>
      <c r="C3042" s="27"/>
      <c r="D3042" s="27"/>
      <c r="E3042" s="28"/>
      <c r="F3042" s="27"/>
      <c r="G3042" s="27"/>
      <c r="H3042" s="29">
        <v>247</v>
      </c>
      <c r="I3042" s="30">
        <v>247</v>
      </c>
      <c r="J3042" s="30" t="e">
        <v>#N/A</v>
      </c>
      <c r="K3042" s="30" t="e">
        <f>J3042*H3042</f>
        <v>#N/A</v>
      </c>
      <c r="L3042" s="30" t="e">
        <f>+J3042*I3042</f>
        <v>#N/A</v>
      </c>
      <c r="M3042" s="31"/>
    </row>
    <row r="3043" spans="1:13">
      <c r="A3043" s="27" t="s">
        <v>2029</v>
      </c>
      <c r="B3043" s="27" t="s">
        <v>2028</v>
      </c>
      <c r="C3043" s="27"/>
      <c r="D3043" s="27"/>
      <c r="E3043" s="28"/>
      <c r="F3043" s="27"/>
      <c r="G3043" s="27"/>
      <c r="H3043" s="29">
        <v>87</v>
      </c>
      <c r="I3043" s="30">
        <v>87</v>
      </c>
      <c r="J3043" s="30" t="e">
        <v>#N/A</v>
      </c>
      <c r="K3043" s="30" t="e">
        <f>J3043*H3043</f>
        <v>#N/A</v>
      </c>
      <c r="L3043" s="30" t="e">
        <f>+J3043*I3043</f>
        <v>#N/A</v>
      </c>
      <c r="M3043" s="31"/>
    </row>
    <row r="3044" spans="1:13">
      <c r="A3044" s="27" t="s">
        <v>2027</v>
      </c>
      <c r="B3044" s="27" t="s">
        <v>2026</v>
      </c>
      <c r="C3044" s="27"/>
      <c r="D3044" s="27"/>
      <c r="E3044" s="28"/>
      <c r="F3044" s="27"/>
      <c r="G3044" s="27"/>
      <c r="H3044" s="29">
        <v>87</v>
      </c>
      <c r="I3044" s="30">
        <v>87</v>
      </c>
      <c r="J3044" s="30" t="e">
        <v>#N/A</v>
      </c>
      <c r="K3044" s="30" t="e">
        <f>J3044*H3044</f>
        <v>#N/A</v>
      </c>
      <c r="L3044" s="30" t="e">
        <f>+J3044*I3044</f>
        <v>#N/A</v>
      </c>
      <c r="M3044" s="31"/>
    </row>
    <row r="3045" spans="1:13">
      <c r="A3045" s="27" t="s">
        <v>2025</v>
      </c>
      <c r="B3045" s="27" t="s">
        <v>2024</v>
      </c>
      <c r="C3045" s="27"/>
      <c r="D3045" s="27"/>
      <c r="E3045" s="28"/>
      <c r="F3045" s="27"/>
      <c r="G3045" s="27"/>
      <c r="H3045" s="29">
        <v>87</v>
      </c>
      <c r="I3045" s="30">
        <v>87</v>
      </c>
      <c r="J3045" s="30" t="e">
        <v>#N/A</v>
      </c>
      <c r="K3045" s="30" t="e">
        <f>J3045*H3045</f>
        <v>#N/A</v>
      </c>
      <c r="L3045" s="30" t="e">
        <f>+J3045*I3045</f>
        <v>#N/A</v>
      </c>
      <c r="M3045" s="31"/>
    </row>
    <row r="3046" spans="1:13">
      <c r="A3046" s="27" t="s">
        <v>2023</v>
      </c>
      <c r="B3046" s="27" t="s">
        <v>2022</v>
      </c>
      <c r="C3046" s="27"/>
      <c r="D3046" s="27"/>
      <c r="E3046" s="28"/>
      <c r="F3046" s="27"/>
      <c r="G3046" s="27"/>
      <c r="H3046" s="29">
        <v>87</v>
      </c>
      <c r="I3046" s="30">
        <v>87</v>
      </c>
      <c r="J3046" s="30" t="e">
        <v>#N/A</v>
      </c>
      <c r="K3046" s="30" t="e">
        <f>J3046*H3046</f>
        <v>#N/A</v>
      </c>
      <c r="L3046" s="30" t="e">
        <f>+J3046*I3046</f>
        <v>#N/A</v>
      </c>
      <c r="M3046" s="31"/>
    </row>
    <row r="3047" spans="1:13">
      <c r="A3047" s="27" t="s">
        <v>2021</v>
      </c>
      <c r="B3047" s="27" t="s">
        <v>2020</v>
      </c>
      <c r="C3047" s="27"/>
      <c r="D3047" s="27"/>
      <c r="E3047" s="28"/>
      <c r="F3047" s="27"/>
      <c r="G3047" s="27"/>
      <c r="H3047" s="29">
        <v>87</v>
      </c>
      <c r="I3047" s="30">
        <v>87</v>
      </c>
      <c r="J3047" s="30" t="e">
        <v>#N/A</v>
      </c>
      <c r="K3047" s="30" t="e">
        <f>J3047*H3047</f>
        <v>#N/A</v>
      </c>
      <c r="L3047" s="30" t="e">
        <f>+J3047*I3047</f>
        <v>#N/A</v>
      </c>
      <c r="M3047" s="31"/>
    </row>
    <row r="3048" spans="1:13">
      <c r="A3048" s="27" t="s">
        <v>2124</v>
      </c>
      <c r="B3048" s="27" t="s">
        <v>2123</v>
      </c>
      <c r="C3048" s="27"/>
      <c r="D3048" s="27"/>
      <c r="E3048" s="28"/>
      <c r="F3048" s="27"/>
      <c r="G3048" s="27"/>
      <c r="H3048" s="29">
        <v>67</v>
      </c>
      <c r="I3048" s="30">
        <v>67</v>
      </c>
      <c r="J3048" s="30" t="e">
        <v>#N/A</v>
      </c>
      <c r="K3048" s="30" t="e">
        <f>J3048*H3048</f>
        <v>#N/A</v>
      </c>
      <c r="L3048" s="30" t="e">
        <f>+J3048*I3048</f>
        <v>#N/A</v>
      </c>
      <c r="M3048" s="31"/>
    </row>
    <row r="3049" spans="1:13">
      <c r="A3049" s="27" t="s">
        <v>1437</v>
      </c>
      <c r="B3049" s="27" t="s">
        <v>1436</v>
      </c>
      <c r="C3049" s="27"/>
      <c r="D3049" s="27"/>
      <c r="E3049" s="28"/>
      <c r="F3049" s="27"/>
      <c r="G3049" s="27"/>
      <c r="H3049" s="29">
        <v>201</v>
      </c>
      <c r="I3049" s="30">
        <v>201</v>
      </c>
      <c r="J3049" s="30" t="e">
        <v>#N/A</v>
      </c>
      <c r="K3049" s="30" t="e">
        <f>J3049*H3049</f>
        <v>#N/A</v>
      </c>
      <c r="L3049" s="30" t="e">
        <f>+J3049*I3049</f>
        <v>#N/A</v>
      </c>
      <c r="M3049" s="31"/>
    </row>
    <row r="3050" spans="1:13">
      <c r="A3050" s="27" t="s">
        <v>2364</v>
      </c>
      <c r="B3050" s="27" t="s">
        <v>2363</v>
      </c>
      <c r="C3050" s="27"/>
      <c r="D3050" s="27"/>
      <c r="E3050" s="28"/>
      <c r="F3050" s="27"/>
      <c r="G3050" s="27"/>
      <c r="H3050" s="29">
        <v>119</v>
      </c>
      <c r="I3050" s="30">
        <v>119</v>
      </c>
      <c r="J3050" s="30" t="e">
        <v>#N/A</v>
      </c>
      <c r="K3050" s="30" t="e">
        <f>J3050*H3050</f>
        <v>#N/A</v>
      </c>
      <c r="L3050" s="30" t="e">
        <f>+J3050*I3050</f>
        <v>#N/A</v>
      </c>
      <c r="M3050" s="31"/>
    </row>
    <row r="3051" spans="1:13">
      <c r="A3051" s="27" t="s">
        <v>1892</v>
      </c>
      <c r="B3051" s="27" t="s">
        <v>1891</v>
      </c>
      <c r="C3051" s="27"/>
      <c r="D3051" s="27"/>
      <c r="E3051" s="28"/>
      <c r="F3051" s="27"/>
      <c r="G3051" s="27"/>
      <c r="H3051" s="29">
        <v>75</v>
      </c>
      <c r="I3051" s="30">
        <v>75</v>
      </c>
      <c r="J3051" s="30" t="e">
        <v>#N/A</v>
      </c>
      <c r="K3051" s="30" t="e">
        <f>J3051*H3051</f>
        <v>#N/A</v>
      </c>
      <c r="L3051" s="30" t="e">
        <f>+J3051*I3051</f>
        <v>#N/A</v>
      </c>
      <c r="M3051" s="31"/>
    </row>
    <row r="3052" spans="1:13">
      <c r="A3052" s="27" t="s">
        <v>3179</v>
      </c>
      <c r="B3052" s="27" t="s">
        <v>3178</v>
      </c>
      <c r="C3052" s="27"/>
      <c r="D3052" s="27"/>
      <c r="E3052" s="28"/>
      <c r="F3052" s="27"/>
      <c r="G3052" s="27"/>
      <c r="H3052" s="29">
        <v>309</v>
      </c>
      <c r="I3052" s="30">
        <v>309</v>
      </c>
      <c r="J3052" s="30" t="e">
        <v>#N/A</v>
      </c>
      <c r="K3052" s="30" t="e">
        <f>J3052*H3052</f>
        <v>#N/A</v>
      </c>
      <c r="L3052" s="30" t="e">
        <f>+J3052*I3052</f>
        <v>#N/A</v>
      </c>
      <c r="M3052" s="31"/>
    </row>
    <row r="3053" spans="1:13">
      <c r="A3053" s="27" t="s">
        <v>1942</v>
      </c>
      <c r="B3053" s="27" t="s">
        <v>1941</v>
      </c>
      <c r="C3053" s="27"/>
      <c r="D3053" s="27"/>
      <c r="E3053" s="28"/>
      <c r="F3053" s="27"/>
      <c r="G3053" s="27"/>
      <c r="H3053" s="29">
        <v>79</v>
      </c>
      <c r="I3053" s="30">
        <v>79</v>
      </c>
      <c r="J3053" s="30" t="e">
        <v>#N/A</v>
      </c>
      <c r="K3053" s="30" t="e">
        <f>J3053*H3053</f>
        <v>#N/A</v>
      </c>
      <c r="L3053" s="30" t="e">
        <f>+J3053*I3053</f>
        <v>#N/A</v>
      </c>
      <c r="M3053" s="31"/>
    </row>
    <row r="3054" spans="1:13">
      <c r="A3054" s="27" t="s">
        <v>1674</v>
      </c>
      <c r="B3054" s="27" t="s">
        <v>1673</v>
      </c>
      <c r="C3054" s="27"/>
      <c r="D3054" s="27"/>
      <c r="E3054" s="28"/>
      <c r="F3054" s="27"/>
      <c r="G3054" s="27"/>
      <c r="H3054" s="29">
        <v>77</v>
      </c>
      <c r="I3054" s="30">
        <v>77</v>
      </c>
      <c r="J3054" s="30" t="e">
        <v>#N/A</v>
      </c>
      <c r="K3054" s="30" t="e">
        <f>J3054*H3054</f>
        <v>#N/A</v>
      </c>
      <c r="L3054" s="30" t="e">
        <f>+J3054*I3054</f>
        <v>#N/A</v>
      </c>
      <c r="M3054" s="31"/>
    </row>
    <row r="3055" spans="1:13">
      <c r="A3055" s="27" t="s">
        <v>2621</v>
      </c>
      <c r="B3055" s="27" t="s">
        <v>2620</v>
      </c>
      <c r="C3055" s="27"/>
      <c r="D3055" s="27"/>
      <c r="E3055" s="28"/>
      <c r="F3055" s="27"/>
      <c r="G3055" s="27"/>
      <c r="H3055" s="29">
        <v>32</v>
      </c>
      <c r="I3055" s="30">
        <v>32</v>
      </c>
      <c r="J3055" s="30" t="e">
        <v>#N/A</v>
      </c>
      <c r="K3055" s="30" t="e">
        <f>J3055*H3055</f>
        <v>#N/A</v>
      </c>
      <c r="L3055" s="30" t="e">
        <f>+J3055*I3055</f>
        <v>#N/A</v>
      </c>
      <c r="M3055" s="31"/>
    </row>
    <row r="3056" spans="1:13">
      <c r="A3056" s="27" t="s">
        <v>794</v>
      </c>
      <c r="B3056" s="27" t="s">
        <v>793</v>
      </c>
      <c r="C3056" s="27"/>
      <c r="D3056" s="27"/>
      <c r="E3056" s="28"/>
      <c r="F3056" s="27"/>
      <c r="G3056" s="27"/>
      <c r="H3056" s="29">
        <v>17</v>
      </c>
      <c r="I3056" s="30">
        <v>17</v>
      </c>
      <c r="J3056" s="30" t="e">
        <v>#N/A</v>
      </c>
      <c r="K3056" s="30" t="e">
        <f>J3056*H3056</f>
        <v>#N/A</v>
      </c>
      <c r="L3056" s="30" t="e">
        <f>+J3056*I3056</f>
        <v>#N/A</v>
      </c>
      <c r="M3056" s="31"/>
    </row>
    <row r="3057" spans="1:13">
      <c r="A3057" s="27" t="s">
        <v>3277</v>
      </c>
      <c r="B3057" s="27" t="s">
        <v>3276</v>
      </c>
      <c r="C3057" s="27"/>
      <c r="D3057" s="27"/>
      <c r="E3057" s="28"/>
      <c r="F3057" s="27"/>
      <c r="G3057" s="27"/>
      <c r="H3057" s="29">
        <v>347</v>
      </c>
      <c r="I3057" s="30">
        <v>388.75</v>
      </c>
      <c r="J3057" s="30" t="e">
        <v>#N/A</v>
      </c>
      <c r="K3057" s="30" t="e">
        <f>J3057*H3057</f>
        <v>#N/A</v>
      </c>
      <c r="L3057" s="30" t="e">
        <f>+J3057*I3057</f>
        <v>#N/A</v>
      </c>
      <c r="M3057" s="31"/>
    </row>
    <row r="3058" spans="1:13">
      <c r="A3058" s="27" t="s">
        <v>2194</v>
      </c>
      <c r="B3058" s="27" t="s">
        <v>2192</v>
      </c>
      <c r="C3058" s="27"/>
      <c r="D3058" s="27"/>
      <c r="E3058" s="28"/>
      <c r="F3058" s="27"/>
      <c r="G3058" s="27"/>
      <c r="H3058" s="29">
        <v>106</v>
      </c>
      <c r="I3058" s="30">
        <v>118.75</v>
      </c>
      <c r="J3058" s="30" t="e">
        <v>#N/A</v>
      </c>
      <c r="K3058" s="30" t="e">
        <f>J3058*H3058</f>
        <v>#N/A</v>
      </c>
      <c r="L3058" s="30" t="e">
        <f>+J3058*I3058</f>
        <v>#N/A</v>
      </c>
      <c r="M3058" s="31"/>
    </row>
    <row r="3059" spans="1:13">
      <c r="A3059" s="27" t="s">
        <v>2442</v>
      </c>
      <c r="B3059" s="27" t="s">
        <v>2440</v>
      </c>
      <c r="C3059" s="27"/>
      <c r="D3059" s="27"/>
      <c r="E3059" s="28"/>
      <c r="F3059" s="27"/>
      <c r="G3059" s="27"/>
      <c r="H3059" s="29">
        <v>137</v>
      </c>
      <c r="I3059" s="30">
        <v>153.5</v>
      </c>
      <c r="J3059" s="30" t="e">
        <v>#N/A</v>
      </c>
      <c r="K3059" s="30" t="e">
        <f>J3059*H3059</f>
        <v>#N/A</v>
      </c>
      <c r="L3059" s="30" t="e">
        <f>+J3059*I3059</f>
        <v>#N/A</v>
      </c>
      <c r="M3059" s="31"/>
    </row>
    <row r="3060" spans="1:13">
      <c r="A3060" s="27" t="s">
        <v>1495</v>
      </c>
      <c r="B3060" s="27" t="s">
        <v>1494</v>
      </c>
      <c r="C3060" s="27"/>
      <c r="D3060" s="27"/>
      <c r="E3060" s="28"/>
      <c r="F3060" s="27"/>
      <c r="G3060" s="27"/>
      <c r="H3060" s="29">
        <v>46</v>
      </c>
      <c r="I3060" s="30">
        <v>62</v>
      </c>
      <c r="J3060" s="30" t="e">
        <v>#N/A</v>
      </c>
      <c r="K3060" s="30" t="e">
        <f>J3060*H3060</f>
        <v>#N/A</v>
      </c>
      <c r="L3060" s="30" t="e">
        <f>+J3060*I3060</f>
        <v>#N/A</v>
      </c>
      <c r="M3060" s="31"/>
    </row>
    <row r="3061" spans="1:13">
      <c r="A3061" s="27" t="s">
        <v>4664</v>
      </c>
      <c r="B3061" s="27" t="s">
        <v>6057</v>
      </c>
      <c r="C3061" s="27"/>
      <c r="D3061" s="27"/>
      <c r="E3061" s="28"/>
      <c r="F3061" s="27"/>
      <c r="G3061" s="27"/>
      <c r="H3061" s="29">
        <v>2383</v>
      </c>
      <c r="I3061" s="30">
        <v>2383</v>
      </c>
      <c r="J3061" s="30" t="e">
        <v>#N/A</v>
      </c>
      <c r="K3061" s="30" t="e">
        <f>J3061*H3061</f>
        <v>#N/A</v>
      </c>
      <c r="L3061" s="30" t="e">
        <f>+J3061*I3061</f>
        <v>#N/A</v>
      </c>
      <c r="M3061" s="31"/>
    </row>
    <row r="3062" spans="1:13">
      <c r="A3062" s="27" t="s">
        <v>4284</v>
      </c>
      <c r="B3062" s="27" t="s">
        <v>4283</v>
      </c>
      <c r="C3062" s="27"/>
      <c r="D3062" s="27"/>
      <c r="E3062" s="28"/>
      <c r="F3062" s="27"/>
      <c r="G3062" s="27"/>
      <c r="H3062" s="29">
        <v>1571</v>
      </c>
      <c r="I3062" s="30">
        <v>1571</v>
      </c>
      <c r="J3062" s="30" t="e">
        <v>#N/A</v>
      </c>
      <c r="K3062" s="30" t="e">
        <f>J3062*H3062</f>
        <v>#N/A</v>
      </c>
      <c r="L3062" s="30" t="e">
        <f>+J3062*I3062</f>
        <v>#N/A</v>
      </c>
      <c r="M3062" s="31"/>
    </row>
    <row r="3063" spans="1:13">
      <c r="A3063" s="27" t="s">
        <v>2294</v>
      </c>
      <c r="B3063" s="27" t="s">
        <v>2293</v>
      </c>
      <c r="C3063" s="27"/>
      <c r="D3063" s="27"/>
      <c r="E3063" s="28"/>
      <c r="F3063" s="27"/>
      <c r="G3063" s="27"/>
      <c r="H3063" s="29">
        <v>109</v>
      </c>
      <c r="I3063" s="30">
        <v>109</v>
      </c>
      <c r="J3063" s="30" t="e">
        <v>#N/A</v>
      </c>
      <c r="K3063" s="30" t="e">
        <f>J3063*H3063</f>
        <v>#N/A</v>
      </c>
      <c r="L3063" s="30" t="e">
        <f>+J3063*I3063</f>
        <v>#N/A</v>
      </c>
      <c r="M3063" s="31"/>
    </row>
    <row r="3064" spans="1:13">
      <c r="A3064" s="27" t="s">
        <v>2918</v>
      </c>
      <c r="B3064" s="27" t="s">
        <v>2917</v>
      </c>
      <c r="C3064" s="27"/>
      <c r="D3064" s="27"/>
      <c r="E3064" s="28"/>
      <c r="F3064" s="27"/>
      <c r="G3064" s="27"/>
      <c r="H3064" s="29">
        <v>232</v>
      </c>
      <c r="I3064" s="30">
        <v>260</v>
      </c>
      <c r="J3064" s="30" t="e">
        <v>#N/A</v>
      </c>
      <c r="K3064" s="30" t="e">
        <f>J3064*H3064</f>
        <v>#N/A</v>
      </c>
      <c r="L3064" s="30" t="e">
        <f>+J3064*I3064</f>
        <v>#N/A</v>
      </c>
      <c r="M3064" s="31"/>
    </row>
    <row r="3065" spans="1:13">
      <c r="A3065" s="27" t="s">
        <v>2499</v>
      </c>
      <c r="B3065" s="27" t="s">
        <v>2498</v>
      </c>
      <c r="C3065" s="27"/>
      <c r="D3065" s="27"/>
      <c r="E3065" s="28"/>
      <c r="F3065" s="27"/>
      <c r="G3065" s="27"/>
      <c r="H3065" s="29">
        <v>146</v>
      </c>
      <c r="I3065" s="30">
        <v>163.5</v>
      </c>
      <c r="J3065" s="30" t="e">
        <v>#N/A</v>
      </c>
      <c r="K3065" s="30" t="e">
        <f>J3065*H3065</f>
        <v>#N/A</v>
      </c>
      <c r="L3065" s="30" t="e">
        <f>+J3065*I3065</f>
        <v>#N/A</v>
      </c>
      <c r="M3065" s="31"/>
    </row>
    <row r="3066" spans="1:13">
      <c r="A3066" s="27" t="s">
        <v>1610</v>
      </c>
      <c r="B3066" s="27" t="s">
        <v>1609</v>
      </c>
      <c r="C3066" s="27"/>
      <c r="D3066" s="27"/>
      <c r="E3066" s="28"/>
      <c r="F3066" s="27"/>
      <c r="G3066" s="27"/>
      <c r="H3066" s="29">
        <v>54</v>
      </c>
      <c r="I3066" s="30">
        <v>60.5</v>
      </c>
      <c r="J3066" s="30" t="e">
        <v>#N/A</v>
      </c>
      <c r="K3066" s="30" t="e">
        <f>J3066*H3066</f>
        <v>#N/A</v>
      </c>
      <c r="L3066" s="30" t="e">
        <f>+J3066*I3066</f>
        <v>#N/A</v>
      </c>
      <c r="M3066" s="31"/>
    </row>
    <row r="3067" spans="1:13">
      <c r="A3067" s="27" t="s">
        <v>508</v>
      </c>
      <c r="B3067" s="27" t="s">
        <v>507</v>
      </c>
      <c r="C3067" s="27"/>
      <c r="D3067" s="27"/>
      <c r="E3067" s="28"/>
      <c r="F3067" s="27"/>
      <c r="G3067" s="27"/>
      <c r="H3067" s="29">
        <v>14.95</v>
      </c>
      <c r="I3067" s="30">
        <v>16.440000000000001</v>
      </c>
      <c r="J3067" s="30" t="e">
        <v>#N/A</v>
      </c>
      <c r="K3067" s="30" t="e">
        <f>J3067*H3067</f>
        <v>#N/A</v>
      </c>
      <c r="L3067" s="30" t="e">
        <f>+J3067*I3067</f>
        <v>#N/A</v>
      </c>
      <c r="M3067" s="31"/>
    </row>
    <row r="3068" spans="1:13">
      <c r="A3068" s="27" t="s">
        <v>506</v>
      </c>
      <c r="B3068" s="27" t="s">
        <v>505</v>
      </c>
      <c r="C3068" s="27"/>
      <c r="D3068" s="27"/>
      <c r="E3068" s="28"/>
      <c r="F3068" s="27"/>
      <c r="G3068" s="27"/>
      <c r="H3068" s="29">
        <v>14.95</v>
      </c>
      <c r="I3068" s="30">
        <v>16.440000000000001</v>
      </c>
      <c r="J3068" s="30" t="e">
        <v>#N/A</v>
      </c>
      <c r="K3068" s="30" t="e">
        <f>J3068*H3068</f>
        <v>#N/A</v>
      </c>
      <c r="L3068" s="30" t="e">
        <f>+J3068*I3068</f>
        <v>#N/A</v>
      </c>
      <c r="M3068" s="31"/>
    </row>
    <row r="3069" spans="1:13">
      <c r="A3069" s="27" t="s">
        <v>1353</v>
      </c>
      <c r="B3069" s="27" t="s">
        <v>1352</v>
      </c>
      <c r="C3069" s="27"/>
      <c r="D3069" s="27"/>
      <c r="E3069" s="28"/>
      <c r="F3069" s="27"/>
      <c r="G3069" s="27"/>
      <c r="H3069" s="29">
        <v>37.700000000000003</v>
      </c>
      <c r="I3069" s="30">
        <v>41.46</v>
      </c>
      <c r="J3069" s="30" t="e">
        <v>#N/A</v>
      </c>
      <c r="K3069" s="30" t="e">
        <f>J3069*H3069</f>
        <v>#N/A</v>
      </c>
      <c r="L3069" s="30" t="e">
        <f>+J3069*I3069</f>
        <v>#N/A</v>
      </c>
      <c r="M3069" s="31"/>
    </row>
    <row r="3070" spans="1:13">
      <c r="A3070" s="27" t="s">
        <v>1606</v>
      </c>
      <c r="B3070" s="27" t="s">
        <v>1605</v>
      </c>
      <c r="C3070" s="27"/>
      <c r="D3070" s="27"/>
      <c r="E3070" s="28"/>
      <c r="F3070" s="27"/>
      <c r="G3070" s="27"/>
      <c r="H3070" s="29">
        <v>53.6</v>
      </c>
      <c r="I3070" s="30">
        <v>58.96</v>
      </c>
      <c r="J3070" s="30" t="e">
        <v>#N/A</v>
      </c>
      <c r="K3070" s="30" t="e">
        <f>J3070*H3070</f>
        <v>#N/A</v>
      </c>
      <c r="L3070" s="30" t="e">
        <f>+J3070*I3070</f>
        <v>#N/A</v>
      </c>
      <c r="M3070" s="31"/>
    </row>
    <row r="3071" spans="1:13">
      <c r="A3071" s="27" t="s">
        <v>1744</v>
      </c>
      <c r="B3071" s="27" t="s">
        <v>5689</v>
      </c>
      <c r="C3071" s="27"/>
      <c r="D3071" s="27"/>
      <c r="E3071" s="28"/>
      <c r="F3071" s="27"/>
      <c r="G3071" s="27"/>
      <c r="H3071" s="29">
        <v>65.599999999999994</v>
      </c>
      <c r="I3071" s="30">
        <v>72.150000000000006</v>
      </c>
      <c r="J3071" s="30" t="e">
        <v>#N/A</v>
      </c>
      <c r="K3071" s="30" t="e">
        <f>J3071*H3071</f>
        <v>#N/A</v>
      </c>
      <c r="L3071" s="30" t="e">
        <f>+J3071*I3071</f>
        <v>#N/A</v>
      </c>
      <c r="M3071" s="31"/>
    </row>
    <row r="3072" spans="1:13">
      <c r="A3072" s="27" t="s">
        <v>1637</v>
      </c>
      <c r="B3072" s="27" t="s">
        <v>5683</v>
      </c>
      <c r="C3072" s="27"/>
      <c r="D3072" s="27"/>
      <c r="E3072" s="28"/>
      <c r="F3072" s="27"/>
      <c r="G3072" s="27"/>
      <c r="H3072" s="29">
        <v>55.3</v>
      </c>
      <c r="I3072" s="30">
        <v>60.82</v>
      </c>
      <c r="J3072" s="30" t="e">
        <v>#N/A</v>
      </c>
      <c r="K3072" s="30" t="e">
        <f>J3072*H3072</f>
        <v>#N/A</v>
      </c>
      <c r="L3072" s="30" t="e">
        <f>+J3072*I3072</f>
        <v>#N/A</v>
      </c>
      <c r="M3072" s="31"/>
    </row>
    <row r="3073" spans="1:13">
      <c r="A3073" s="27" t="s">
        <v>1636</v>
      </c>
      <c r="B3073" s="27" t="s">
        <v>1635</v>
      </c>
      <c r="C3073" s="27"/>
      <c r="D3073" s="27"/>
      <c r="E3073" s="28"/>
      <c r="F3073" s="27"/>
      <c r="G3073" s="27"/>
      <c r="H3073" s="29">
        <v>55.3</v>
      </c>
      <c r="I3073" s="30">
        <v>60.82</v>
      </c>
      <c r="J3073" s="30" t="e">
        <v>#N/A</v>
      </c>
      <c r="K3073" s="30" t="e">
        <f>J3073*H3073</f>
        <v>#N/A</v>
      </c>
      <c r="L3073" s="30" t="e">
        <f>+J3073*I3073</f>
        <v>#N/A</v>
      </c>
      <c r="M3073" s="31"/>
    </row>
    <row r="3074" spans="1:13">
      <c r="A3074" s="27" t="s">
        <v>1816</v>
      </c>
      <c r="B3074" s="27" t="s">
        <v>1815</v>
      </c>
      <c r="C3074" s="27"/>
      <c r="D3074" s="27"/>
      <c r="E3074" s="28"/>
      <c r="F3074" s="27"/>
      <c r="G3074" s="27"/>
      <c r="H3074" s="29">
        <v>70.5</v>
      </c>
      <c r="I3074" s="30">
        <v>77.540000000000006</v>
      </c>
      <c r="J3074" s="30" t="e">
        <v>#N/A</v>
      </c>
      <c r="K3074" s="30" t="e">
        <f>J3074*H3074</f>
        <v>#N/A</v>
      </c>
      <c r="L3074" s="30" t="e">
        <f>+J3074*I3074</f>
        <v>#N/A</v>
      </c>
      <c r="M3074" s="31"/>
    </row>
    <row r="3075" spans="1:13">
      <c r="A3075" s="27" t="s">
        <v>1814</v>
      </c>
      <c r="B3075" s="27" t="s">
        <v>1813</v>
      </c>
      <c r="C3075" s="27"/>
      <c r="D3075" s="27"/>
      <c r="E3075" s="28"/>
      <c r="F3075" s="27"/>
      <c r="G3075" s="27"/>
      <c r="H3075" s="29">
        <v>70.5</v>
      </c>
      <c r="I3075" s="30">
        <v>77.540000000000006</v>
      </c>
      <c r="J3075" s="30" t="e">
        <v>#N/A</v>
      </c>
      <c r="K3075" s="30" t="e">
        <f>J3075*H3075</f>
        <v>#N/A</v>
      </c>
      <c r="L3075" s="30" t="e">
        <f>+J3075*I3075</f>
        <v>#N/A</v>
      </c>
      <c r="M3075" s="31"/>
    </row>
    <row r="3076" spans="1:13">
      <c r="A3076" s="27" t="s">
        <v>1812</v>
      </c>
      <c r="B3076" s="27" t="s">
        <v>1811</v>
      </c>
      <c r="C3076" s="27"/>
      <c r="D3076" s="27"/>
      <c r="E3076" s="28"/>
      <c r="F3076" s="27"/>
      <c r="G3076" s="27"/>
      <c r="H3076" s="29">
        <v>70.400000000000006</v>
      </c>
      <c r="I3076" s="30">
        <v>77.430000000000007</v>
      </c>
      <c r="J3076" s="30" t="e">
        <v>#N/A</v>
      </c>
      <c r="K3076" s="30" t="e">
        <f>J3076*H3076</f>
        <v>#N/A</v>
      </c>
      <c r="L3076" s="30" t="e">
        <f>+J3076*I3076</f>
        <v>#N/A</v>
      </c>
      <c r="M3076" s="31"/>
    </row>
    <row r="3077" spans="1:13">
      <c r="A3077" s="27" t="s">
        <v>1848</v>
      </c>
      <c r="B3077" s="27" t="s">
        <v>1847</v>
      </c>
      <c r="C3077" s="27"/>
      <c r="D3077" s="27"/>
      <c r="E3077" s="28"/>
      <c r="F3077" s="27"/>
      <c r="G3077" s="27"/>
      <c r="H3077" s="29">
        <v>72.45</v>
      </c>
      <c r="I3077" s="30">
        <v>79.69</v>
      </c>
      <c r="J3077" s="30" t="e">
        <v>#N/A</v>
      </c>
      <c r="K3077" s="30" t="e">
        <f>J3077*H3077</f>
        <v>#N/A</v>
      </c>
      <c r="L3077" s="30" t="e">
        <f>+J3077*I3077</f>
        <v>#N/A</v>
      </c>
      <c r="M3077" s="31"/>
    </row>
    <row r="3078" spans="1:13">
      <c r="A3078" s="27" t="s">
        <v>1660</v>
      </c>
      <c r="B3078" s="27" t="s">
        <v>1659</v>
      </c>
      <c r="C3078" s="27"/>
      <c r="D3078" s="27"/>
      <c r="E3078" s="28"/>
      <c r="F3078" s="27"/>
      <c r="G3078" s="27"/>
      <c r="H3078" s="29">
        <v>57.9</v>
      </c>
      <c r="I3078" s="30">
        <v>63.68</v>
      </c>
      <c r="J3078" s="30" t="e">
        <v>#N/A</v>
      </c>
      <c r="K3078" s="30" t="e">
        <f>J3078*H3078</f>
        <v>#N/A</v>
      </c>
      <c r="L3078" s="30" t="e">
        <f>+J3078*I3078</f>
        <v>#N/A</v>
      </c>
      <c r="M3078" s="31"/>
    </row>
    <row r="3079" spans="1:13">
      <c r="A3079" s="27" t="s">
        <v>1752</v>
      </c>
      <c r="B3079" s="27" t="s">
        <v>1751</v>
      </c>
      <c r="C3079" s="27"/>
      <c r="D3079" s="27"/>
      <c r="E3079" s="28"/>
      <c r="F3079" s="27"/>
      <c r="G3079" s="27"/>
      <c r="H3079" s="29">
        <v>66.3</v>
      </c>
      <c r="I3079" s="30">
        <v>72.930000000000007</v>
      </c>
      <c r="J3079" s="30" t="e">
        <v>#N/A</v>
      </c>
      <c r="K3079" s="30" t="e">
        <f>J3079*H3079</f>
        <v>#N/A</v>
      </c>
      <c r="L3079" s="30" t="e">
        <f>+J3079*I3079</f>
        <v>#N/A</v>
      </c>
      <c r="M3079" s="31"/>
    </row>
  </sheetData>
  <autoFilter ref="A7:L3079" xr:uid="{4E2B63C9-3F71-41E9-91B5-11EE87B82CF0}">
    <sortState xmlns:xlrd2="http://schemas.microsoft.com/office/spreadsheetml/2017/richdata2" ref="A8:L3079">
      <sortCondition ref="J3067"/>
    </sortState>
  </autoFilter>
  <pageMargins left="0.7" right="0.7" top="0.75" bottom="0.56000000000000005" header="0.3" footer="0.3"/>
  <pageSetup scale="85" fitToHeight="0" orientation="landscape" horizontalDpi="1200" verticalDpi="1200" r:id="rId1"/>
  <headerFooter>
    <oddHeader>&amp;L&amp;"-,Bold"&amp;12USC Verdugo Hills
FY18 Defensible Chargemaster Review
Pre &amp;&amp; Post Charges</oddHeader>
    <oddFooter>&amp;L&amp;"Arial"&amp;10©2018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Top 50 List</vt:lpstr>
      <vt:lpstr>jameslib.OSHPDCDMYR&gt;Sheet1</vt:lpstr>
      <vt:lpstr>% Change</vt:lpstr>
      <vt:lpstr>CDM - Pre &amp; Post Charges</vt:lpstr>
      <vt:lpstr>'CDM - Pre &amp; Post Charges'!Print_Titles</vt:lpstr>
    </vt:vector>
  </TitlesOfParts>
  <Company>OSHPD/HID/ARSS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 1045 25 Common O/P Procedures - 2011</dc:title>
  <dc:creator>M Nelson / K Kwong</dc:creator>
  <dc:description>Revised 5/12/2011</dc:description>
  <cp:lastModifiedBy>Thomas, Jonathan</cp:lastModifiedBy>
  <cp:lastPrinted>2009-05-27T18:50:19Z</cp:lastPrinted>
  <dcterms:created xsi:type="dcterms:W3CDTF">2007-03-06T21:45:14Z</dcterms:created>
  <dcterms:modified xsi:type="dcterms:W3CDTF">2021-06-04T00:56:28Z</dcterms:modified>
</cp:coreProperties>
</file>