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defaultThemeVersion="124226"/>
  <mc:AlternateContent xmlns:mc="http://schemas.openxmlformats.org/markup-compatibility/2006">
    <mc:Choice Requires="x15">
      <x15ac:absPath xmlns:x15ac="http://schemas.microsoft.com/office/spreadsheetml/2010/11/ac" url="/Users/rongxu/research/med_cost/DATA/CA/AHMC Anaheim Regional Medical Center/"/>
    </mc:Choice>
  </mc:AlternateContent>
  <xr:revisionPtr revIDLastSave="0" documentId="13_ncr:1_{C889122D-5B57-034F-8E3F-BCA6DA1EDC3C}" xr6:coauthVersionLast="47" xr6:coauthVersionMax="47" xr10:uidLastSave="{00000000-0000-0000-0000-000000000000}"/>
  <bookViews>
    <workbookView xWindow="8840" yWindow="500" windowWidth="25860" windowHeight="20540" activeTab="1" xr2:uid="{00000000-000D-0000-FFFF-FFFF00000000}"/>
  </bookViews>
  <sheets>
    <sheet name="Top 50 List" sheetId="1" state="hidden" r:id="rId1"/>
    <sheet name="Price Transparency CDM" sheetId="6" r:id="rId2"/>
    <sheet name="AB 1045 Form" sheetId="5" r:id="rId3"/>
    <sheet name="PCT CHANGE" sheetId="7" r:id="rId4"/>
  </sheets>
  <definedNames>
    <definedName name="_xlnm.Print_Area" localSheetId="2">'AB 1045 Form'!$A$1:$C$84</definedName>
    <definedName name="_xlnm.Print_Titles" localSheetId="2">'AB 1045 Form'!$1:$4</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 i="7" l="1"/>
  <c r="C73" i="5"/>
</calcChain>
</file>

<file path=xl/sharedStrings.xml><?xml version="1.0" encoding="utf-8"?>
<sst xmlns="http://schemas.openxmlformats.org/spreadsheetml/2006/main" count="251" uniqueCount="177">
  <si>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</si>
  <si>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</si>
  <si>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</si>
  <si>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</si>
  <si>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</si>
  <si>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</si>
  <si>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</si>
  <si>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</si>
  <si>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</si>
  <si>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</si>
  <si>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</si>
  <si>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</si>
  <si>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</si>
  <si>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</si>
  <si>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</si>
  <si>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</si>
  <si>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</si>
  <si>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</si>
  <si>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</si>
  <si>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</si>
  <si>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</si>
  <si>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</si>
  <si>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</si>
  <si>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</si>
  <si>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</si>
  <si>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</si>
  <si>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</si>
  <si>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</si>
  <si>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</si>
  <si>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</si>
  <si>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</si>
  <si>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</si>
  <si>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</si>
  <si>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</si>
  <si>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</si>
  <si>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</si>
  <si>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</si>
  <si>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</si>
  <si>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</si>
  <si>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</si>
  <si>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</si>
  <si>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</si>
  <si>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</si>
  <si>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</si>
  <si>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</si>
  <si>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</si>
  <si>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</si>
  <si>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</si>
  <si>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</si>
  <si>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</si>
  <si>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</si>
  <si>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</si>
  <si>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</si>
  <si>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</si>
  <si>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</si>
  <si>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</si>
  <si>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</si>
  <si>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</si>
  <si>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</si>
  <si>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</si>
  <si>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</si>
  <si>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</si>
  <si>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</si>
  <si>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</si>
  <si>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</si>
  <si>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</si>
  <si>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</si>
  <si>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</si>
  <si>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</si>
  <si>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</si>
  <si>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</si>
  <si>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</si>
  <si>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</si>
  <si>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</si>
  <si>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</si>
  <si>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</si>
  <si>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</si>
  <si>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</si>
  <si>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</si>
  <si>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</si>
  <si>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</si>
  <si>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</si>
  <si>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</si>
  <si>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</si>
  <si>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</si>
  <si>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</si>
  <si>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</si>
  <si>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</si>
  <si>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</si>
  <si>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</si>
  <si>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</si>
  <si>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</si>
  <si>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</si>
  <si>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</si>
  <si>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</si>
  <si>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</si>
  <si>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</si>
  <si>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</si>
  <si>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</si>
  <si>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</si>
  <si>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</si>
  <si>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</si>
  <si>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</si>
  <si>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</si>
  <si>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</si>
  <si>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</si>
  <si>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</si>
  <si>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</si>
  <si>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</si>
  <si>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</si>
  <si>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</si>
  <si>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</si>
  <si>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</si>
  <si>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</si>
  <si>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</si>
  <si>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</si>
  <si>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</si>
  <si>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</si>
  <si>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</si>
  <si>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</si>
  <si>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</si>
  <si>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</si>
  <si>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</si>
  <si>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Hospital Name:  Anaheim Regional Medical Center</t>
  </si>
  <si>
    <t xml:space="preserve">Effective Date of Charges: 6/1/2021 </t>
  </si>
  <si>
    <t>Anaheim Regional Medical Center Price Transparency CDM</t>
  </si>
  <si>
    <t>Data as of 6/1/2021 05:07 PM</t>
  </si>
  <si>
    <t>CDM</t>
  </si>
  <si>
    <r>
      <rPr>
        <b/>
        <sz val="9"/>
        <color rgb="FF000000"/>
        <rFont val="Arial"/>
        <family val="2"/>
      </rPr>
      <t xml:space="preserve">Charge
</t>
    </r>
    <r>
      <rPr>
        <b/>
        <sz val="9"/>
        <color rgb="FF000000"/>
        <rFont val="Arial"/>
        <family val="2"/>
      </rPr>
      <t>Description</t>
    </r>
  </si>
  <si>
    <t>CPT</t>
  </si>
  <si>
    <t>Price</t>
  </si>
  <si>
    <t/>
  </si>
  <si>
    <t>IMMUNIZATION ADMIN SINGLE</t>
  </si>
  <si>
    <t>90471</t>
  </si>
  <si>
    <t>CHEMO ADMIN IVP SNGL/ADD'L INJ</t>
  </si>
  <si>
    <t>96411</t>
  </si>
  <si>
    <t>CHEMO HORMON ANTINEOPL SQ/IM</t>
  </si>
  <si>
    <t>96402</t>
  </si>
  <si>
    <t>IVAD IRRIGATION</t>
  </si>
  <si>
    <t>96523</t>
  </si>
  <si>
    <t>IVP SINGLE/EA NEW RX ADD'L INJ</t>
  </si>
  <si>
    <t>96375</t>
  </si>
  <si>
    <t>700065</t>
  </si>
  <si>
    <t>700040</t>
  </si>
  <si>
    <t>700032</t>
  </si>
  <si>
    <t>700016</t>
  </si>
  <si>
    <t>700008</t>
  </si>
  <si>
    <t>5653</t>
  </si>
  <si>
    <t>MORPHINE INJ -  50MG/ML 20ML SDV</t>
  </si>
  <si>
    <t>3359</t>
  </si>
  <si>
    <t>FOSFOMYCIN (MONUROL) ORAL PACK - 3 GM</t>
  </si>
  <si>
    <t>289113</t>
  </si>
  <si>
    <t>AMIODARONE DRIP 900MG/D5W 500ML GL</t>
  </si>
  <si>
    <t>286281</t>
  </si>
  <si>
    <t>ACETYLCY(MUCOMYST) 600MG/3ML</t>
  </si>
  <si>
    <t>281334</t>
  </si>
  <si>
    <t>ENALAPRILAT IVPB: 1.25MG/D5W 50ML</t>
  </si>
  <si>
    <t>281318</t>
  </si>
  <si>
    <t>VANCOMYCIN IVPB: D5W 250ML</t>
  </si>
  <si>
    <t>281275</t>
  </si>
  <si>
    <t>AZITHROMYCIN IVPB 500MG/D5W 250ML</t>
  </si>
  <si>
    <t>OSHPD Facility No: 106301098</t>
  </si>
  <si>
    <t>Hospital Gross Revenue:</t>
  </si>
  <si>
    <t xml:space="preserve"> Estimate Gross Revence change for 2020/2021</t>
  </si>
  <si>
    <t>May YTD</t>
  </si>
  <si>
    <t>Rev Chg.</t>
  </si>
  <si>
    <t>Percentage change in Gross Revenue XX.X%</t>
  </si>
  <si>
    <t xml:space="preserve">If you have any question regarding calculation of the gross revenue </t>
  </si>
  <si>
    <t>changes for fiscal year ending 2020, please contact me at 626-248-3450</t>
  </si>
  <si>
    <t>David Huang</t>
  </si>
  <si>
    <t>Corporate Assistant CFO</t>
  </si>
  <si>
    <t>AHMC Healthcare Inc</t>
  </si>
  <si>
    <t>500 E MAIN ST 4TH FLOOR</t>
  </si>
  <si>
    <t>Alhambra, CA 90801</t>
  </si>
  <si>
    <t>Change due to : Volume decreases in FY21 (Covid)</t>
  </si>
  <si>
    <t>Effective Date of Charges: June 1, 2021</t>
  </si>
  <si>
    <t>NO ACROSS THE BOARD INCREASE FOR JUNE 1,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</si>
</sst>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_(&quot;$&quot;* \(#,##0\);_(&quot;$&quot;* &quot;-&quot;_);_(@_)"/>
    <numFmt numFmtId="44" formatCode="_(&quot;$&quot;* #,##0.00_);_(&quot;$&quot;* \(#,##0.00\);_(&quot;$&quot;* &quot;-&quot;??_);_(@_)"/>
    <numFmt numFmtId="43" formatCode="_(* #,##0.00_);_(* \(#,##0.00\);_(* &quot;-&quot;??_);_(@_)"/>
    <numFmt numFmtId="164" formatCode="&quot;$&quot;#,##0.00"/>
    <numFmt numFmtId="165" formatCode="[$-10409]&quot;$&quot;0.00;\(&quot;$&quot;0.00\)"/>
  </numFmts>
  <fonts count="28"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1"/>
      <color rgb="FF000000"/>
      <name val="Calibri"/>
      <family val="2"/>
      <scheme val="minor"/>
    </font>
    <font>
      <b/>
      <sz val="12"/>
      <color rgb="FF000000"/>
      <name val="Arial"/>
      <family val="2"/>
    </font>
    <font>
      <sz val="11"/>
      <name val="Calibri"/>
      <family val="2"/>
    </font>
    <font>
      <b/>
      <sz val="10"/>
      <color rgb="FF696969"/>
      <name val="Arial"/>
      <family val="2"/>
    </font>
    <font>
      <b/>
      <sz val="9"/>
      <color rgb="FF000000"/>
      <name val="Arial"/>
      <family val="2"/>
    </font>
    <font>
      <sz val="8"/>
      <color rgb="FF000000"/>
      <name val="Arial"/>
      <family val="2"/>
    </font>
    <font>
      <sz val="12"/>
      <name val="Arial"/>
      <family val="2"/>
    </font>
    <font>
      <sz val="10"/>
      <name val="Arial"/>
      <family val="2"/>
    </font>
    <font>
      <b/>
      <sz val="12"/>
      <name val="Arial"/>
      <family val="2"/>
    </font>
    <font>
      <b/>
      <u/>
      <sz val="11"/>
      <name val="Arial"/>
      <family val="2"/>
    </font>
    <font>
      <u/>
      <sz val="10"/>
      <name val="Arial"/>
      <family val="2"/>
    </font>
    <font>
      <b/>
      <u val="singleAccounting"/>
      <sz val="12"/>
      <name val="Arial"/>
      <family val="2"/>
    </font>
    <font>
      <b/>
      <sz val="12"/>
      <color rgb="FFFF0000"/>
      <name val="Arial"/>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8" tint="0.79998168889431442"/>
        <bgColor indexed="64"/>
      </patternFill>
    </fill>
    <fill>
      <patternFill patternType="solid">
        <fgColor rgb="FFD3D3D3"/>
        <bgColor rgb="FFD3D3D3"/>
      </patternFill>
    </fill>
  </fills>
  <borders count="2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D3D3D3"/>
      </left>
      <right style="thin">
        <color rgb="FFD3D3D3"/>
      </right>
      <top style="thin">
        <color rgb="FFD3D3D3"/>
      </top>
      <bottom style="thin">
        <color rgb="FFD3D3D3"/>
      </bottom>
      <diagonal/>
    </border>
  </borders>
  <cellStyleXfs count="6">
    <xf numFmtId="0" fontId="0" fillId="0" borderId="0"/>
    <xf numFmtId="0" fontId="15" fillId="0" borderId="0"/>
    <xf numFmtId="0" fontId="22" fillId="0" borderId="0"/>
    <xf numFmtId="0" fontId="1" fillId="0" borderId="0"/>
    <xf numFmtId="43" fontId="1" fillId="0" borderId="0" applyFont="0" applyFill="0" applyBorder="0" applyAlignment="0" applyProtection="0"/>
    <xf numFmtId="44" fontId="1" fillId="0" borderId="0" applyFont="0" applyFill="0" applyBorder="0" applyAlignment="0" applyProtection="0"/>
  </cellStyleXfs>
  <cellXfs count="125">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3" fontId="5" fillId="0" borderId="0" xfId="0" applyNumberFormat="1" applyFont="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164" fontId="5" fillId="0" borderId="7" xfId="0" applyNumberFormat="1" applyFont="1" applyBorder="1" applyAlignment="1"/>
    <xf numFmtId="164" fontId="5" fillId="0" borderId="8" xfId="0" applyNumberFormat="1" applyFont="1" applyBorder="1" applyAlignment="1"/>
    <xf numFmtId="0" fontId="3" fillId="0" borderId="9" xfId="0" applyFont="1" applyFill="1" applyBorder="1" applyAlignment="1">
      <alignment horizontal="left" indent="1"/>
    </xf>
    <xf numFmtId="0" fontId="5" fillId="0" borderId="10" xfId="0" applyFont="1" applyBorder="1"/>
    <xf numFmtId="0" fontId="5" fillId="0" borderId="11" xfId="0" applyFont="1" applyBorder="1" applyAlignment="1">
      <alignment vertical="center" wrapText="1"/>
    </xf>
    <xf numFmtId="0" fontId="5" fillId="0" borderId="12" xfId="0" applyFont="1" applyBorder="1"/>
    <xf numFmtId="17" fontId="5" fillId="0" borderId="14" xfId="0" applyNumberFormat="1" applyFont="1" applyBorder="1" applyAlignment="1">
      <alignment horizontal="left" indent="1"/>
    </xf>
    <xf numFmtId="0" fontId="5" fillId="0" borderId="14" xfId="0" applyFont="1" applyFill="1" applyBorder="1" applyAlignment="1">
      <alignment horizontal="left" indent="1"/>
    </xf>
    <xf numFmtId="17" fontId="5" fillId="0" borderId="14" xfId="0" applyNumberFormat="1" applyFont="1" applyFill="1" applyBorder="1" applyAlignment="1">
      <alignment horizontal="left" indent="1"/>
    </xf>
    <xf numFmtId="0" fontId="5" fillId="0" borderId="13" xfId="0" applyFont="1" applyFill="1" applyBorder="1" applyAlignment="1">
      <alignment horizontal="left" indent="1"/>
    </xf>
    <xf numFmtId="0" fontId="3" fillId="2" borderId="16" xfId="0" applyFont="1" applyFill="1" applyBorder="1" applyAlignment="1">
      <alignment horizontal="center"/>
    </xf>
    <xf numFmtId="0" fontId="3" fillId="2" borderId="15" xfId="0" applyFont="1" applyFill="1" applyBorder="1" applyAlignment="1"/>
    <xf numFmtId="0" fontId="5" fillId="0" borderId="14"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6" fillId="0" borderId="5" xfId="0" applyFont="1" applyBorder="1"/>
    <xf numFmtId="0" fontId="7" fillId="0" borderId="0" xfId="0" applyFont="1" applyBorder="1" applyAlignment="1">
      <alignment vertical="center" wrapText="1"/>
    </xf>
    <xf numFmtId="0" fontId="8" fillId="0" borderId="0" xfId="0" applyFont="1"/>
    <xf numFmtId="0" fontId="8" fillId="0" borderId="0" xfId="0" applyFont="1" applyAlignment="1"/>
    <xf numFmtId="0" fontId="3" fillId="2" borderId="15" xfId="0" applyFont="1" applyFill="1" applyBorder="1"/>
    <xf numFmtId="164" fontId="5" fillId="0" borderId="7" xfId="0" applyNumberFormat="1" applyFont="1" applyFill="1" applyBorder="1" applyAlignment="1">
      <alignment horizontal="right"/>
    </xf>
    <xf numFmtId="164" fontId="5" fillId="0" borderId="8" xfId="0" applyNumberFormat="1" applyFont="1" applyFill="1" applyBorder="1" applyAlignment="1">
      <alignment horizontal="right"/>
    </xf>
    <xf numFmtId="164" fontId="5" fillId="0" borderId="8" xfId="0" applyNumberFormat="1" applyFont="1" applyBorder="1" applyAlignment="1">
      <alignment horizontal="right"/>
    </xf>
    <xf numFmtId="164" fontId="5" fillId="0" borderId="6" xfId="0" applyNumberFormat="1" applyFont="1" applyBorder="1" applyAlignment="1">
      <alignment horizontal="right"/>
    </xf>
    <xf numFmtId="0" fontId="5" fillId="0" borderId="14" xfId="0" applyFont="1" applyBorder="1" applyAlignment="1">
      <alignment horizontal="left" indent="1"/>
    </xf>
    <xf numFmtId="0" fontId="5" fillId="0" borderId="17" xfId="0" applyFont="1" applyBorder="1" applyAlignment="1">
      <alignment horizontal="left" indent="2"/>
    </xf>
    <xf numFmtId="17" fontId="5" fillId="0" borderId="14" xfId="0" applyNumberFormat="1" applyFont="1" applyFill="1" applyBorder="1" applyAlignment="1">
      <alignment horizontal="left" wrapText="1" indent="1"/>
    </xf>
    <xf numFmtId="0" fontId="3" fillId="0" borderId="20" xfId="0" applyFont="1" applyBorder="1" applyAlignment="1">
      <alignment horizontal="left"/>
    </xf>
    <xf numFmtId="164" fontId="7" fillId="0" borderId="8" xfId="0" applyNumberFormat="1" applyFont="1" applyFill="1" applyBorder="1" applyAlignment="1">
      <alignment horizontal="right"/>
    </xf>
    <xf numFmtId="0" fontId="5"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0" fontId="3" fillId="2" borderId="15" xfId="0" applyFont="1" applyFill="1" applyBorder="1" applyAlignment="1">
      <alignment horizontal="center" wrapText="1"/>
    </xf>
    <xf numFmtId="0" fontId="5"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5" fillId="3" borderId="14" xfId="0" applyNumberFormat="1" applyFont="1" applyFill="1" applyBorder="1" applyAlignment="1">
      <alignment horizontal="left" indent="1"/>
    </xf>
    <xf numFmtId="0" fontId="5" fillId="3" borderId="14" xfId="0" applyFont="1" applyFill="1" applyBorder="1" applyAlignment="1">
      <alignment horizontal="left" indent="1"/>
    </xf>
    <xf numFmtId="0" fontId="5" fillId="0" borderId="14" xfId="0" applyFont="1" applyFill="1" applyBorder="1" applyAlignment="1">
      <alignment horizontal="center" wrapText="1"/>
    </xf>
    <xf numFmtId="0" fontId="5" fillId="0" borderId="18" xfId="0" applyFont="1" applyFill="1" applyBorder="1" applyAlignment="1">
      <alignment horizontal="center" vertical="center" wrapText="1"/>
    </xf>
    <xf numFmtId="0" fontId="5" fillId="0" borderId="13" xfId="0" applyFont="1" applyFill="1" applyBorder="1" applyAlignment="1">
      <alignment horizontal="center" wrapText="1"/>
    </xf>
    <xf numFmtId="0" fontId="5" fillId="0" borderId="14" xfId="0" applyNumberFormat="1" applyFont="1" applyFill="1" applyBorder="1" applyAlignment="1">
      <alignment horizontal="center" wrapText="1"/>
    </xf>
    <xf numFmtId="164" fontId="5" fillId="4" borderId="7" xfId="0" applyNumberFormat="1" applyFont="1" applyFill="1" applyBorder="1" applyAlignment="1"/>
    <xf numFmtId="164" fontId="5" fillId="4" borderId="8" xfId="0" applyNumberFormat="1" applyFont="1" applyFill="1" applyBorder="1" applyAlignment="1"/>
    <xf numFmtId="164" fontId="5" fillId="0" borderId="0" xfId="0" applyNumberFormat="1" applyFont="1" applyAlignment="1"/>
    <xf numFmtId="0" fontId="14" fillId="3" borderId="0" xfId="0" applyFont="1" applyFill="1" applyAlignment="1"/>
    <xf numFmtId="164" fontId="14" fillId="3" borderId="0" xfId="0" applyNumberFormat="1" applyFont="1" applyFill="1" applyAlignment="1"/>
    <xf numFmtId="0" fontId="14" fillId="0" borderId="0" xfId="0" applyFont="1" applyAlignment="1"/>
    <xf numFmtId="164" fontId="14" fillId="0" borderId="0" xfId="0" applyNumberFormat="1" applyFont="1" applyAlignment="1"/>
    <xf numFmtId="0" fontId="14" fillId="0" borderId="0" xfId="0" applyFont="1" applyFill="1" applyAlignment="1"/>
    <xf numFmtId="17" fontId="5" fillId="0" borderId="13" xfId="0" applyNumberFormat="1" applyFont="1" applyBorder="1" applyAlignment="1">
      <alignment horizontal="left" indent="1"/>
    </xf>
    <xf numFmtId="0" fontId="5" fillId="0" borderId="14" xfId="0" applyFont="1" applyFill="1" applyBorder="1" applyAlignment="1">
      <alignment horizontal="left" wrapText="1" indent="1"/>
    </xf>
    <xf numFmtId="17" fontId="5" fillId="0" borderId="13" xfId="0" applyNumberFormat="1" applyFont="1" applyFill="1" applyBorder="1" applyAlignment="1">
      <alignment horizontal="left" indent="1"/>
    </xf>
    <xf numFmtId="17" fontId="5" fillId="0" borderId="18" xfId="0" applyNumberFormat="1" applyFont="1" applyFill="1" applyBorder="1" applyAlignment="1">
      <alignment horizontal="left" indent="1"/>
    </xf>
    <xf numFmtId="17" fontId="3" fillId="2" borderId="15" xfId="0" applyNumberFormat="1" applyFont="1" applyFill="1" applyBorder="1" applyAlignment="1"/>
    <xf numFmtId="0" fontId="13" fillId="0" borderId="15" xfId="0" applyFont="1" applyFill="1" applyBorder="1" applyAlignment="1">
      <alignment horizontal="center" vertical="center" wrapText="1"/>
    </xf>
    <xf numFmtId="0" fontId="3" fillId="0" borderId="15" xfId="0" applyFont="1" applyFill="1" applyBorder="1" applyAlignment="1">
      <alignment horizontal="center" vertical="center" wrapText="1"/>
    </xf>
    <xf numFmtId="164" fontId="3" fillId="2" borderId="16" xfId="0" applyNumberFormat="1" applyFont="1" applyFill="1" applyBorder="1" applyAlignment="1">
      <alignment horizontal="center"/>
    </xf>
    <xf numFmtId="0" fontId="3" fillId="2" borderId="7" xfId="0" applyFont="1" applyFill="1" applyBorder="1" applyAlignment="1">
      <alignment horizontal="center"/>
    </xf>
    <xf numFmtId="164" fontId="5" fillId="4" borderId="19" xfId="0" applyNumberFormat="1" applyFont="1" applyFill="1" applyBorder="1" applyAlignment="1"/>
    <xf numFmtId="0" fontId="17" fillId="0" borderId="0" xfId="1" applyFont="1" applyFill="1" applyBorder="1"/>
    <xf numFmtId="0" fontId="19" fillId="5" borderId="0" xfId="1" applyNumberFormat="1" applyFont="1" applyFill="1" applyBorder="1" applyAlignment="1">
      <alignment horizontal="center" vertical="top" wrapText="1" readingOrder="1"/>
    </xf>
    <xf numFmtId="0" fontId="20" fillId="0" borderId="24" xfId="1" applyNumberFormat="1" applyFont="1" applyFill="1" applyBorder="1" applyAlignment="1">
      <alignment horizontal="left" vertical="top" wrapText="1" readingOrder="1"/>
    </xf>
    <xf numFmtId="0" fontId="20" fillId="0" borderId="24" xfId="1" applyNumberFormat="1" applyFont="1" applyFill="1" applyBorder="1" applyAlignment="1">
      <alignment horizontal="center" vertical="top" wrapText="1" readingOrder="1"/>
    </xf>
    <xf numFmtId="165" fontId="20" fillId="0" borderId="24" xfId="1" applyNumberFormat="1" applyFont="1" applyFill="1" applyBorder="1" applyAlignment="1">
      <alignment horizontal="right" vertical="top" wrapText="1" readingOrder="1"/>
    </xf>
    <xf numFmtId="0" fontId="23" fillId="0" borderId="2" xfId="2" applyFont="1" applyBorder="1" applyAlignment="1">
      <alignment horizontal="left"/>
    </xf>
    <xf numFmtId="0" fontId="21" fillId="0" borderId="0" xfId="3" applyFont="1"/>
    <xf numFmtId="0" fontId="1" fillId="0" borderId="0" xfId="3"/>
    <xf numFmtId="0" fontId="23" fillId="0" borderId="5" xfId="2" applyFont="1" applyBorder="1" applyAlignment="1">
      <alignment horizontal="left"/>
    </xf>
    <xf numFmtId="0" fontId="24" fillId="0" borderId="0" xfId="3" applyFont="1" applyFill="1" applyBorder="1" applyAlignment="1">
      <alignment horizontal="left"/>
    </xf>
    <xf numFmtId="0" fontId="25" fillId="0" borderId="0" xfId="3" applyFont="1"/>
    <xf numFmtId="0" fontId="23" fillId="0" borderId="0" xfId="3" applyFont="1"/>
    <xf numFmtId="0" fontId="23" fillId="0" borderId="0" xfId="3" applyFont="1" applyAlignment="1">
      <alignment horizontal="center"/>
    </xf>
    <xf numFmtId="0" fontId="13" fillId="0" borderId="0" xfId="3" applyFont="1" applyAlignment="1">
      <alignment horizontal="center"/>
    </xf>
    <xf numFmtId="42" fontId="23" fillId="0" borderId="0" xfId="4" applyNumberFormat="1" applyFont="1"/>
    <xf numFmtId="42" fontId="26" fillId="0" borderId="0" xfId="4" applyNumberFormat="1" applyFont="1"/>
    <xf numFmtId="0" fontId="13" fillId="0" borderId="0" xfId="3" applyFont="1"/>
    <xf numFmtId="42" fontId="27" fillId="0" borderId="0" xfId="5" applyNumberFormat="1" applyFont="1"/>
    <xf numFmtId="10" fontId="1" fillId="0" borderId="0" xfId="3" applyNumberFormat="1"/>
    <xf numFmtId="0" fontId="22" fillId="0" borderId="0" xfId="3" applyFont="1" applyBorder="1"/>
    <xf numFmtId="0" fontId="22" fillId="0" borderId="0" xfId="3" applyFont="1"/>
    <xf numFmtId="0" fontId="23" fillId="0" borderId="0" xfId="0" applyFont="1"/>
    <xf numFmtId="0" fontId="21" fillId="0" borderId="0" xfId="0" applyFont="1"/>
    <xf numFmtId="0" fontId="16" fillId="0" borderId="0" xfId="1" applyNumberFormat="1" applyFont="1" applyFill="1" applyBorder="1" applyAlignment="1">
      <alignment vertical="top" wrapText="1" readingOrder="1"/>
    </xf>
    <xf numFmtId="0" fontId="17" fillId="0" borderId="0" xfId="1" applyFont="1" applyFill="1" applyBorder="1"/>
    <xf numFmtId="0" fontId="18" fillId="0" borderId="0" xfId="1" applyNumberFormat="1" applyFont="1" applyFill="1" applyBorder="1" applyAlignment="1">
      <alignment vertical="top" wrapText="1" readingOrder="1"/>
    </xf>
    <xf numFmtId="0" fontId="5" fillId="0" borderId="22" xfId="0" applyFont="1" applyBorder="1" applyAlignment="1">
      <alignment horizontal="left" wrapText="1"/>
    </xf>
    <xf numFmtId="0" fontId="5" fillId="0" borderId="23" xfId="0" applyFont="1" applyBorder="1" applyAlignment="1">
      <alignment horizontal="left" wrapText="1"/>
    </xf>
    <xf numFmtId="0" fontId="5" fillId="0" borderId="16" xfId="0" applyFont="1" applyBorder="1" applyAlignment="1">
      <alignment horizontal="left" wrapText="1"/>
    </xf>
  </cellXfs>
  <cellStyles count="6">
    <cellStyle name="Comma 2" xfId="4" xr:uid="{00000000-0005-0000-0000-000000000000}"/>
    <cellStyle name="Currency 2" xfId="5" xr:uid="{00000000-0005-0000-0000-000001000000}"/>
    <cellStyle name="Normal" xfId="0" builtinId="0"/>
    <cellStyle name="Normal 2" xfId="1" xr:uid="{00000000-0005-0000-0000-000003000000}"/>
    <cellStyle name="Normal 2 2" xfId="3" xr:uid="{00000000-0005-0000-0000-000004000000}"/>
    <cellStyle name="Normal 3" xfId="2" xr:uid="{00000000-0005-0000-0000-00000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baseColWidth="10" defaultColWidth="8.7109375" defaultRowHeight="16" x14ac:dyDescent="0.2"/>
  <cols>
    <col min="1" max="1" width="6.42578125" style="17" customWidth="1"/>
    <col min="2" max="2" width="44.28515625" customWidth="1"/>
    <col min="3" max="3" width="26" bestFit="1" customWidth="1"/>
  </cols>
  <sheetData>
    <row r="1" spans="1:3" s="17" customFormat="1" x14ac:dyDescent="0.2">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5"/>
  <sheetViews>
    <sheetView showGridLines="0" tabSelected="1" workbookViewId="0">
      <selection activeCell="F17" sqref="F17"/>
    </sheetView>
  </sheetViews>
  <sheetFormatPr baseColWidth="10" defaultColWidth="8.85546875" defaultRowHeight="15" x14ac:dyDescent="0.2"/>
  <cols>
    <col min="1" max="1" width="8.28515625" style="96" customWidth="1"/>
    <col min="2" max="2" width="28.7109375" style="96" customWidth="1"/>
    <col min="3" max="3" width="5.28515625" style="96" customWidth="1"/>
    <col min="4" max="4" width="11" style="96" customWidth="1"/>
    <col min="5" max="16384" width="8.85546875" style="96"/>
  </cols>
  <sheetData>
    <row r="1" spans="1:4" ht="18" customHeight="1" x14ac:dyDescent="0.2">
      <c r="A1" s="119" t="s">
        <v>125</v>
      </c>
      <c r="B1" s="120"/>
      <c r="C1" s="120"/>
      <c r="D1" s="120"/>
    </row>
    <row r="2" spans="1:4" ht="18" customHeight="1" x14ac:dyDescent="0.2">
      <c r="A2" s="121" t="s">
        <v>126</v>
      </c>
      <c r="B2" s="120"/>
      <c r="C2" s="120"/>
      <c r="D2" s="120"/>
    </row>
    <row r="3" spans="1:4" ht="26" x14ac:dyDescent="0.2">
      <c r="A3" s="97" t="s">
        <v>127</v>
      </c>
      <c r="B3" s="97" t="s">
        <v>128</v>
      </c>
      <c r="C3" s="97" t="s">
        <v>129</v>
      </c>
      <c r="D3" s="97" t="s">
        <v>130</v>
      </c>
    </row>
    <row r="4" spans="1:4" x14ac:dyDescent="0.2">
      <c r="A4" s="98" t="s">
        <v>149</v>
      </c>
      <c r="B4" s="98" t="s">
        <v>150</v>
      </c>
      <c r="C4" s="99" t="s">
        <v>131</v>
      </c>
      <c r="D4" s="100">
        <v>348</v>
      </c>
    </row>
    <row r="5" spans="1:4" x14ac:dyDescent="0.2">
      <c r="A5" s="98" t="s">
        <v>147</v>
      </c>
      <c r="B5" s="98" t="s">
        <v>148</v>
      </c>
      <c r="C5" s="99" t="s">
        <v>131</v>
      </c>
      <c r="D5" s="100">
        <v>45</v>
      </c>
    </row>
    <row r="6" spans="1:4" x14ac:dyDescent="0.2">
      <c r="A6" s="98" t="s">
        <v>159</v>
      </c>
      <c r="B6" s="98" t="s">
        <v>160</v>
      </c>
      <c r="C6" s="99" t="s">
        <v>131</v>
      </c>
      <c r="D6" s="100">
        <v>0</v>
      </c>
    </row>
    <row r="7" spans="1:4" x14ac:dyDescent="0.2">
      <c r="A7" s="98" t="s">
        <v>157</v>
      </c>
      <c r="B7" s="98" t="s">
        <v>158</v>
      </c>
      <c r="C7" s="99" t="s">
        <v>131</v>
      </c>
      <c r="D7" s="100">
        <v>0</v>
      </c>
    </row>
    <row r="8" spans="1:4" x14ac:dyDescent="0.2">
      <c r="A8" s="98" t="s">
        <v>155</v>
      </c>
      <c r="B8" s="98" t="s">
        <v>156</v>
      </c>
      <c r="C8" s="99" t="s">
        <v>131</v>
      </c>
      <c r="D8" s="100">
        <v>0</v>
      </c>
    </row>
    <row r="9" spans="1:4" x14ac:dyDescent="0.2">
      <c r="A9" s="98" t="s">
        <v>153</v>
      </c>
      <c r="B9" s="98" t="s">
        <v>154</v>
      </c>
      <c r="C9" s="99" t="s">
        <v>131</v>
      </c>
      <c r="D9" s="100">
        <v>38</v>
      </c>
    </row>
    <row r="10" spans="1:4" x14ac:dyDescent="0.2">
      <c r="A10" s="98" t="s">
        <v>151</v>
      </c>
      <c r="B10" s="98" t="s">
        <v>152</v>
      </c>
      <c r="C10" s="99" t="s">
        <v>131</v>
      </c>
      <c r="D10" s="100">
        <v>0</v>
      </c>
    </row>
    <row r="11" spans="1:4" x14ac:dyDescent="0.2">
      <c r="A11" s="98" t="s">
        <v>146</v>
      </c>
      <c r="B11" s="98" t="s">
        <v>140</v>
      </c>
      <c r="C11" s="99" t="s">
        <v>141</v>
      </c>
      <c r="D11" s="100">
        <v>234</v>
      </c>
    </row>
    <row r="12" spans="1:4" x14ac:dyDescent="0.2">
      <c r="A12" s="98" t="s">
        <v>145</v>
      </c>
      <c r="B12" s="98" t="s">
        <v>138</v>
      </c>
      <c r="C12" s="99" t="s">
        <v>139</v>
      </c>
      <c r="D12" s="100">
        <v>96</v>
      </c>
    </row>
    <row r="13" spans="1:4" x14ac:dyDescent="0.2">
      <c r="A13" s="98" t="s">
        <v>144</v>
      </c>
      <c r="B13" s="98" t="s">
        <v>136</v>
      </c>
      <c r="C13" s="99" t="s">
        <v>137</v>
      </c>
      <c r="D13" s="100">
        <v>193</v>
      </c>
    </row>
    <row r="14" spans="1:4" x14ac:dyDescent="0.2">
      <c r="A14" s="98" t="s">
        <v>143</v>
      </c>
      <c r="B14" s="98" t="s">
        <v>134</v>
      </c>
      <c r="C14" s="99" t="s">
        <v>135</v>
      </c>
      <c r="D14" s="100">
        <v>241</v>
      </c>
    </row>
    <row r="15" spans="1:4" x14ac:dyDescent="0.2">
      <c r="A15" s="98" t="s">
        <v>142</v>
      </c>
      <c r="B15" s="98" t="s">
        <v>132</v>
      </c>
      <c r="C15" s="99" t="s">
        <v>133</v>
      </c>
      <c r="D15" s="100">
        <v>135</v>
      </c>
    </row>
  </sheetData>
  <sortState xmlns:xlrd2="http://schemas.microsoft.com/office/spreadsheetml/2017/richdata2" ref="A4:D15">
    <sortCondition ref="A4:A15"/>
  </sortState>
  <mergeCells count="2">
    <mergeCell ref="A1:D1"/>
    <mergeCell ref="A2:D2"/>
  </mergeCells>
  <pageMargins left="0.5" right="0.5" top="0.5" bottom="0.75" header="0.5" footer="0.5"/>
  <pageSetup orientation="portrait" horizontalDpi="300" verticalDpi="300" r:id="rId1"/>
  <headerFooter alignWithMargins="0">
    <oddFooter>&amp;R&amp;"Tahoma,Regular"&amp;8Page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91"/>
  <sheetViews>
    <sheetView showGridLines="0" topLeftCell="A2" zoomScaleNormal="100" workbookViewId="0">
      <selection activeCell="C30" sqref="C30"/>
    </sheetView>
  </sheetViews>
  <sheetFormatPr baseColWidth="10" defaultColWidth="8.85546875" defaultRowHeight="14" x14ac:dyDescent="0.15"/>
  <cols>
    <col min="1" max="1" width="54" style="9" customWidth="1"/>
    <col min="2" max="2" width="12.7109375" style="13" customWidth="1"/>
    <col min="3" max="3" width="18.7109375" style="9" customWidth="1"/>
    <col min="4" max="4" width="8.85546875" style="9"/>
    <col min="5" max="5" width="8.7109375" style="9" customWidth="1"/>
    <col min="6" max="16384" width="8.85546875" style="9"/>
  </cols>
  <sheetData>
    <row r="1" spans="1:4" ht="15" customHeight="1" x14ac:dyDescent="0.15">
      <c r="A1" s="21" t="s">
        <v>123</v>
      </c>
      <c r="B1" s="22"/>
      <c r="C1" s="23"/>
    </row>
    <row r="2" spans="1:4" ht="15" customHeight="1" x14ac:dyDescent="0.2">
      <c r="A2" s="24" t="s">
        <v>161</v>
      </c>
      <c r="B2"/>
      <c r="C2" s="26"/>
    </row>
    <row r="3" spans="1:4" ht="15" customHeight="1" x14ac:dyDescent="0.15">
      <c r="A3" s="24" t="s">
        <v>124</v>
      </c>
      <c r="B3" s="25"/>
      <c r="C3" s="26"/>
    </row>
    <row r="4" spans="1:4" x14ac:dyDescent="0.15">
      <c r="A4" s="55"/>
      <c r="B4" s="31"/>
      <c r="C4" s="32"/>
    </row>
    <row r="5" spans="1:4" ht="73.5" customHeight="1" x14ac:dyDescent="0.15">
      <c r="A5" s="122" t="s">
        <v>107</v>
      </c>
      <c r="B5" s="123"/>
      <c r="C5" s="124"/>
    </row>
    <row r="6" spans="1:4" ht="15" customHeight="1" x14ac:dyDescent="0.15">
      <c r="A6" s="47" t="s">
        <v>94</v>
      </c>
      <c r="B6" s="71" t="s">
        <v>122</v>
      </c>
      <c r="C6" s="37" t="s">
        <v>60</v>
      </c>
      <c r="D6" s="45"/>
    </row>
    <row r="7" spans="1:4" s="15" customFormat="1" ht="15" customHeight="1" x14ac:dyDescent="0.15">
      <c r="A7" s="86" t="s">
        <v>2</v>
      </c>
      <c r="B7" s="41">
        <v>99282</v>
      </c>
      <c r="C7" s="78">
        <v>790</v>
      </c>
    </row>
    <row r="8" spans="1:4" s="15" customFormat="1" ht="15" customHeight="1" x14ac:dyDescent="0.15">
      <c r="A8" s="33" t="s">
        <v>3</v>
      </c>
      <c r="B8" s="42">
        <v>99283</v>
      </c>
      <c r="C8" s="78">
        <v>1229</v>
      </c>
    </row>
    <row r="9" spans="1:4" s="15" customFormat="1" ht="15" customHeight="1" x14ac:dyDescent="0.15">
      <c r="A9" s="72" t="s">
        <v>114</v>
      </c>
      <c r="B9" s="42">
        <v>99284</v>
      </c>
      <c r="C9" s="78">
        <v>2060</v>
      </c>
    </row>
    <row r="10" spans="1:4" s="15" customFormat="1" ht="15" customHeight="1" x14ac:dyDescent="0.15">
      <c r="A10" s="72" t="s">
        <v>115</v>
      </c>
      <c r="B10" s="42">
        <v>99285</v>
      </c>
      <c r="C10" s="78">
        <v>2911</v>
      </c>
    </row>
    <row r="11" spans="1:4" s="15" customFormat="1" ht="15" customHeight="1" x14ac:dyDescent="0.15">
      <c r="A11" s="33" t="s">
        <v>95</v>
      </c>
      <c r="B11" s="42">
        <v>99213</v>
      </c>
      <c r="C11" s="78">
        <v>160</v>
      </c>
    </row>
    <row r="12" spans="1:4" s="15" customFormat="1" ht="15" customHeight="1" x14ac:dyDescent="0.15">
      <c r="A12" s="38" t="s">
        <v>111</v>
      </c>
      <c r="B12" s="91" t="s">
        <v>122</v>
      </c>
      <c r="C12" s="94" t="s">
        <v>60</v>
      </c>
      <c r="D12" s="46"/>
    </row>
    <row r="13" spans="1:4" s="15" customFormat="1" ht="15" customHeight="1" x14ac:dyDescent="0.15">
      <c r="A13" s="88" t="s">
        <v>7</v>
      </c>
      <c r="B13" s="41">
        <v>80048</v>
      </c>
      <c r="C13" s="78">
        <v>437</v>
      </c>
    </row>
    <row r="14" spans="1:4" s="15" customFormat="1" ht="15" customHeight="1" x14ac:dyDescent="0.15">
      <c r="A14" s="34" t="s">
        <v>77</v>
      </c>
      <c r="B14" s="42">
        <v>82805</v>
      </c>
      <c r="C14" s="78">
        <v>686</v>
      </c>
    </row>
    <row r="15" spans="1:4" s="15" customFormat="1" ht="15" customHeight="1" x14ac:dyDescent="0.15">
      <c r="A15" s="35" t="s">
        <v>78</v>
      </c>
      <c r="B15" s="42">
        <v>85027</v>
      </c>
      <c r="C15" s="78">
        <v>124</v>
      </c>
    </row>
    <row r="16" spans="1:4" s="15" customFormat="1" ht="15" customHeight="1" x14ac:dyDescent="0.15">
      <c r="A16" s="35" t="s">
        <v>79</v>
      </c>
      <c r="B16" s="42">
        <v>85025</v>
      </c>
      <c r="C16" s="78">
        <v>240</v>
      </c>
    </row>
    <row r="17" spans="1:6" s="15" customFormat="1" ht="15" customHeight="1" x14ac:dyDescent="0.15">
      <c r="A17" s="35" t="s">
        <v>12</v>
      </c>
      <c r="B17" s="42">
        <v>80053</v>
      </c>
      <c r="C17" s="78">
        <v>441</v>
      </c>
    </row>
    <row r="18" spans="1:6" s="15" customFormat="1" ht="15" customHeight="1" x14ac:dyDescent="0.15">
      <c r="A18" s="34" t="s">
        <v>13</v>
      </c>
      <c r="B18" s="42">
        <v>82550</v>
      </c>
      <c r="C18" s="78">
        <v>273</v>
      </c>
    </row>
    <row r="19" spans="1:6" s="15" customFormat="1" ht="15" customHeight="1" x14ac:dyDescent="0.15">
      <c r="A19" s="35" t="s">
        <v>14</v>
      </c>
      <c r="B19" s="42">
        <v>80061</v>
      </c>
      <c r="C19" s="78">
        <v>273</v>
      </c>
    </row>
    <row r="20" spans="1:6" s="15" customFormat="1" ht="15" customHeight="1" x14ac:dyDescent="0.15">
      <c r="A20" s="35" t="s">
        <v>15</v>
      </c>
      <c r="B20" s="42">
        <v>85730</v>
      </c>
      <c r="C20" s="78">
        <v>219</v>
      </c>
    </row>
    <row r="21" spans="1:6" s="15" customFormat="1" ht="15" customHeight="1" x14ac:dyDescent="0.15">
      <c r="A21" s="34" t="s">
        <v>16</v>
      </c>
      <c r="B21" s="42">
        <v>85610</v>
      </c>
      <c r="C21" s="78">
        <v>201</v>
      </c>
    </row>
    <row r="22" spans="1:6" s="15" customFormat="1" ht="15" customHeight="1" x14ac:dyDescent="0.15">
      <c r="A22" s="87" t="s">
        <v>17</v>
      </c>
      <c r="B22" s="42">
        <v>84443</v>
      </c>
      <c r="C22" s="78">
        <v>238</v>
      </c>
    </row>
    <row r="23" spans="1:6" s="15" customFormat="1" ht="15" customHeight="1" x14ac:dyDescent="0.15">
      <c r="A23" s="35" t="s">
        <v>62</v>
      </c>
      <c r="B23" s="42">
        <v>84484</v>
      </c>
      <c r="C23" s="78">
        <v>273</v>
      </c>
      <c r="F23" s="80"/>
    </row>
    <row r="24" spans="1:6" s="15" customFormat="1" ht="15" customHeight="1" x14ac:dyDescent="0.15">
      <c r="A24" s="35" t="s">
        <v>80</v>
      </c>
      <c r="B24" s="74" t="s">
        <v>0</v>
      </c>
      <c r="C24" s="78">
        <v>111</v>
      </c>
      <c r="F24" s="80"/>
    </row>
    <row r="25" spans="1:6" s="15" customFormat="1" ht="15" customHeight="1" x14ac:dyDescent="0.15">
      <c r="A25" s="34" t="s">
        <v>19</v>
      </c>
      <c r="B25" s="74" t="s">
        <v>1</v>
      </c>
      <c r="C25" s="78">
        <v>238</v>
      </c>
      <c r="F25" s="80"/>
    </row>
    <row r="26" spans="1:6" s="15" customFormat="1" ht="15" customHeight="1" x14ac:dyDescent="0.15">
      <c r="A26" s="90" t="s">
        <v>91</v>
      </c>
      <c r="B26" s="91" t="s">
        <v>122</v>
      </c>
      <c r="C26" s="94" t="s">
        <v>60</v>
      </c>
      <c r="D26" s="46"/>
      <c r="F26" s="80"/>
    </row>
    <row r="27" spans="1:6" s="15" customFormat="1" ht="15" customHeight="1" x14ac:dyDescent="0.15">
      <c r="A27" s="88" t="s">
        <v>33</v>
      </c>
      <c r="B27" s="41">
        <v>74160</v>
      </c>
      <c r="C27" s="78">
        <v>5032</v>
      </c>
      <c r="F27" s="80"/>
    </row>
    <row r="28" spans="1:6" s="15" customFormat="1" ht="15" customHeight="1" x14ac:dyDescent="0.15">
      <c r="A28" s="34" t="s">
        <v>36</v>
      </c>
      <c r="B28" s="42">
        <v>70450</v>
      </c>
      <c r="C28" s="79">
        <v>3627</v>
      </c>
      <c r="F28" s="80"/>
    </row>
    <row r="29" spans="1:6" s="15" customFormat="1" ht="15" customHeight="1" x14ac:dyDescent="0.15">
      <c r="A29" s="34" t="s">
        <v>76</v>
      </c>
      <c r="B29" s="42">
        <v>72193</v>
      </c>
      <c r="C29" s="79">
        <v>5235</v>
      </c>
      <c r="F29" s="80"/>
    </row>
    <row r="30" spans="1:6" s="15" customFormat="1" ht="15" customHeight="1" x14ac:dyDescent="0.15">
      <c r="A30" s="73" t="s">
        <v>32</v>
      </c>
      <c r="B30" s="42">
        <v>77067</v>
      </c>
      <c r="C30" s="79">
        <v>517</v>
      </c>
      <c r="F30" s="80"/>
    </row>
    <row r="31" spans="1:6" s="15" customFormat="1" ht="15" customHeight="1" x14ac:dyDescent="0.15">
      <c r="A31" s="72" t="s">
        <v>118</v>
      </c>
      <c r="B31" s="42">
        <v>70553</v>
      </c>
      <c r="C31" s="79">
        <v>8815</v>
      </c>
      <c r="D31" s="81"/>
      <c r="E31" s="81"/>
      <c r="F31" s="82"/>
    </row>
    <row r="32" spans="1:6" s="15" customFormat="1" ht="15" customHeight="1" x14ac:dyDescent="0.15">
      <c r="A32" s="35" t="s">
        <v>64</v>
      </c>
      <c r="B32" s="42">
        <v>76700</v>
      </c>
      <c r="C32" s="79">
        <v>2237</v>
      </c>
      <c r="F32" s="80"/>
    </row>
    <row r="33" spans="1:6" s="15" customFormat="1" ht="15" customHeight="1" x14ac:dyDescent="0.15">
      <c r="A33" s="54" t="s">
        <v>97</v>
      </c>
      <c r="B33" s="42">
        <v>76805</v>
      </c>
      <c r="C33" s="79">
        <v>1815</v>
      </c>
      <c r="F33" s="80"/>
    </row>
    <row r="34" spans="1:6" s="15" customFormat="1" ht="15" customHeight="1" x14ac:dyDescent="0.15">
      <c r="A34" s="73" t="s">
        <v>119</v>
      </c>
      <c r="B34" s="42">
        <v>72110</v>
      </c>
      <c r="C34" s="79">
        <v>1201</v>
      </c>
      <c r="F34" s="80"/>
    </row>
    <row r="35" spans="1:6" s="15" customFormat="1" ht="15" customHeight="1" x14ac:dyDescent="0.15">
      <c r="A35" s="34" t="s">
        <v>44</v>
      </c>
      <c r="B35" s="42">
        <v>71046</v>
      </c>
      <c r="C35" s="79">
        <v>642</v>
      </c>
      <c r="F35" s="80"/>
    </row>
    <row r="36" spans="1:6" s="15" customFormat="1" ht="15" customHeight="1" x14ac:dyDescent="0.15">
      <c r="A36" s="38" t="s">
        <v>108</v>
      </c>
      <c r="B36" s="91" t="s">
        <v>122</v>
      </c>
      <c r="C36" s="93" t="s">
        <v>60</v>
      </c>
      <c r="D36" s="46"/>
      <c r="F36" s="80"/>
    </row>
    <row r="37" spans="1:6" s="15" customFormat="1" ht="15" customHeight="1" x14ac:dyDescent="0.15">
      <c r="A37" s="36" t="s">
        <v>81</v>
      </c>
      <c r="B37" s="41">
        <v>93452</v>
      </c>
      <c r="C37" s="78"/>
      <c r="D37" s="83"/>
      <c r="E37" s="83"/>
      <c r="F37" s="84"/>
    </row>
    <row r="38" spans="1:6" s="15" customFormat="1" ht="15" customHeight="1" x14ac:dyDescent="0.15">
      <c r="A38" s="73" t="s">
        <v>121</v>
      </c>
      <c r="B38" s="42">
        <v>93307</v>
      </c>
      <c r="C38" s="28"/>
      <c r="F38" s="80"/>
    </row>
    <row r="39" spans="1:6" s="15" customFormat="1" ht="15" customHeight="1" x14ac:dyDescent="0.15">
      <c r="A39" s="34" t="s">
        <v>98</v>
      </c>
      <c r="B39" s="42">
        <v>93000</v>
      </c>
      <c r="C39" s="28"/>
      <c r="F39" s="80"/>
    </row>
    <row r="40" spans="1:6" s="15" customFormat="1" ht="15" customHeight="1" x14ac:dyDescent="0.15">
      <c r="A40" s="35" t="s">
        <v>92</v>
      </c>
      <c r="B40" s="42">
        <v>94640</v>
      </c>
      <c r="C40" s="79">
        <v>317.39999999999998</v>
      </c>
      <c r="F40" s="80"/>
    </row>
    <row r="41" spans="1:6" s="15" customFormat="1" ht="15" customHeight="1" x14ac:dyDescent="0.15">
      <c r="A41" s="72" t="s">
        <v>69</v>
      </c>
      <c r="B41" s="42" t="s">
        <v>116</v>
      </c>
      <c r="C41" s="79"/>
      <c r="D41" s="83"/>
      <c r="E41" s="83"/>
      <c r="F41" s="84"/>
    </row>
    <row r="42" spans="1:6" s="15" customFormat="1" ht="15" customHeight="1" x14ac:dyDescent="0.15">
      <c r="A42" s="35" t="s">
        <v>70</v>
      </c>
      <c r="B42" s="42">
        <v>97116</v>
      </c>
      <c r="C42" s="79">
        <v>137</v>
      </c>
      <c r="D42" s="83"/>
      <c r="E42" s="83"/>
      <c r="F42" s="84"/>
    </row>
    <row r="43" spans="1:6" s="15" customFormat="1" ht="15" customHeight="1" x14ac:dyDescent="0.15">
      <c r="A43" s="89" t="s">
        <v>71</v>
      </c>
      <c r="B43" s="75">
        <v>97110</v>
      </c>
      <c r="C43" s="95">
        <v>213</v>
      </c>
      <c r="F43" s="80"/>
    </row>
    <row r="44" spans="1:6" s="15" customFormat="1" ht="15" customHeight="1" x14ac:dyDescent="0.15">
      <c r="A44" s="38" t="s">
        <v>93</v>
      </c>
      <c r="B44" s="92" t="s">
        <v>122</v>
      </c>
      <c r="C44" s="37" t="s">
        <v>60</v>
      </c>
      <c r="D44" s="46"/>
      <c r="F44" s="80"/>
    </row>
    <row r="45" spans="1:6" s="15" customFormat="1" ht="15" customHeight="1" x14ac:dyDescent="0.15">
      <c r="A45" s="36" t="s">
        <v>82</v>
      </c>
      <c r="B45" s="76">
        <v>29881</v>
      </c>
      <c r="C45" s="27"/>
      <c r="F45" s="80"/>
    </row>
    <row r="46" spans="1:6" s="14" customFormat="1" ht="15" customHeight="1" x14ac:dyDescent="0.15">
      <c r="A46" s="34" t="s">
        <v>83</v>
      </c>
      <c r="B46" s="74">
        <v>29826</v>
      </c>
      <c r="C46" s="28"/>
      <c r="D46" s="85"/>
      <c r="E46" s="83"/>
      <c r="F46" s="84"/>
    </row>
    <row r="47" spans="1:6" s="15" customFormat="1" ht="15" customHeight="1" x14ac:dyDescent="0.15">
      <c r="A47" s="34" t="s">
        <v>47</v>
      </c>
      <c r="B47" s="74">
        <v>64721</v>
      </c>
      <c r="C47" s="28"/>
      <c r="F47" s="80"/>
    </row>
    <row r="48" spans="1:6" s="15" customFormat="1" ht="15" customHeight="1" x14ac:dyDescent="0.15">
      <c r="A48" s="70" t="s">
        <v>49</v>
      </c>
      <c r="B48" s="74">
        <v>66984</v>
      </c>
      <c r="C48" s="28"/>
      <c r="F48" s="80"/>
    </row>
    <row r="49" spans="1:6" s="15" customFormat="1" ht="15" customHeight="1" x14ac:dyDescent="0.15">
      <c r="A49" s="34" t="s">
        <v>84</v>
      </c>
      <c r="B49" s="74">
        <v>45378</v>
      </c>
      <c r="C49" s="28"/>
      <c r="F49" s="80"/>
    </row>
    <row r="50" spans="1:6" s="15" customFormat="1" ht="15" customHeight="1" x14ac:dyDescent="0.15">
      <c r="A50" s="34" t="s">
        <v>67</v>
      </c>
      <c r="B50" s="74">
        <v>45380</v>
      </c>
      <c r="C50" s="28"/>
      <c r="F50" s="80"/>
    </row>
    <row r="51" spans="1:6" s="15" customFormat="1" ht="15" customHeight="1" x14ac:dyDescent="0.15">
      <c r="A51" s="34" t="s">
        <v>85</v>
      </c>
      <c r="B51" s="74">
        <v>45385</v>
      </c>
      <c r="C51" s="28"/>
      <c r="F51" s="80"/>
    </row>
    <row r="52" spans="1:6" s="15" customFormat="1" ht="15" customHeight="1" x14ac:dyDescent="0.15">
      <c r="A52" s="34" t="s">
        <v>86</v>
      </c>
      <c r="B52" s="74">
        <v>66821</v>
      </c>
      <c r="C52" s="28"/>
      <c r="F52" s="80"/>
    </row>
    <row r="53" spans="1:6" s="15" customFormat="1" ht="15" customHeight="1" x14ac:dyDescent="0.15">
      <c r="A53" s="35" t="s">
        <v>53</v>
      </c>
      <c r="B53" s="74">
        <v>43239</v>
      </c>
      <c r="C53" s="28"/>
      <c r="F53" s="80"/>
    </row>
    <row r="54" spans="1:6" s="15" customFormat="1" ht="15" customHeight="1" x14ac:dyDescent="0.15">
      <c r="A54" s="35" t="s">
        <v>87</v>
      </c>
      <c r="B54" s="74">
        <v>43235</v>
      </c>
      <c r="C54" s="28"/>
      <c r="F54" s="80"/>
    </row>
    <row r="55" spans="1:6" s="15" customFormat="1" ht="15" customHeight="1" x14ac:dyDescent="0.15">
      <c r="A55" s="73" t="s">
        <v>120</v>
      </c>
      <c r="B55" s="74">
        <v>19120</v>
      </c>
      <c r="C55" s="28"/>
      <c r="F55" s="80"/>
    </row>
    <row r="56" spans="1:6" s="15" customFormat="1" ht="15" customHeight="1" x14ac:dyDescent="0.15">
      <c r="A56" s="34" t="s">
        <v>88</v>
      </c>
      <c r="B56" s="74">
        <v>49505</v>
      </c>
      <c r="C56" s="28"/>
      <c r="F56" s="80"/>
    </row>
    <row r="57" spans="1:6" s="15" customFormat="1" ht="15" customHeight="1" x14ac:dyDescent="0.15">
      <c r="A57" s="73" t="s">
        <v>112</v>
      </c>
      <c r="B57" s="74" t="s">
        <v>117</v>
      </c>
      <c r="C57" s="28"/>
      <c r="F57" s="80"/>
    </row>
    <row r="58" spans="1:6" s="15" customFormat="1" ht="15" customHeight="1" x14ac:dyDescent="0.15">
      <c r="A58" s="34" t="s">
        <v>113</v>
      </c>
      <c r="B58" s="74">
        <v>64483</v>
      </c>
      <c r="C58" s="28"/>
      <c r="F58" s="80"/>
    </row>
    <row r="59" spans="1:6" s="15" customFormat="1" ht="15" customHeight="1" x14ac:dyDescent="0.15">
      <c r="A59" s="34" t="s">
        <v>68</v>
      </c>
      <c r="B59" s="74">
        <v>47562</v>
      </c>
      <c r="C59" s="28"/>
      <c r="F59" s="80"/>
    </row>
    <row r="60" spans="1:6" s="15" customFormat="1" ht="15" customHeight="1" x14ac:dyDescent="0.15">
      <c r="A60" s="34" t="s">
        <v>74</v>
      </c>
      <c r="B60" s="77">
        <v>69436</v>
      </c>
      <c r="C60" s="28"/>
      <c r="F60" s="80"/>
    </row>
    <row r="61" spans="1:6" ht="15" customHeight="1" x14ac:dyDescent="0.15">
      <c r="A61" s="34" t="s">
        <v>89</v>
      </c>
      <c r="B61" s="74">
        <v>42820</v>
      </c>
      <c r="C61" s="28"/>
      <c r="E61" s="15"/>
      <c r="F61" s="80"/>
    </row>
    <row r="62" spans="1:6" ht="29.25" customHeight="1" x14ac:dyDescent="0.15">
      <c r="A62" s="38" t="s">
        <v>90</v>
      </c>
      <c r="B62" s="69" t="s">
        <v>122</v>
      </c>
      <c r="C62" s="37" t="s">
        <v>60</v>
      </c>
      <c r="E62" s="15"/>
      <c r="F62" s="80"/>
    </row>
    <row r="63" spans="1:6" ht="15" customHeight="1" x14ac:dyDescent="0.15">
      <c r="A63" s="36"/>
      <c r="B63" s="41"/>
      <c r="C63" s="48"/>
    </row>
    <row r="64" spans="1:6" ht="15" customHeight="1" x14ac:dyDescent="0.15">
      <c r="A64" s="34"/>
      <c r="B64" s="42"/>
      <c r="C64" s="49"/>
    </row>
    <row r="65" spans="1:4" ht="15" customHeight="1" x14ac:dyDescent="0.15">
      <c r="A65" s="34"/>
      <c r="B65" s="42"/>
      <c r="C65" s="56"/>
    </row>
    <row r="66" spans="1:4" ht="15" customHeight="1" x14ac:dyDescent="0.15">
      <c r="A66" s="34"/>
      <c r="B66" s="42"/>
      <c r="C66" s="49"/>
    </row>
    <row r="67" spans="1:4" ht="15" customHeight="1" x14ac:dyDescent="0.15">
      <c r="A67" s="34"/>
      <c r="B67" s="42"/>
      <c r="C67" s="49"/>
    </row>
    <row r="68" spans="1:4" ht="15" customHeight="1" x14ac:dyDescent="0.15">
      <c r="A68" s="52"/>
      <c r="B68" s="39"/>
      <c r="C68" s="50"/>
    </row>
    <row r="69" spans="1:4" ht="15" customHeight="1" x14ac:dyDescent="0.15">
      <c r="A69" s="52"/>
      <c r="B69" s="39"/>
      <c r="C69" s="50"/>
    </row>
    <row r="70" spans="1:4" ht="15" customHeight="1" x14ac:dyDescent="0.15">
      <c r="A70" s="52"/>
      <c r="B70" s="39"/>
      <c r="C70" s="50"/>
    </row>
    <row r="71" spans="1:4" ht="15" customHeight="1" x14ac:dyDescent="0.15">
      <c r="A71" s="52"/>
      <c r="B71" s="39"/>
      <c r="C71" s="50"/>
    </row>
    <row r="72" spans="1:4" ht="15" customHeight="1" x14ac:dyDescent="0.15">
      <c r="A72" s="53"/>
      <c r="B72" s="40"/>
      <c r="C72" s="51"/>
    </row>
    <row r="73" spans="1:4" ht="21" customHeight="1" thickBot="1" x14ac:dyDescent="0.2">
      <c r="A73" s="29" t="s">
        <v>96</v>
      </c>
      <c r="B73" s="11"/>
      <c r="C73" s="30">
        <f>COUNTA(C7:C11,C13:C25,C27:C35,C37:C43,C45:C61,C63:C72)</f>
        <v>30</v>
      </c>
      <c r="D73" s="45"/>
    </row>
    <row r="74" spans="1:4" ht="15" customHeight="1" thickTop="1" x14ac:dyDescent="0.15">
      <c r="A74" s="43" t="s">
        <v>75</v>
      </c>
      <c r="B74" s="44"/>
      <c r="C74" s="57"/>
    </row>
    <row r="75" spans="1:4" ht="15" customHeight="1" x14ac:dyDescent="0.15">
      <c r="A75" s="58" t="s">
        <v>106</v>
      </c>
      <c r="B75" s="59"/>
      <c r="C75" s="60"/>
    </row>
    <row r="76" spans="1:4" ht="15" customHeight="1" x14ac:dyDescent="0.15">
      <c r="A76" s="58" t="s">
        <v>101</v>
      </c>
      <c r="B76" s="61"/>
      <c r="C76" s="62"/>
    </row>
    <row r="77" spans="1:4" ht="15" customHeight="1" x14ac:dyDescent="0.15">
      <c r="A77" s="58" t="s">
        <v>105</v>
      </c>
      <c r="B77" s="63"/>
      <c r="C77" s="62"/>
    </row>
    <row r="78" spans="1:4" ht="15" customHeight="1" x14ac:dyDescent="0.15">
      <c r="A78" s="58" t="s">
        <v>109</v>
      </c>
      <c r="B78" s="63"/>
      <c r="C78" s="62"/>
    </row>
    <row r="79" spans="1:4" ht="15" customHeight="1" x14ac:dyDescent="0.15">
      <c r="A79" s="58" t="s">
        <v>110</v>
      </c>
      <c r="B79" s="63"/>
      <c r="C79" s="62"/>
    </row>
    <row r="80" spans="1:4" ht="15" customHeight="1" x14ac:dyDescent="0.15">
      <c r="A80" s="58" t="s">
        <v>102</v>
      </c>
      <c r="B80" s="63"/>
      <c r="C80" s="62"/>
    </row>
    <row r="81" spans="1:4" ht="15" customHeight="1" x14ac:dyDescent="0.15">
      <c r="A81" s="58" t="s">
        <v>103</v>
      </c>
      <c r="B81" s="64"/>
      <c r="C81" s="65"/>
      <c r="D81" s="12"/>
    </row>
    <row r="82" spans="1:4" ht="15" customHeight="1" x14ac:dyDescent="0.15">
      <c r="A82" s="58" t="s">
        <v>99</v>
      </c>
      <c r="B82" s="61"/>
      <c r="C82" s="62"/>
    </row>
    <row r="83" spans="1:4" ht="15" customHeight="1" x14ac:dyDescent="0.15">
      <c r="A83" s="58" t="s">
        <v>104</v>
      </c>
      <c r="B83" s="61"/>
      <c r="C83" s="62"/>
    </row>
    <row r="84" spans="1:4" ht="15" customHeight="1" x14ac:dyDescent="0.15">
      <c r="A84" s="66" t="s">
        <v>100</v>
      </c>
      <c r="B84" s="67"/>
      <c r="C84" s="68"/>
    </row>
    <row r="85" spans="1:4" ht="15" customHeight="1" x14ac:dyDescent="0.15">
      <c r="A85" s="10"/>
      <c r="B85" s="25"/>
      <c r="C85" s="10"/>
    </row>
    <row r="86" spans="1:4" ht="15" customHeight="1" x14ac:dyDescent="0.15">
      <c r="B86" s="9"/>
    </row>
    <row r="87" spans="1:4" x14ac:dyDescent="0.15">
      <c r="B87" s="9"/>
    </row>
    <row r="88" spans="1:4" x14ac:dyDescent="0.15">
      <c r="B88" s="9"/>
    </row>
    <row r="89" spans="1:4" x14ac:dyDescent="0.15">
      <c r="B89" s="9"/>
    </row>
    <row r="90" spans="1:4" x14ac:dyDescent="0.15">
      <c r="B90" s="9"/>
    </row>
    <row r="91" spans="1:4" x14ac:dyDescent="0.15">
      <c r="B91" s="9"/>
    </row>
  </sheetData>
  <mergeCells count="1">
    <mergeCell ref="A5:C5"/>
  </mergeCells>
  <phoneticPr fontId="4" type="noConversion"/>
  <printOptions horizontalCentered="1"/>
  <pageMargins left="0" right="0" top="0.75" bottom="0.5" header="0.2" footer="0.25"/>
  <pageSetup orientation="portrait"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8"/>
  <sheetViews>
    <sheetView workbookViewId="0">
      <selection activeCell="A5" sqref="A5"/>
    </sheetView>
  </sheetViews>
  <sheetFormatPr baseColWidth="10" defaultColWidth="8.85546875" defaultRowHeight="15" x14ac:dyDescent="0.2"/>
  <cols>
    <col min="1" max="1" width="18" style="103" customWidth="1"/>
    <col min="2" max="2" width="14.7109375" style="103" bestFit="1" customWidth="1"/>
    <col min="3" max="3" width="39.7109375" style="103" bestFit="1" customWidth="1"/>
    <col min="4" max="16384" width="8.85546875" style="103"/>
  </cols>
  <sheetData>
    <row r="1" spans="1:6" ht="16" x14ac:dyDescent="0.2">
      <c r="A1" s="101" t="s">
        <v>123</v>
      </c>
      <c r="B1" s="102"/>
      <c r="C1" s="102"/>
    </row>
    <row r="2" spans="1:6" ht="16" x14ac:dyDescent="0.2">
      <c r="A2" s="104" t="s">
        <v>161</v>
      </c>
      <c r="B2" s="102"/>
      <c r="C2" s="102"/>
    </row>
    <row r="3" spans="1:6" ht="16" x14ac:dyDescent="0.2">
      <c r="A3" s="104" t="s">
        <v>175</v>
      </c>
      <c r="B3" s="102"/>
      <c r="C3" s="102"/>
    </row>
    <row r="5" spans="1:6" x14ac:dyDescent="0.2">
      <c r="A5" s="105" t="s">
        <v>176</v>
      </c>
      <c r="B5" s="106"/>
      <c r="C5" s="106"/>
    </row>
    <row r="7" spans="1:6" ht="16" x14ac:dyDescent="0.2">
      <c r="A7" s="107" t="s">
        <v>162</v>
      </c>
    </row>
    <row r="8" spans="1:6" ht="16" x14ac:dyDescent="0.2">
      <c r="A8" s="107" t="s">
        <v>163</v>
      </c>
      <c r="B8" s="107"/>
      <c r="C8" s="107"/>
    </row>
    <row r="9" spans="1:6" ht="16" x14ac:dyDescent="0.2">
      <c r="A9" s="107"/>
      <c r="B9" s="107"/>
      <c r="C9" s="107"/>
    </row>
    <row r="10" spans="1:6" ht="16" x14ac:dyDescent="0.2">
      <c r="A10" s="107"/>
      <c r="C10" s="107"/>
    </row>
    <row r="11" spans="1:6" ht="16" x14ac:dyDescent="0.2">
      <c r="A11" s="108" t="s">
        <v>164</v>
      </c>
    </row>
    <row r="12" spans="1:6" ht="16" x14ac:dyDescent="0.2">
      <c r="A12" s="109">
        <v>2021</v>
      </c>
      <c r="B12" s="110">
        <v>914360516.06000006</v>
      </c>
      <c r="C12" s="102"/>
    </row>
    <row r="13" spans="1:6" ht="19" x14ac:dyDescent="0.35">
      <c r="A13" s="109">
        <v>2020</v>
      </c>
      <c r="B13" s="111">
        <v>1071354834.5999999</v>
      </c>
      <c r="C13" s="102"/>
    </row>
    <row r="14" spans="1:6" ht="16" x14ac:dyDescent="0.2">
      <c r="A14" s="112" t="s">
        <v>165</v>
      </c>
      <c r="B14" s="113">
        <f>B12-B13</f>
        <v>-156994318.53999984</v>
      </c>
      <c r="C14" s="107" t="s">
        <v>166</v>
      </c>
      <c r="D14" s="114"/>
      <c r="F14" s="114"/>
    </row>
    <row r="15" spans="1:6" x14ac:dyDescent="0.2">
      <c r="C15" s="115"/>
    </row>
    <row r="16" spans="1:6" x14ac:dyDescent="0.2">
      <c r="C16" s="116" t="s">
        <v>174</v>
      </c>
    </row>
    <row r="19" spans="1:3" ht="16" x14ac:dyDescent="0.2">
      <c r="A19" s="117" t="s">
        <v>167</v>
      </c>
      <c r="B19" s="107"/>
      <c r="C19" s="107"/>
    </row>
    <row r="20" spans="1:3" ht="16" x14ac:dyDescent="0.2">
      <c r="A20" s="117" t="s">
        <v>168</v>
      </c>
      <c r="B20" s="107"/>
      <c r="C20" s="107"/>
    </row>
    <row r="21" spans="1:3" ht="16" x14ac:dyDescent="0.2">
      <c r="A21" s="118"/>
      <c r="B21" s="102"/>
      <c r="C21" s="102"/>
    </row>
    <row r="22" spans="1:3" ht="16" x14ac:dyDescent="0.2">
      <c r="A22"/>
    </row>
    <row r="23" spans="1:3" ht="16" x14ac:dyDescent="0.2">
      <c r="A23"/>
    </row>
    <row r="24" spans="1:3" ht="16" x14ac:dyDescent="0.2">
      <c r="A24" s="117" t="s">
        <v>169</v>
      </c>
      <c r="B24" s="107"/>
      <c r="C24" s="107"/>
    </row>
    <row r="25" spans="1:3" ht="16" x14ac:dyDescent="0.2">
      <c r="A25" s="117" t="s">
        <v>170</v>
      </c>
      <c r="B25" s="107"/>
      <c r="C25" s="107"/>
    </row>
    <row r="26" spans="1:3" ht="16" x14ac:dyDescent="0.2">
      <c r="A26" s="117" t="s">
        <v>171</v>
      </c>
      <c r="B26" s="107"/>
      <c r="C26" s="107"/>
    </row>
    <row r="27" spans="1:3" ht="16" x14ac:dyDescent="0.2">
      <c r="A27" s="117" t="s">
        <v>172</v>
      </c>
      <c r="B27" s="107"/>
      <c r="C27" s="107"/>
    </row>
    <row r="28" spans="1:3" ht="16" x14ac:dyDescent="0.2">
      <c r="A28" s="117" t="s">
        <v>173</v>
      </c>
      <c r="B28" s="107"/>
      <c r="C28" s="10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C807EA-8C0B-4F1A-BA5A-CFE9AF34BF82}">
  <ds:schemaRefs>
    <ds:schemaRef ds:uri="0059ae26-9413-4d21-be36-8f7add82e95e"/>
    <ds:schemaRef ds:uri="http://schemas.microsoft.com/office/2006/documentManagement/types"/>
    <ds:schemaRef ds:uri="http://schemas.microsoft.com/sharepoint/v3"/>
    <ds:schemaRef ds:uri="http://schemas.microsoft.com/office/infopath/2007/PartnerControls"/>
    <ds:schemaRef ds:uri="http://www.w3.org/XML/1998/namespace"/>
    <ds:schemaRef ds:uri="http://purl.org/dc/terms/"/>
    <ds:schemaRef ds:uri="http://schemas.openxmlformats.org/package/2006/metadata/core-properties"/>
    <ds:schemaRef ds:uri="http://purl.org/dc/dcmitype/"/>
    <ds:schemaRef ds:uri="1fc1012c-1548-4228-b95d-9aad4dba54e6"/>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Price Transparency CDM</vt:lpstr>
      <vt:lpstr>AB 1045 Form</vt:lpstr>
      <vt:lpstr>PCT CHANGE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Microsoft Office User</cp:lastModifiedBy>
  <cp:lastPrinted>2021-06-18T19:20:33Z</cp:lastPrinted>
  <dcterms:created xsi:type="dcterms:W3CDTF">2007-03-06T21:45:14Z</dcterms:created>
  <dcterms:modified xsi:type="dcterms:W3CDTF">2021-12-11T06:50:45Z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