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480" yWindow="270" windowWidth="15480" windowHeight="11430"/>
  </bookViews>
  <sheets>
    <sheet name="本番環境(web01)" sheetId="22" r:id="rId1"/>
    <sheet name="本番環境(web02)" sheetId="23" r:id="rId2"/>
  </sheets>
  <definedNames>
    <definedName name="_xlnm.Print_Area" localSheetId="0">'本番環境(web01)'!$A$2:$P$25</definedName>
    <definedName name="_xlnm.Print_Area" localSheetId="1">'本番環境(web02)'!$A$2:$P$18</definedName>
    <definedName name="_xlnm.Print_Titles" localSheetId="0">'本番環境(web01)'!$5:$7</definedName>
    <definedName name="_xlnm.Print_Titles" localSheetId="1">'本番環境(web02)'!$5:$7</definedName>
  </definedNames>
  <calcPr calcId="145621"/>
</workbook>
</file>

<file path=xl/calcChain.xml><?xml version="1.0" encoding="utf-8"?>
<calcChain xmlns="http://schemas.openxmlformats.org/spreadsheetml/2006/main">
  <c r="G8" i="23" l="1"/>
  <c r="G13" i="23" l="1"/>
  <c r="G11" i="23"/>
  <c r="G10" i="23"/>
  <c r="G13" i="22"/>
  <c r="G8" i="22"/>
  <c r="G16" i="22"/>
  <c r="G23" i="22"/>
  <c r="G10" i="22"/>
  <c r="G11" i="22"/>
</calcChain>
</file>

<file path=xl/sharedStrings.xml><?xml version="1.0" encoding="utf-8"?>
<sst xmlns="http://schemas.openxmlformats.org/spreadsheetml/2006/main" count="135" uniqueCount="76">
  <si>
    <t>Tomcat起動</t>
    <rPh sb="6" eb="8">
      <t>キドウ</t>
    </rPh>
    <phoneticPr fontId="2"/>
  </si>
  <si>
    <t>大項目</t>
    <rPh sb="0" eb="3">
      <t>ダイコウモク</t>
    </rPh>
    <phoneticPr fontId="2"/>
  </si>
  <si>
    <t>詳細手順</t>
    <rPh sb="0" eb="2">
      <t>ショウサイ</t>
    </rPh>
    <rPh sb="2" eb="4">
      <t>テジュン</t>
    </rPh>
    <phoneticPr fontId="2"/>
  </si>
  <si>
    <t>確認/注意内容</t>
    <rPh sb="0" eb="2">
      <t>カクニン</t>
    </rPh>
    <rPh sb="3" eb="5">
      <t>チュウイ</t>
    </rPh>
    <rPh sb="5" eb="7">
      <t>ナイヨウ</t>
    </rPh>
    <phoneticPr fontId="2"/>
  </si>
  <si>
    <t>作業サーバ</t>
    <rPh sb="0" eb="2">
      <t>サギョウ</t>
    </rPh>
    <phoneticPr fontId="2"/>
  </si>
  <si>
    <t>所要
時間</t>
    <rPh sb="0" eb="2">
      <t>ショヨウ</t>
    </rPh>
    <rPh sb="3" eb="5">
      <t>ジカン</t>
    </rPh>
    <phoneticPr fontId="2"/>
  </si>
  <si>
    <t>担当者</t>
    <rPh sb="0" eb="2">
      <t>タントウ</t>
    </rPh>
    <rPh sb="2" eb="3">
      <t>シャ</t>
    </rPh>
    <phoneticPr fontId="2"/>
  </si>
  <si>
    <t>石川</t>
    <rPh sb="0" eb="2">
      <t>イシカワ</t>
    </rPh>
    <phoneticPr fontId="2"/>
  </si>
  <si>
    <t>藤田</t>
    <rPh sb="0" eb="2">
      <t>フジタ</t>
    </rPh>
    <phoneticPr fontId="2"/>
  </si>
  <si>
    <t>山口</t>
    <rPh sb="0" eb="2">
      <t>ヤマグチ</t>
    </rPh>
    <phoneticPr fontId="2"/>
  </si>
  <si>
    <t>中項目</t>
    <rPh sb="0" eb="1">
      <t>チュウ</t>
    </rPh>
    <rPh sb="1" eb="3">
      <t>コウモク</t>
    </rPh>
    <phoneticPr fontId="2"/>
  </si>
  <si>
    <t>判定</t>
    <rPh sb="0" eb="2">
      <t>ハンテイ</t>
    </rPh>
    <phoneticPr fontId="2"/>
  </si>
  <si>
    <t>リリースモジュール準備</t>
    <rPh sb="9" eb="11">
      <t>ジュンビ</t>
    </rPh>
    <phoneticPr fontId="2"/>
  </si>
  <si>
    <t>正常にバックアップできたことを確認</t>
    <rPh sb="0" eb="2">
      <t>セイジョウ</t>
    </rPh>
    <phoneticPr fontId="2"/>
  </si>
  <si>
    <t>備考</t>
    <rPh sb="0" eb="2">
      <t>ビコウ</t>
    </rPh>
    <phoneticPr fontId="2"/>
  </si>
  <si>
    <t>モジュールリリース</t>
    <phoneticPr fontId="2"/>
  </si>
  <si>
    <t>リリース</t>
    <phoneticPr fontId="2"/>
  </si>
  <si>
    <t>No</t>
    <phoneticPr fontId="2"/>
  </si>
  <si>
    <t>web01</t>
    <phoneticPr fontId="2"/>
  </si>
  <si>
    <t>サーバに正しく接続できたことを確認する</t>
    <rPh sb="4" eb="5">
      <t>タダ</t>
    </rPh>
    <rPh sb="7" eb="9">
      <t>セツゾク</t>
    </rPh>
    <rPh sb="15" eb="17">
      <t>カクニン</t>
    </rPh>
    <phoneticPr fontId="2"/>
  </si>
  <si>
    <t xml:space="preserve">コマンド例
ｃｄ /home/fsi/work/release
mkdir 20180112
ファイルの転送はTeraTermの「SSH SCP」を利用する
</t>
    <rPh sb="4" eb="5">
      <t>レイ</t>
    </rPh>
    <rPh sb="53" eb="55">
      <t>テンソウ</t>
    </rPh>
    <rPh sb="75" eb="77">
      <t>リヨウ</t>
    </rPh>
    <phoneticPr fontId="2"/>
  </si>
  <si>
    <t xml:space="preserve">【バックアップ取得】
・以下のディレクトリに年月日(yyyymmdd)でディレクトリを作成し、バックアップの必要のあるファイルをコピーする
/home/fsi/work/backup
</t>
    <rPh sb="54" eb="56">
      <t>ヒツヨウ</t>
    </rPh>
    <phoneticPr fontId="2"/>
  </si>
  <si>
    <t>正常に配置したことを確認</t>
    <rPh sb="3" eb="5">
      <t>ハイチ</t>
    </rPh>
    <phoneticPr fontId="2"/>
  </si>
  <si>
    <t>バックアップ</t>
    <phoneticPr fontId="2"/>
  </si>
  <si>
    <t xml:space="preserve">コマンド例
ｃｄ /home/fsi/work/backup
mkdir 20180112
バックアップ対象は設定ファイル、DBのDUMP等必要なもの
</t>
    <rPh sb="53" eb="55">
      <t>タイショウ</t>
    </rPh>
    <rPh sb="56" eb="58">
      <t>セッテイ</t>
    </rPh>
    <rPh sb="70" eb="71">
      <t>ナド</t>
    </rPh>
    <rPh sb="71" eb="73">
      <t>ヒツヨウ</t>
    </rPh>
    <phoneticPr fontId="2"/>
  </si>
  <si>
    <t>事前作業</t>
    <rPh sb="0" eb="2">
      <t>ジゼン</t>
    </rPh>
    <rPh sb="2" eb="4">
      <t>サギョウ</t>
    </rPh>
    <phoneticPr fontId="2"/>
  </si>
  <si>
    <t>Tomcat停止</t>
    <phoneticPr fontId="2"/>
  </si>
  <si>
    <t>サーバへ接続</t>
    <rPh sb="4" eb="6">
      <t>セツゾク</t>
    </rPh>
    <phoneticPr fontId="2"/>
  </si>
  <si>
    <t xml:space="preserve">【リリースモジュールの配置】
・以下のディレクトリに年月日(yyyymmdd)でディレクトリを作成し、リリース対象のファイルを配置する
/home/fsi/work/release
※「/war/WEB-INF/lib」をwarに含めると容量が大きくなり転送に時間がかかるのでantビルドで作成したwarファイルには「lib」は含まれていません。jarが追加になった場合は個別にjarを転送してリリースする必要があります。
</t>
    <rPh sb="11" eb="13">
      <t>ハイチ</t>
    </rPh>
    <rPh sb="16" eb="18">
      <t>イカ</t>
    </rPh>
    <rPh sb="26" eb="29">
      <t>ネンガッピ</t>
    </rPh>
    <rPh sb="47" eb="49">
      <t>サクセイ</t>
    </rPh>
    <rPh sb="55" eb="57">
      <t>タイショウ</t>
    </rPh>
    <rPh sb="63" eb="65">
      <t>ハイチ</t>
    </rPh>
    <rPh sb="116" eb="117">
      <t>フク</t>
    </rPh>
    <rPh sb="120" eb="122">
      <t>ヨウリョウ</t>
    </rPh>
    <rPh sb="123" eb="124">
      <t>オオ</t>
    </rPh>
    <rPh sb="128" eb="130">
      <t>テンソウ</t>
    </rPh>
    <rPh sb="131" eb="133">
      <t>ジカン</t>
    </rPh>
    <rPh sb="146" eb="148">
      <t>サクセイ</t>
    </rPh>
    <rPh sb="165" eb="166">
      <t>フク</t>
    </rPh>
    <rPh sb="178" eb="180">
      <t>ツイカ</t>
    </rPh>
    <rPh sb="184" eb="186">
      <t>バアイ</t>
    </rPh>
    <rPh sb="187" eb="189">
      <t>コベツ</t>
    </rPh>
    <rPh sb="194" eb="196">
      <t>テンソウ</t>
    </rPh>
    <rPh sb="204" eb="206">
      <t>ヒツヨウ</t>
    </rPh>
    <phoneticPr fontId="2"/>
  </si>
  <si>
    <t>ROOTユーザにスイッチ</t>
    <phoneticPr fontId="2"/>
  </si>
  <si>
    <t>正しいディレクトリへ移動したことを確認する</t>
    <rPh sb="0" eb="1">
      <t>タダ</t>
    </rPh>
    <rPh sb="10" eb="12">
      <t>イドウ</t>
    </rPh>
    <rPh sb="17" eb="19">
      <t>カクニン</t>
    </rPh>
    <phoneticPr fontId="2"/>
  </si>
  <si>
    <t xml:space="preserve">テーブルの追加、カラムの追加、DUMPの取得、システムで使うディレクトリの作成などはこの前に行う
</t>
    <rPh sb="5" eb="7">
      <t>ツイカ</t>
    </rPh>
    <rPh sb="12" eb="14">
      <t>ツイカ</t>
    </rPh>
    <rPh sb="20" eb="22">
      <t>シュトク</t>
    </rPh>
    <rPh sb="28" eb="29">
      <t>ツカ</t>
    </rPh>
    <rPh sb="37" eb="39">
      <t>サクセイ</t>
    </rPh>
    <rPh sb="44" eb="45">
      <t>マエ</t>
    </rPh>
    <rPh sb="46" eb="47">
      <t>オコナ</t>
    </rPh>
    <phoneticPr fontId="2"/>
  </si>
  <si>
    <t>ライブラリディレクトリが正しく移動されていることを確認する</t>
    <rPh sb="12" eb="13">
      <t>タダ</t>
    </rPh>
    <rPh sb="15" eb="17">
      <t>イドウ</t>
    </rPh>
    <rPh sb="25" eb="27">
      <t>カクニン</t>
    </rPh>
    <phoneticPr fontId="2"/>
  </si>
  <si>
    <t>ファイルが正しくコピーされたことを確認する</t>
    <rPh sb="5" eb="6">
      <t>タダ</t>
    </rPh>
    <rPh sb="17" eb="19">
      <t>カクニン</t>
    </rPh>
    <phoneticPr fontId="2"/>
  </si>
  <si>
    <t xml:space="preserve">・ライブラリディレクトリを退避する
　mv WEB-INF/lib ../
</t>
    <phoneticPr fontId="2"/>
  </si>
  <si>
    <t>warファイルが正しく展開されたことを確認する</t>
    <rPh sb="8" eb="9">
      <t>タダ</t>
    </rPh>
    <rPh sb="11" eb="13">
      <t>テンカイ</t>
    </rPh>
    <rPh sb="19" eb="21">
      <t>カクニン</t>
    </rPh>
    <phoneticPr fontId="2"/>
  </si>
  <si>
    <t xml:space="preserve">・退避したライブラリディレクトリを元に戻す
　mv ../lib WEB-INF/
※個別に追加するライブラリがある場合はこの時にlibディレクトリへ追加する
</t>
    <rPh sb="1" eb="3">
      <t>タイヒ</t>
    </rPh>
    <rPh sb="17" eb="18">
      <t>モト</t>
    </rPh>
    <rPh sb="19" eb="20">
      <t>モド</t>
    </rPh>
    <rPh sb="44" eb="46">
      <t>コベツ</t>
    </rPh>
    <rPh sb="47" eb="49">
      <t>ツイカ</t>
    </rPh>
    <rPh sb="59" eb="61">
      <t>バアイ</t>
    </rPh>
    <rPh sb="64" eb="65">
      <t>トキ</t>
    </rPh>
    <rPh sb="76" eb="78">
      <t>ツイカ</t>
    </rPh>
    <phoneticPr fontId="2"/>
  </si>
  <si>
    <t>web01</t>
    <phoneticPr fontId="2"/>
  </si>
  <si>
    <t>web01</t>
    <phoneticPr fontId="2"/>
  </si>
  <si>
    <t>/opt/tomcat/logsにあるログで起動時にエラーが出ていないことを確認する</t>
    <rPh sb="22" eb="24">
      <t>キドウ</t>
    </rPh>
    <rPh sb="24" eb="25">
      <t>ジ</t>
    </rPh>
    <rPh sb="30" eb="31">
      <t>デ</t>
    </rPh>
    <rPh sb="38" eb="40">
      <t>カクニン</t>
    </rPh>
    <phoneticPr fontId="2"/>
  </si>
  <si>
    <t>web02</t>
    <phoneticPr fontId="2"/>
  </si>
  <si>
    <t>リリース手順書（本番環境web01）</t>
    <rPh sb="4" eb="7">
      <t>テジュンショ</t>
    </rPh>
    <rPh sb="8" eb="10">
      <t>ホンバン</t>
    </rPh>
    <rPh sb="10" eb="12">
      <t>カンキョウ</t>
    </rPh>
    <phoneticPr fontId="2"/>
  </si>
  <si>
    <t>リリース手順書（本番環境web02）</t>
    <rPh sb="4" eb="7">
      <t>テジュンショ</t>
    </rPh>
    <rPh sb="8" eb="10">
      <t>ホンバン</t>
    </rPh>
    <rPh sb="10" eb="12">
      <t>カンキョウ</t>
    </rPh>
    <phoneticPr fontId="2"/>
  </si>
  <si>
    <t xml:space="preserve">【冗長化構成の状態確認】
以下コマンドで冗長化構成のプライマリー機になっていることを確認する
cat /proc/drbd
</t>
    <rPh sb="1" eb="3">
      <t>ジョウチョウ</t>
    </rPh>
    <rPh sb="3" eb="4">
      <t>カ</t>
    </rPh>
    <rPh sb="4" eb="6">
      <t>コウセイ</t>
    </rPh>
    <rPh sb="7" eb="9">
      <t>ジョウタイ</t>
    </rPh>
    <rPh sb="9" eb="11">
      <t>カクニン</t>
    </rPh>
    <rPh sb="13" eb="15">
      <t>イカ</t>
    </rPh>
    <rPh sb="20" eb="22">
      <t>ジョウチョウ</t>
    </rPh>
    <rPh sb="22" eb="23">
      <t>カ</t>
    </rPh>
    <rPh sb="23" eb="25">
      <t>コウセイ</t>
    </rPh>
    <rPh sb="32" eb="33">
      <t>キ</t>
    </rPh>
    <rPh sb="42" eb="44">
      <t>カクニン</t>
    </rPh>
    <phoneticPr fontId="2"/>
  </si>
  <si>
    <r>
      <rPr>
        <sz val="9"/>
        <rFont val="ＭＳ Ｐゴシック"/>
        <family val="3"/>
        <charset val="128"/>
      </rPr>
      <t>コマンドの結果内容を確認する
正常な時の例）</t>
    </r>
    <r>
      <rPr>
        <b/>
        <sz val="9"/>
        <rFont val="ＭＳ Ｐゴシック"/>
        <family val="3"/>
        <charset val="128"/>
      </rPr>
      <t xml:space="preserve">
</t>
    </r>
    <r>
      <rPr>
        <sz val="9"/>
        <rFont val="ＭＳ Ｐゴシック"/>
        <family val="3"/>
        <charset val="128"/>
      </rPr>
      <t>version: 8.4.10-1(api:11/proto:86-101)
GIT-hash: a4d5de01fffd7e4cde48a080e2c686f9e8cebf4c build by mockbuild@, 2017-09-15 14:23:22
 0:</t>
    </r>
    <r>
      <rPr>
        <b/>
        <sz val="9"/>
        <color rgb="FFFF0000"/>
        <rFont val="ＭＳ Ｐゴシック"/>
        <family val="3"/>
        <charset val="128"/>
      </rPr>
      <t xml:space="preserve"> cs:Connected ro:Primary/Secondary</t>
    </r>
    <r>
      <rPr>
        <sz val="9"/>
        <rFont val="ＭＳ Ｐゴシック"/>
        <family val="3"/>
        <charset val="128"/>
      </rPr>
      <t xml:space="preserve"> ds:UptoDate/UpTODate C r-----
    ns:783124 nr:13624 dr:16649 al:53 bm:0 lo:0 pe:0 ua:0 ap:0 ep:0 wo:0 oos:0</t>
    </r>
    <r>
      <rPr>
        <b/>
        <sz val="9"/>
        <color rgb="FFFF0000"/>
        <rFont val="ＭＳ Ｐゴシック"/>
        <family val="3"/>
        <charset val="128"/>
      </rPr>
      <t xml:space="preserve">
</t>
    </r>
    <r>
      <rPr>
        <sz val="9"/>
        <rFont val="ＭＳ Ｐゴシック"/>
        <family val="3"/>
        <charset val="128"/>
      </rPr>
      <t xml:space="preserve">
赤字部分が
 cs:Connected ro:Primary/Secondary
となっていること</t>
    </r>
    <r>
      <rPr>
        <b/>
        <sz val="9"/>
        <color rgb="FFFF0000"/>
        <rFont val="ＭＳ Ｐゴシック"/>
        <family val="3"/>
        <charset val="128"/>
      </rPr>
      <t xml:space="preserve">
</t>
    </r>
    <r>
      <rPr>
        <sz val="9"/>
        <rFont val="ＭＳ Ｐゴシック"/>
        <family val="3"/>
        <charset val="128"/>
      </rPr>
      <t xml:space="preserve">赤字部分が以下のような場合drbdの同期がうまくいっていな
cs:StandAlone
ro:Secondary/Primary
ro:Unknown/Unknown
ro:Secondary/Unknown
</t>
    </r>
    <r>
      <rPr>
        <b/>
        <sz val="9"/>
        <color rgb="FFFF0000"/>
        <rFont val="ＭＳ Ｐゴシック"/>
        <family val="3"/>
        <charset val="128"/>
      </rPr>
      <t xml:space="preserve">
※ web01がプライマリー機になっていない場合は状況をOPTiMに連絡し中断し、リリース作業を中断する
</t>
    </r>
    <rPh sb="5" eb="7">
      <t>ケッカ</t>
    </rPh>
    <rPh sb="7" eb="9">
      <t>ナイヨウ</t>
    </rPh>
    <rPh sb="10" eb="12">
      <t>カクニン</t>
    </rPh>
    <rPh sb="15" eb="17">
      <t>セイジョウ</t>
    </rPh>
    <rPh sb="18" eb="19">
      <t>トキ</t>
    </rPh>
    <rPh sb="20" eb="21">
      <t>レイ</t>
    </rPh>
    <rPh sb="302" eb="304">
      <t>アカジ</t>
    </rPh>
    <rPh sb="304" eb="306">
      <t>ブブン</t>
    </rPh>
    <rPh sb="353" eb="355">
      <t>アカジ</t>
    </rPh>
    <rPh sb="355" eb="357">
      <t>ブブン</t>
    </rPh>
    <rPh sb="358" eb="360">
      <t>イカ</t>
    </rPh>
    <rPh sb="364" eb="366">
      <t>バアイ</t>
    </rPh>
    <rPh sb="371" eb="373">
      <t>ドウキ</t>
    </rPh>
    <rPh sb="474" eb="475">
      <t>キ</t>
    </rPh>
    <rPh sb="482" eb="484">
      <t>バアイ</t>
    </rPh>
    <rPh sb="485" eb="487">
      <t>ジョウキョウ</t>
    </rPh>
    <rPh sb="494" eb="496">
      <t>レンラク</t>
    </rPh>
    <rPh sb="497" eb="499">
      <t>チュウダン</t>
    </rPh>
    <rPh sb="508" eb="510">
      <t>チュウダン</t>
    </rPh>
    <phoneticPr fontId="2"/>
  </si>
  <si>
    <t xml:space="preserve">【サーバへ接続する】
・TeraTermでweb01サーバへ接続する
接続情報は別紙「サーバ情報.xlsx」の「接続情報」シートを参照
※ノートPCの外線のIPアドレスしか接続許可されていません
</t>
    <rPh sb="5" eb="7">
      <t>セツゾク</t>
    </rPh>
    <rPh sb="30" eb="32">
      <t>セツゾク</t>
    </rPh>
    <rPh sb="35" eb="37">
      <t>セツゾク</t>
    </rPh>
    <rPh sb="37" eb="39">
      <t>ジョウホウ</t>
    </rPh>
    <rPh sb="40" eb="42">
      <t>ベッシ</t>
    </rPh>
    <rPh sb="46" eb="48">
      <t>ジョウホウ</t>
    </rPh>
    <rPh sb="56" eb="58">
      <t>セツゾク</t>
    </rPh>
    <rPh sb="58" eb="60">
      <t>ジョウホウ</t>
    </rPh>
    <rPh sb="65" eb="67">
      <t>サンショウ</t>
    </rPh>
    <rPh sb="76" eb="77">
      <t>ソト</t>
    </rPh>
    <rPh sb="77" eb="78">
      <t>セン</t>
    </rPh>
    <rPh sb="87" eb="89">
      <t>セツゾク</t>
    </rPh>
    <rPh sb="89" eb="91">
      <t>キョカ</t>
    </rPh>
    <phoneticPr fontId="2"/>
  </si>
  <si>
    <t xml:space="preserve">【サーバへ接続する】
・TeraTermでweb02サーバへ接続する
接続情報は別紙「サーバ情報.xlsx」の「接続情報」シートを参照
※ノートPCの外線のIPアドレスしか接続許可されていません
</t>
    <rPh sb="5" eb="7">
      <t>セツゾク</t>
    </rPh>
    <rPh sb="30" eb="32">
      <t>セツゾク</t>
    </rPh>
    <rPh sb="35" eb="37">
      <t>セツゾク</t>
    </rPh>
    <rPh sb="37" eb="39">
      <t>ジョウホウ</t>
    </rPh>
    <rPh sb="40" eb="42">
      <t>ベッシ</t>
    </rPh>
    <rPh sb="46" eb="48">
      <t>ジョウホウ</t>
    </rPh>
    <rPh sb="56" eb="58">
      <t>セツゾク</t>
    </rPh>
    <rPh sb="58" eb="60">
      <t>ジョウホウ</t>
    </rPh>
    <rPh sb="65" eb="67">
      <t>サンショウ</t>
    </rPh>
    <rPh sb="76" eb="77">
      <t>ソト</t>
    </rPh>
    <rPh sb="77" eb="78">
      <t>セン</t>
    </rPh>
    <rPh sb="87" eb="89">
      <t>セツゾク</t>
    </rPh>
    <rPh sb="89" eb="91">
      <t>キョカ</t>
    </rPh>
    <phoneticPr fontId="2"/>
  </si>
  <si>
    <t xml:space="preserve">【冗長化構成の状態確認】
以下コマンドで冗長化構成のセカンダリー機になっていることを確認する
cat /proc/drbd
</t>
    <rPh sb="1" eb="3">
      <t>ジョウチョウ</t>
    </rPh>
    <rPh sb="3" eb="4">
      <t>カ</t>
    </rPh>
    <rPh sb="4" eb="6">
      <t>コウセイ</t>
    </rPh>
    <rPh sb="7" eb="9">
      <t>ジョウタイ</t>
    </rPh>
    <rPh sb="9" eb="11">
      <t>カクニン</t>
    </rPh>
    <rPh sb="13" eb="15">
      <t>イカ</t>
    </rPh>
    <rPh sb="20" eb="22">
      <t>ジョウチョウ</t>
    </rPh>
    <rPh sb="22" eb="23">
      <t>カ</t>
    </rPh>
    <rPh sb="23" eb="25">
      <t>コウセイ</t>
    </rPh>
    <rPh sb="32" eb="33">
      <t>キ</t>
    </rPh>
    <rPh sb="42" eb="44">
      <t>カクニン</t>
    </rPh>
    <phoneticPr fontId="2"/>
  </si>
  <si>
    <r>
      <rPr>
        <sz val="9"/>
        <rFont val="ＭＳ Ｐゴシック"/>
        <family val="3"/>
        <charset val="128"/>
      </rPr>
      <t>コマンドの結果内容を確認する
正常な時の例）</t>
    </r>
    <r>
      <rPr>
        <b/>
        <sz val="9"/>
        <rFont val="ＭＳ Ｐゴシック"/>
        <family val="3"/>
        <charset val="128"/>
      </rPr>
      <t xml:space="preserve">
</t>
    </r>
    <r>
      <rPr>
        <sz val="9"/>
        <rFont val="ＭＳ Ｐゴシック"/>
        <family val="3"/>
        <charset val="128"/>
      </rPr>
      <t>version: 8.4.10-1(api:11/proto:86-101)
GIT-hash: a4d5de01fffd7e4cde48a080e2c686f9e8cebf4c build by mockbuild@, 2017-09-15 14:23:22
 0:</t>
    </r>
    <r>
      <rPr>
        <b/>
        <sz val="9"/>
        <color rgb="FFFF0000"/>
        <rFont val="ＭＳ Ｐゴシック"/>
        <family val="3"/>
        <charset val="128"/>
      </rPr>
      <t xml:space="preserve"> cs:Connected ro:Secondary/Primary</t>
    </r>
    <r>
      <rPr>
        <sz val="9"/>
        <rFont val="ＭＳ Ｐゴシック"/>
        <family val="3"/>
        <charset val="128"/>
      </rPr>
      <t xml:space="preserve"> ds:UptoDate/UpTODate C r-----
    ns:783124 nr:13624 dr:16649 al:53 bm:0 lo:0 pe:0 ua:0 ap:0 ep:0 wo:0 oos:0</t>
    </r>
    <r>
      <rPr>
        <b/>
        <sz val="9"/>
        <color rgb="FFFF0000"/>
        <rFont val="ＭＳ Ｐゴシック"/>
        <family val="3"/>
        <charset val="128"/>
      </rPr>
      <t xml:space="preserve">
</t>
    </r>
    <r>
      <rPr>
        <sz val="9"/>
        <rFont val="ＭＳ Ｐゴシック"/>
        <family val="3"/>
        <charset val="128"/>
      </rPr>
      <t xml:space="preserve">
赤字部分が
 cs:Connected ro:Secondary/Primary
となっていること</t>
    </r>
    <r>
      <rPr>
        <b/>
        <sz val="9"/>
        <color rgb="FFFF0000"/>
        <rFont val="ＭＳ Ｐゴシック"/>
        <family val="3"/>
        <charset val="128"/>
      </rPr>
      <t xml:space="preserve">
</t>
    </r>
    <r>
      <rPr>
        <b/>
        <sz val="9"/>
        <color rgb="FFFF0000"/>
        <rFont val="ＭＳ Ｐゴシック"/>
        <family val="3"/>
        <charset val="128"/>
      </rPr>
      <t xml:space="preserve">※ web01がプライマリー機になっていない場合は状況をOPTiMに連絡し中断し、リリース作業を中断する
</t>
    </r>
    <rPh sb="5" eb="7">
      <t>ケッカ</t>
    </rPh>
    <rPh sb="7" eb="9">
      <t>ナイヨウ</t>
    </rPh>
    <rPh sb="10" eb="12">
      <t>カクニン</t>
    </rPh>
    <rPh sb="15" eb="17">
      <t>セイジョウ</t>
    </rPh>
    <rPh sb="18" eb="19">
      <t>トキ</t>
    </rPh>
    <rPh sb="20" eb="21">
      <t>レイ</t>
    </rPh>
    <rPh sb="302" eb="304">
      <t>アカジ</t>
    </rPh>
    <rPh sb="304" eb="306">
      <t>ブブン</t>
    </rPh>
    <rPh sb="367" eb="368">
      <t>キ</t>
    </rPh>
    <rPh sb="375" eb="377">
      <t>バアイ</t>
    </rPh>
    <rPh sb="378" eb="380">
      <t>ジョウキョウ</t>
    </rPh>
    <rPh sb="387" eb="389">
      <t>レンラク</t>
    </rPh>
    <rPh sb="390" eb="392">
      <t>チュウダン</t>
    </rPh>
    <rPh sb="401" eb="403">
      <t>チュウダン</t>
    </rPh>
    <phoneticPr fontId="2"/>
  </si>
  <si>
    <t xml:space="preserve">【ROOTユーザにスイッチ】
・su コマンドでROOTユーザにスイッチする
パスワードは別紙「サーバ情報.xlsx」の「接続情報」シートを参照
</t>
    <rPh sb="45" eb="47">
      <t>ベッシ</t>
    </rPh>
    <rPh sb="51" eb="53">
      <t>ジョウホウ</t>
    </rPh>
    <rPh sb="61" eb="63">
      <t>セツゾク</t>
    </rPh>
    <rPh sb="63" eb="65">
      <t>ジョウホウ</t>
    </rPh>
    <rPh sb="70" eb="72">
      <t>サンショウ</t>
    </rPh>
    <phoneticPr fontId="2"/>
  </si>
  <si>
    <r>
      <t xml:space="preserve">【バックアップ取得】
・以下のディレクトリに年月日(yyyymmdd)でディレクトリを作成し、バックアップの必要のあるファイルをコピーする
/home/fsi/work/backup
</t>
    </r>
    <r>
      <rPr>
        <b/>
        <sz val="9"/>
        <color rgb="FFFF0000"/>
        <rFont val="ＭＳ Ｐゴシック"/>
        <family val="3"/>
        <charset val="128"/>
      </rPr>
      <t xml:space="preserve">
※DBのDUMPのバックアップはTomcat停止後に取得するのでここでは行わない</t>
    </r>
    <rPh sb="54" eb="56">
      <t>ヒツヨウ</t>
    </rPh>
    <rPh sb="115" eb="117">
      <t>テイシ</t>
    </rPh>
    <rPh sb="117" eb="118">
      <t>ゴ</t>
    </rPh>
    <rPh sb="119" eb="121">
      <t>シュトク</t>
    </rPh>
    <rPh sb="129" eb="130">
      <t>オコナ</t>
    </rPh>
    <phoneticPr fontId="2"/>
  </si>
  <si>
    <t xml:space="preserve">コマンド例
ｃｄ /home/fsi/work/backup
mkdir 20180112
バックアップ対象はリリースモジュールや設定ファイル等必要なもの
</t>
    <rPh sb="53" eb="55">
      <t>タイショウ</t>
    </rPh>
    <rPh sb="66" eb="68">
      <t>セッテイ</t>
    </rPh>
    <rPh sb="72" eb="73">
      <t>ナド</t>
    </rPh>
    <rPh sb="73" eb="75">
      <t>ヒツヨウ</t>
    </rPh>
    <phoneticPr fontId="2"/>
  </si>
  <si>
    <t>DBバックアップ取得</t>
    <rPh sb="8" eb="10">
      <t>シュトク</t>
    </rPh>
    <phoneticPr fontId="2"/>
  </si>
  <si>
    <t>DDL、DML適用</t>
    <phoneticPr fontId="2"/>
  </si>
  <si>
    <t xml:space="preserve">SQL実行時にエラーが出ていないことを確認する
変更内容が反映されたこと確認する
以下のコマンド等でテーブルの追加、カラム定義の変更などを確認する
show tables;
show columns from テーブル名;
</t>
    <rPh sb="3" eb="5">
      <t>ジッコウ</t>
    </rPh>
    <rPh sb="5" eb="6">
      <t>ジ</t>
    </rPh>
    <rPh sb="11" eb="12">
      <t>デ</t>
    </rPh>
    <rPh sb="19" eb="21">
      <t>カクニン</t>
    </rPh>
    <rPh sb="24" eb="26">
      <t>ヘンコウ</t>
    </rPh>
    <rPh sb="26" eb="28">
      <t>ナイヨウ</t>
    </rPh>
    <rPh sb="29" eb="31">
      <t>ハンエイ</t>
    </rPh>
    <rPh sb="36" eb="38">
      <t>カクニン</t>
    </rPh>
    <rPh sb="42" eb="44">
      <t>イカ</t>
    </rPh>
    <rPh sb="49" eb="50">
      <t>ナド</t>
    </rPh>
    <rPh sb="56" eb="58">
      <t>ツイカ</t>
    </rPh>
    <rPh sb="62" eb="64">
      <t>テイギ</t>
    </rPh>
    <rPh sb="65" eb="67">
      <t>ヘンコウ</t>
    </rPh>
    <rPh sb="70" eb="72">
      <t>カクニン</t>
    </rPh>
    <rPh sb="110" eb="111">
      <t>メイ</t>
    </rPh>
    <phoneticPr fontId="2"/>
  </si>
  <si>
    <t>バックアップディレクトリにdumpファイルが作成されていることを確認する</t>
    <rPh sb="22" eb="24">
      <t>サクセイ</t>
    </rPh>
    <rPh sb="32" eb="34">
      <t>カクニン</t>
    </rPh>
    <phoneticPr fontId="2"/>
  </si>
  <si>
    <t>必要に応じて記述する</t>
    <rPh sb="0" eb="2">
      <t>ヒツヨウ</t>
    </rPh>
    <rPh sb="3" eb="4">
      <t>オウ</t>
    </rPh>
    <rPh sb="6" eb="8">
      <t>キジュツ</t>
    </rPh>
    <phoneticPr fontId="2"/>
  </si>
  <si>
    <t>動作確認</t>
    <rPh sb="0" eb="2">
      <t>ドウサ</t>
    </rPh>
    <rPh sb="2" eb="4">
      <t>カクニン</t>
    </rPh>
    <phoneticPr fontId="2"/>
  </si>
  <si>
    <t xml:space="preserve">「リリース後確認チェックリスト.xlsx」の内容の確認を行う
</t>
    <rPh sb="5" eb="6">
      <t>ゴ</t>
    </rPh>
    <rPh sb="6" eb="8">
      <t>カクニン</t>
    </rPh>
    <rPh sb="22" eb="24">
      <t>ナイヨウ</t>
    </rPh>
    <rPh sb="25" eb="27">
      <t>カクニン</t>
    </rPh>
    <rPh sb="28" eb="29">
      <t>オコナ</t>
    </rPh>
    <phoneticPr fontId="2"/>
  </si>
  <si>
    <t>-</t>
    <phoneticPr fontId="2"/>
  </si>
  <si>
    <t>動作に問題が無いことを確認する</t>
    <rPh sb="0" eb="2">
      <t>ドウサ</t>
    </rPh>
    <rPh sb="3" eb="5">
      <t>モンダイ</t>
    </rPh>
    <rPh sb="6" eb="7">
      <t>ナ</t>
    </rPh>
    <rPh sb="11" eb="13">
      <t>カクニン</t>
    </rPh>
    <phoneticPr fontId="2"/>
  </si>
  <si>
    <t xml:space="preserve">「本番環境(web02)」シートの手順を行う
</t>
    <rPh sb="17" eb="19">
      <t>テジュン</t>
    </rPh>
    <rPh sb="20" eb="21">
      <t>オコナ</t>
    </rPh>
    <phoneticPr fontId="2"/>
  </si>
  <si>
    <r>
      <t xml:space="preserve">【Tomcat停止】
・Tomcat プロセスの確認  crm resource status tomcat
・Tomcatの停止  crm resource stop tomcat
・停止後Tomcat プロセスの確認  crm resource status tomcat
</t>
    </r>
    <r>
      <rPr>
        <b/>
        <sz val="9"/>
        <color rgb="FFFF0000"/>
        <rFont val="ＭＳ Ｐゴシック"/>
        <family val="3"/>
        <charset val="128"/>
      </rPr>
      <t>※ service tomcat stopなどのコマンドで停止するとプロセスの死活監視のチェックに引っかかってしまうため上記のコマンドで必ず停止する</t>
    </r>
    <r>
      <rPr>
        <sz val="9"/>
        <rFont val="ＭＳ Ｐゴシック"/>
        <family val="3"/>
        <charset val="128"/>
      </rPr>
      <t xml:space="preserve">
</t>
    </r>
    <rPh sb="7" eb="9">
      <t>テイシ</t>
    </rPh>
    <rPh sb="24" eb="26">
      <t>カクニン</t>
    </rPh>
    <rPh sb="63" eb="65">
      <t>テイシ</t>
    </rPh>
    <rPh sb="93" eb="95">
      <t>テイシ</t>
    </rPh>
    <rPh sb="95" eb="96">
      <t>ゴ</t>
    </rPh>
    <rPh sb="169" eb="171">
      <t>テイシ</t>
    </rPh>
    <rPh sb="179" eb="181">
      <t>シカツ</t>
    </rPh>
    <rPh sb="181" eb="183">
      <t>カンシ</t>
    </rPh>
    <rPh sb="189" eb="190">
      <t>ヒ</t>
    </rPh>
    <rPh sb="200" eb="202">
      <t>ジョウキ</t>
    </rPh>
    <rPh sb="208" eb="209">
      <t>カナラ</t>
    </rPh>
    <rPh sb="210" eb="212">
      <t>テイシ</t>
    </rPh>
    <phoneticPr fontId="2"/>
  </si>
  <si>
    <r>
      <t>【DDL,DML適用】
DBへの変更がある場合はリリースフォルダに配置した実行するsqlファイルを記述し、変更内容を箇条書きにする
※ 誤って他のスキーマでSQLが実行されないように</t>
    </r>
    <r>
      <rPr>
        <b/>
        <sz val="9"/>
        <color rgb="FFFF0000"/>
        <rFont val="ＭＳ Ｐゴシック"/>
        <family val="3"/>
        <charset val="128"/>
      </rPr>
      <t>実行するsqlファイルの先頭には必ず「use ava;」を記述する</t>
    </r>
    <r>
      <rPr>
        <sz val="9"/>
        <rFont val="ＭＳ Ｐゴシック"/>
        <family val="3"/>
        <charset val="128"/>
      </rPr>
      <t xml:space="preserve">
※ 複数実行するSQLファイルがある場合は実行順をファイル名の先頭につけること
記述例：
「01_ph1_release_ddl.sql」を実行する
  mysql -rroot -p     　パスワードは別紙「サーバ情報.xlsx」の「接続情報」シートを参照
  source /home/fsi/work/release/{yyyymmdd}/01_ph1_release_ddl.sql 
・ナレッジテーブルから参照URL、マニュアル名、ページ、URLカラムを削除
・参照URLテーブル追加
・マニュアルテーブル追加
・通話ログ詳細テーブル追加
・企業管理テーブルに企業IDハッシュ、音声保存設定、接続元制限IPアドレスカラムを追加
「02_ph2_release_dml.sql」を実行する
  source /home/fsi/work/release/{yyyymmdd}/02_ph2_release_dml.sql
・通話ログテーブルの内容カラムの内容で通話ログ詳細テーブルのレコードを作成
「03_ph2_release_ddl.sql」を実行する
  source /home/fsi/work/release/{yyyymmdd}/03_ph2_release_ddl.sql 
・通話ログテーブルから内容カラム削除
</t>
    </r>
    <rPh sb="8" eb="10">
      <t>テキヨウ</t>
    </rPh>
    <rPh sb="16" eb="18">
      <t>ヘンコウ</t>
    </rPh>
    <rPh sb="21" eb="23">
      <t>バアイ</t>
    </rPh>
    <rPh sb="33" eb="35">
      <t>ハイチ</t>
    </rPh>
    <rPh sb="37" eb="39">
      <t>ジッコウ</t>
    </rPh>
    <rPh sb="49" eb="51">
      <t>キジュツ</t>
    </rPh>
    <rPh sb="53" eb="55">
      <t>ヘンコウ</t>
    </rPh>
    <rPh sb="55" eb="57">
      <t>ナイヨウ</t>
    </rPh>
    <rPh sb="58" eb="61">
      <t>カジョウガ</t>
    </rPh>
    <rPh sb="68" eb="69">
      <t>アヤマ</t>
    </rPh>
    <rPh sb="71" eb="72">
      <t>タ</t>
    </rPh>
    <rPh sb="82" eb="84">
      <t>ジッコウ</t>
    </rPh>
    <rPh sb="91" eb="93">
      <t>ジッコウ</t>
    </rPh>
    <rPh sb="103" eb="105">
      <t>セントウ</t>
    </rPh>
    <rPh sb="107" eb="108">
      <t>カナラ</t>
    </rPh>
    <rPh sb="120" eb="122">
      <t>キジュツ</t>
    </rPh>
    <rPh sb="127" eb="129">
      <t>フクスウ</t>
    </rPh>
    <rPh sb="129" eb="131">
      <t>ジッコウ</t>
    </rPh>
    <rPh sb="143" eb="145">
      <t>バアイ</t>
    </rPh>
    <rPh sb="146" eb="148">
      <t>ジッコウ</t>
    </rPh>
    <rPh sb="148" eb="149">
      <t>ジュン</t>
    </rPh>
    <rPh sb="154" eb="155">
      <t>メイ</t>
    </rPh>
    <rPh sb="156" eb="158">
      <t>セントウ</t>
    </rPh>
    <rPh sb="166" eb="168">
      <t>キジュツ</t>
    </rPh>
    <rPh sb="168" eb="169">
      <t>レイ</t>
    </rPh>
    <rPh sb="197" eb="199">
      <t>ジッコウ</t>
    </rPh>
    <rPh sb="338" eb="340">
      <t>サンショウ</t>
    </rPh>
    <rPh sb="349" eb="350">
      <t>メイ</t>
    </rPh>
    <rPh sb="362" eb="364">
      <t>サクジョ</t>
    </rPh>
    <rPh sb="366" eb="368">
      <t>サンショウ</t>
    </rPh>
    <rPh sb="375" eb="377">
      <t>ツイカ</t>
    </rPh>
    <rPh sb="388" eb="390">
      <t>ツイカ</t>
    </rPh>
    <rPh sb="392" eb="394">
      <t>ツウワ</t>
    </rPh>
    <rPh sb="396" eb="398">
      <t>ショウサイ</t>
    </rPh>
    <rPh sb="402" eb="404">
      <t>ツイカ</t>
    </rPh>
    <rPh sb="406" eb="408">
      <t>キギョウ</t>
    </rPh>
    <rPh sb="408" eb="410">
      <t>カンリ</t>
    </rPh>
    <rPh sb="424" eb="426">
      <t>オンセイ</t>
    </rPh>
    <rPh sb="426" eb="428">
      <t>ホゾン</t>
    </rPh>
    <rPh sb="428" eb="430">
      <t>セッテイ</t>
    </rPh>
    <rPh sb="431" eb="433">
      <t>セツゾク</t>
    </rPh>
    <rPh sb="433" eb="434">
      <t>モト</t>
    </rPh>
    <rPh sb="434" eb="436">
      <t>セイゲン</t>
    </rPh>
    <rPh sb="446" eb="448">
      <t>ツイカ</t>
    </rPh>
    <rPh sb="548" eb="550">
      <t>ツウワ</t>
    </rPh>
    <rPh sb="557" eb="559">
      <t>ナイヨウ</t>
    </rPh>
    <rPh sb="563" eb="565">
      <t>ナイヨウ</t>
    </rPh>
    <rPh sb="566" eb="568">
      <t>ツウワ</t>
    </rPh>
    <rPh sb="570" eb="572">
      <t>ショウサイ</t>
    </rPh>
    <rPh sb="582" eb="584">
      <t>サクセイ</t>
    </rPh>
    <phoneticPr fontId="2"/>
  </si>
  <si>
    <t xml:space="preserve">・モジュールリリースディレクトリへ移動する
　cd /usr/aivoiceanalytics/webapp/AIVoiceAnalytics
</t>
    <rPh sb="17" eb="19">
      <t>イドウ</t>
    </rPh>
    <phoneticPr fontId="2"/>
  </si>
  <si>
    <t xml:space="preserve">・AIVoiceAnalytics内のディレクトリ、ファイルをすべて削除する
　rm －ｒｆ *
</t>
    <rPh sb="17" eb="18">
      <t>ナイ</t>
    </rPh>
    <rPh sb="34" eb="36">
      <t>サクジョ</t>
    </rPh>
    <phoneticPr fontId="2"/>
  </si>
  <si>
    <t>・AIVoiceAnalyticsにリリース用のwarファイルをコピーする
　cp /home/fsi/work/release/{yyyymmdd}/AIVoiceAnalytics.war ./</t>
    <rPh sb="22" eb="23">
      <t>ヨウ</t>
    </rPh>
    <phoneticPr fontId="2"/>
  </si>
  <si>
    <t xml:space="preserve">・warファイルを展開し、古いwarファイルを削除後、最新のファイル上位ディレクトリへ移動する
　jar xvf AIVoiceAnalytics.war
  rm ../AIVoiceAnalytics.war
  mv AIVoiceAnalytics.war ../
</t>
    <phoneticPr fontId="2"/>
  </si>
  <si>
    <t>AIVoiceAnalyticsディレクトリが空であることを確認する</t>
    <rPh sb="23" eb="24">
      <t>カラ</t>
    </rPh>
    <rPh sb="30" eb="32">
      <t>カクニン</t>
    </rPh>
    <phoneticPr fontId="2"/>
  </si>
  <si>
    <t xml:space="preserve">Tomcat プロセスがなくなっていることを確認
 ps -aux | grep java </t>
    <phoneticPr fontId="2"/>
  </si>
  <si>
    <t xml:space="preserve">・warファイルを展開し、古いwarファイルを削除後、最新のファイル上位ディレクトリへ移動する
　jar xvf AIVoiceAnalytics.war
  rm ../AIVoiceAnalytics.war
  mv AIVoiceAnalytics.war ../
</t>
    <phoneticPr fontId="2"/>
  </si>
  <si>
    <t xml:space="preserve">  </t>
    <phoneticPr fontId="2"/>
  </si>
  <si>
    <t xml:space="preserve">   </t>
    <phoneticPr fontId="2"/>
  </si>
  <si>
    <t xml:space="preserve">【MySQLのDUMP取得】
・以下コマンドを実行する
  mysqldump -u root -p -h localhost ava &gt; /home/fsi/work/backup/{yyyymmdd}/dbdump.sql
パスワードは別紙「サーバ情報.xlsx」の「接続情報」シートを参照
</t>
    <rPh sb="11" eb="13">
      <t>シュトク</t>
    </rPh>
    <rPh sb="16" eb="18">
      <t>イカ</t>
    </rPh>
    <rPh sb="23" eb="25">
      <t>ジッコウ</t>
    </rPh>
    <phoneticPr fontId="2"/>
  </si>
  <si>
    <r>
      <t xml:space="preserve">【Tomcat起動】
・Tomcatの起動  crm resource start tomcat
・Tomcat プロセスの確認  crm resource status tomcat
・Apatchの起動  crm resource start httpd
・Apatch プロセスの確認  crm resource status httpd
</t>
    </r>
    <r>
      <rPr>
        <b/>
        <sz val="9"/>
        <color rgb="FFFF0000"/>
        <rFont val="ＭＳ Ｐゴシック"/>
        <family val="3"/>
        <charset val="128"/>
      </rPr>
      <t xml:space="preserve">※ 本番環境はTomcatのプロセスの死活監視を行っているのでservice tomcat startなどのコマンドで起動せず上記コマンドで必ず起動する
</t>
    </r>
    <r>
      <rPr>
        <sz val="9"/>
        <rFont val="ＭＳ Ｐゴシック"/>
        <family val="3"/>
        <charset val="128"/>
      </rPr>
      <t xml:space="preserve">
</t>
    </r>
    <rPh sb="7" eb="9">
      <t>キドウ</t>
    </rPh>
    <rPh sb="19" eb="21">
      <t>キドウ</t>
    </rPh>
    <rPh sb="176" eb="178">
      <t>ホンバン</t>
    </rPh>
    <rPh sb="178" eb="180">
      <t>カンキョウ</t>
    </rPh>
    <rPh sb="193" eb="195">
      <t>シカツ</t>
    </rPh>
    <rPh sb="195" eb="197">
      <t>カンシ</t>
    </rPh>
    <rPh sb="198" eb="199">
      <t>オコナ</t>
    </rPh>
    <rPh sb="233" eb="235">
      <t>キドウ</t>
    </rPh>
    <rPh sb="237" eb="239">
      <t>ジョウキ</t>
    </rPh>
    <rPh sb="244" eb="245">
      <t>カナラ</t>
    </rPh>
    <rPh sb="246" eb="248">
      <t>キドウ</t>
    </rPh>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</si>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</sst>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26">
    <font>
      <sz val="11"/>
      <name val="ＭＳ Ｐゴシック"/>
      <family val="3"/>
      <charset val="128"/>
    </font>
    <font>
      <sz val="11"/>
      <name val="ＭＳ Ｐゴシック"/>
      <family val="3"/>
      <charset val="128"/>
    </font>
    <font>
      <sz val="6"/>
      <name val="ＭＳ Ｐゴシック"/>
      <family val="3"/>
      <charset val="128"/>
    </font>
    <font>
      <b/>
      <sz val="9"/>
      <name val="ＭＳ Ｐゴシック"/>
      <family val="3"/>
      <charset val="128"/>
    </font>
    <font>
      <sz val="9"/>
      <name val="ＭＳ Ｐゴシック"/>
      <family val="3"/>
      <charset val="128"/>
    </font>
    <font>
      <b/>
      <sz val="12"/>
      <name val="ＭＳ Ｐゴシック"/>
      <family val="3"/>
      <charset val="128"/>
    </font>
    <font>
      <b/>
      <sz val="9"/>
      <color indexed="12"/>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rgb="FFFF0000"/>
      <name val="ＭＳ Ｐゴシック"/>
      <family val="3"/>
      <charset val="128"/>
    </font>
    <font>
      <b/>
      <sz val="9"/>
      <color rgb="FFFF0000"/>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1" applyNumberFormat="0" applyAlignment="0" applyProtection="0">
      <alignment vertical="center"/>
    </xf>
    <xf numFmtId="0" fontId="11" fillId="21" borderId="0" applyNumberFormat="0" applyBorder="0" applyAlignment="0" applyProtection="0">
      <alignment vertical="center"/>
    </xf>
    <xf numFmtId="0" fontId="1" fillId="22" borderId="2" applyNumberFormat="0" applyFont="0" applyAlignment="0" applyProtection="0">
      <alignment vertical="center"/>
    </xf>
    <xf numFmtId="0" fontId="12" fillId="0" borderId="3" applyNumberFormat="0" applyFill="0" applyAlignment="0" applyProtection="0">
      <alignment vertical="center"/>
    </xf>
    <xf numFmtId="0" fontId="13" fillId="3" borderId="0" applyNumberFormat="0" applyBorder="0" applyAlignment="0" applyProtection="0">
      <alignment vertical="center"/>
    </xf>
    <xf numFmtId="0" fontId="14" fillId="23" borderId="4" applyNumberFormat="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23" borderId="9" applyNumberFormat="0" applyAlignment="0" applyProtection="0">
      <alignment vertical="center"/>
    </xf>
    <xf numFmtId="0" fontId="21" fillId="0" borderId="0" applyNumberFormat="0" applyFill="0" applyBorder="0" applyAlignment="0" applyProtection="0">
      <alignment vertical="center"/>
    </xf>
    <xf numFmtId="0" fontId="22" fillId="7" borderId="4" applyNumberFormat="0" applyAlignment="0" applyProtection="0">
      <alignment vertical="center"/>
    </xf>
    <xf numFmtId="0" fontId="23" fillId="4" borderId="0" applyNumberFormat="0" applyBorder="0" applyAlignment="0" applyProtection="0">
      <alignment vertical="center"/>
    </xf>
  </cellStyleXfs>
  <cellXfs count="43">
    <xf numFmtId="0" fontId="0" fillId="0" borderId="0" xfId="0"/>
    <xf numFmtId="0" fontId="0" fillId="0" borderId="0" xfId="0" applyBorder="1" applyAlignment="1">
      <alignment vertical="top"/>
    </xf>
    <xf numFmtId="0" fontId="0" fillId="0" borderId="0" xfId="0" applyAlignment="1">
      <alignment vertical="top"/>
    </xf>
    <xf numFmtId="0" fontId="1" fillId="0" borderId="0" xfId="0" applyFont="1" applyAlignment="1">
      <alignment vertical="top"/>
    </xf>
    <xf numFmtId="0" fontId="5" fillId="0" borderId="0" xfId="0" applyFont="1" applyAlignment="1">
      <alignment vertical="top"/>
    </xf>
    <xf numFmtId="0" fontId="4" fillId="0" borderId="0" xfId="0" applyFont="1" applyBorder="1" applyAlignment="1">
      <alignment vertical="top"/>
    </xf>
    <xf numFmtId="0" fontId="4" fillId="0" borderId="0" xfId="0" applyFont="1" applyAlignment="1">
      <alignment vertical="top"/>
    </xf>
    <xf numFmtId="0" fontId="4" fillId="0" borderId="0" xfId="0" applyFont="1" applyFill="1" applyBorder="1" applyAlignment="1">
      <alignment vertical="top"/>
    </xf>
    <xf numFmtId="0" fontId="4" fillId="0" borderId="0" xfId="0" applyFont="1" applyFill="1" applyAlignment="1">
      <alignment vertical="top"/>
    </xf>
    <xf numFmtId="0" fontId="4" fillId="24" borderId="10" xfId="0" applyFont="1" applyFill="1" applyBorder="1" applyAlignment="1" applyProtection="1">
      <alignment horizontal="center" vertical="center"/>
    </xf>
    <xf numFmtId="0" fontId="4" fillId="0" borderId="10" xfId="0" applyFont="1" applyFill="1" applyBorder="1" applyAlignment="1" applyProtection="1">
      <alignment horizontal="left" vertical="center" wrapText="1"/>
    </xf>
    <xf numFmtId="0" fontId="3" fillId="0" borderId="10" xfId="0" applyFont="1" applyFill="1" applyBorder="1" applyAlignment="1" applyProtection="1">
      <alignment horizontal="left" vertical="center" wrapText="1"/>
    </xf>
    <xf numFmtId="176" fontId="4" fillId="0" borderId="10" xfId="0" applyNumberFormat="1" applyFont="1" applyFill="1" applyBorder="1" applyAlignment="1" applyProtection="1">
      <alignment horizontal="left" vertical="center" wrapText="1"/>
    </xf>
    <xf numFmtId="0" fontId="4" fillId="0" borderId="10" xfId="0" applyFont="1" applyFill="1" applyBorder="1" applyAlignment="1" applyProtection="1">
      <alignment horizontal="left" vertical="center" textRotation="255" wrapText="1"/>
    </xf>
    <xf numFmtId="0" fontId="6" fillId="25" borderId="10" xfId="0" applyFont="1" applyFill="1" applyBorder="1" applyAlignment="1" applyProtection="1">
      <alignment horizontal="left" vertical="center" wrapText="1"/>
      <protection locked="0"/>
    </xf>
    <xf numFmtId="0" fontId="4" fillId="25" borderId="10" xfId="0" applyFont="1" applyFill="1" applyBorder="1" applyAlignment="1" applyProtection="1">
      <alignment horizontal="left" vertical="center" wrapText="1"/>
      <protection locked="0"/>
    </xf>
    <xf numFmtId="0" fontId="3" fillId="0" borderId="11" xfId="0" applyFont="1" applyFill="1" applyBorder="1" applyAlignment="1" applyProtection="1">
      <alignment horizontal="left" vertical="center" wrapText="1"/>
    </xf>
    <xf numFmtId="0" fontId="4" fillId="26" borderId="12" xfId="0" applyFont="1" applyFill="1" applyBorder="1" applyAlignment="1" applyProtection="1">
      <alignment horizontal="left" vertical="top" wrapText="1"/>
    </xf>
    <xf numFmtId="0" fontId="4" fillId="0" borderId="10" xfId="0" applyFont="1" applyFill="1" applyBorder="1" applyAlignment="1" applyProtection="1">
      <alignment horizontal="left" vertical="top" wrapText="1"/>
    </xf>
    <xf numFmtId="0" fontId="4" fillId="26" borderId="0" xfId="0" applyFont="1" applyFill="1" applyBorder="1" applyAlignment="1">
      <alignment vertical="top"/>
    </xf>
    <xf numFmtId="0" fontId="4" fillId="0" borderId="11" xfId="0" applyFont="1" applyFill="1" applyBorder="1" applyAlignment="1" applyProtection="1">
      <alignment horizontal="left" vertical="center" wrapText="1"/>
    </xf>
    <xf numFmtId="0" fontId="4" fillId="0" borderId="11" xfId="0" applyFont="1" applyFill="1" applyBorder="1" applyAlignment="1" applyProtection="1">
      <alignment horizontal="left" vertical="top" wrapText="1"/>
    </xf>
    <xf numFmtId="0" fontId="4" fillId="0" borderId="10" xfId="0" applyFont="1" applyBorder="1" applyAlignment="1">
      <alignment horizontal="left" vertical="top" wrapText="1"/>
    </xf>
    <xf numFmtId="0" fontId="4" fillId="26" borderId="12" xfId="0" applyFont="1" applyFill="1" applyBorder="1" applyAlignment="1">
      <alignment horizontal="left" vertical="top"/>
    </xf>
    <xf numFmtId="0" fontId="4" fillId="26" borderId="11" xfId="0" applyFont="1" applyFill="1" applyBorder="1" applyAlignment="1" applyProtection="1">
      <alignment horizontal="left" vertical="top" wrapText="1"/>
    </xf>
    <xf numFmtId="0" fontId="4" fillId="0" borderId="0" xfId="0" applyFont="1" applyAlignment="1">
      <alignment horizontal="left" vertical="top" wrapText="1"/>
    </xf>
    <xf numFmtId="0" fontId="4" fillId="26" borderId="11" xfId="0" applyFont="1" applyFill="1" applyBorder="1" applyAlignment="1">
      <alignment horizontal="left" vertical="top"/>
    </xf>
    <xf numFmtId="14" fontId="0" fillId="0" borderId="0" xfId="0" quotePrefix="1" applyNumberFormat="1" applyAlignment="1">
      <alignment vertical="top"/>
    </xf>
    <xf numFmtId="0" fontId="24" fillId="25" borderId="10" xfId="0" applyFont="1" applyFill="1" applyBorder="1" applyAlignment="1" applyProtection="1">
      <alignment horizontal="left" vertical="center" wrapText="1"/>
      <protection locked="0"/>
    </xf>
    <xf numFmtId="0" fontId="4" fillId="25" borderId="10" xfId="0" applyFont="1" applyFill="1" applyBorder="1" applyAlignment="1" applyProtection="1">
      <alignment horizontal="left" vertical="top" wrapText="1"/>
      <protection locked="0"/>
    </xf>
    <xf numFmtId="0" fontId="4" fillId="25" borderId="10" xfId="0" applyFont="1" applyFill="1" applyBorder="1" applyAlignment="1" applyProtection="1">
      <alignment vertical="center" wrapText="1"/>
      <protection locked="0"/>
    </xf>
    <xf numFmtId="0" fontId="4" fillId="27" borderId="11" xfId="0" applyFont="1" applyFill="1" applyBorder="1" applyAlignment="1" applyProtection="1">
      <alignment horizontal="left" vertical="top" wrapText="1"/>
    </xf>
    <xf numFmtId="0" fontId="4" fillId="28" borderId="11" xfId="0" applyFont="1" applyFill="1" applyBorder="1" applyAlignment="1" applyProtection="1">
      <alignment horizontal="left" vertical="center" wrapText="1"/>
    </xf>
    <xf numFmtId="0" fontId="4" fillId="28" borderId="12" xfId="0" applyFont="1" applyFill="1" applyBorder="1" applyAlignment="1" applyProtection="1">
      <alignment horizontal="left" vertical="center" wrapText="1"/>
    </xf>
    <xf numFmtId="0" fontId="25" fillId="0" borderId="10" xfId="0" applyFont="1" applyBorder="1" applyAlignment="1">
      <alignment horizontal="left" vertical="top" wrapText="1"/>
    </xf>
    <xf numFmtId="0" fontId="4" fillId="26" borderId="10" xfId="0" applyFont="1" applyFill="1" applyBorder="1" applyAlignment="1">
      <alignment horizontal="left" vertical="top"/>
    </xf>
    <xf numFmtId="0" fontId="4" fillId="26" borderId="10" xfId="0" applyFont="1" applyFill="1" applyBorder="1" applyAlignment="1" applyProtection="1">
      <alignment horizontal="left" vertical="top" wrapText="1"/>
    </xf>
    <xf numFmtId="0" fontId="4" fillId="0" borderId="11" xfId="0" applyFont="1" applyFill="1" applyBorder="1" applyAlignment="1" applyProtection="1">
      <alignment horizontal="left" vertical="center"/>
    </xf>
    <xf numFmtId="0" fontId="4" fillId="0" borderId="12" xfId="0" applyFont="1" applyFill="1" applyBorder="1" applyAlignment="1" applyProtection="1">
      <alignment horizontal="left" vertical="center"/>
    </xf>
    <xf numFmtId="0" fontId="4" fillId="24" borderId="10" xfId="0" applyFont="1" applyFill="1" applyBorder="1" applyAlignment="1">
      <alignment horizontal="center" vertical="center"/>
    </xf>
    <xf numFmtId="0" fontId="4" fillId="24" borderId="10" xfId="0" applyFont="1" applyFill="1" applyBorder="1" applyAlignment="1" applyProtection="1">
      <alignment horizontal="center" vertical="center" wrapText="1"/>
    </xf>
    <xf numFmtId="0" fontId="4" fillId="24" borderId="10" xfId="0" applyFont="1" applyFill="1" applyBorder="1" applyAlignment="1">
      <alignment horizontal="center" vertical="center" wrapText="1"/>
    </xf>
    <xf numFmtId="0" fontId="4" fillId="24" borderId="10" xfId="0" applyFont="1" applyFill="1" applyBorder="1" applyAlignment="1" applyProtection="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6"/>
  <sheetViews>
    <sheetView tabSelected="1" view="pageBreakPreview" topLeftCell="A2" zoomScaleNormal="80" zoomScaleSheetLayoutView="100" workbookViewId="0">
      <pane ySplit="6" topLeftCell="A8" activePane="bottomLeft" state="frozen"/>
      <selection activeCell="A2" sqref="A2"/>
      <selection pane="bottomLeft" activeCell="E23" sqref="E23"/>
    </sheetView>
  </sheetViews>
  <sheetFormatPr defaultRowHeight="13.5"/>
  <cols>
    <col min="1" max="1" width="1.25" style="2" customWidth="1"/>
    <col min="2" max="2" width="3.375" style="2" customWidth="1"/>
    <col min="3" max="3" width="13.125" style="2" customWidth="1"/>
    <col min="4" max="4" width="3.5" style="2" customWidth="1"/>
    <col min="5" max="5" width="28.875" style="2" customWidth="1"/>
    <col min="6" max="6" width="9.125" style="2" bestFit="1" customWidth="1"/>
    <col min="7" max="7" width="3.125" style="2" customWidth="1"/>
    <col min="8" max="8" width="75.5" style="2" bestFit="1" customWidth="1"/>
    <col min="9" max="9" width="49.125" style="2" customWidth="1"/>
    <col min="10" max="10" width="17.375" style="2" hidden="1" customWidth="1"/>
    <col min="11" max="11" width="8.25" style="3" hidden="1" customWidth="1"/>
    <col min="12" max="14" width="4.625" style="2" hidden="1" customWidth="1"/>
    <col min="15" max="15" width="8.125" style="2" customWidth="1"/>
    <col min="16" max="16" width="22.875" style="2" bestFit="1" customWidth="1"/>
    <col min="17" max="16384" width="9" style="2"/>
  </cols>
  <sheetData>
    <row r="1" spans="1:16" hidden="1">
      <c r="A1" s="1"/>
    </row>
    <row r="2" spans="1:16" ht="17.25" customHeight="1">
      <c r="A2" s="4" t="s">
        <v>41</v>
      </c>
      <c r="B2" s="4"/>
    </row>
    <row r="3" spans="1:16" ht="14.25">
      <c r="A3" s="4"/>
      <c r="B3" s="27"/>
    </row>
    <row r="4" spans="1:16">
      <c r="A4" s="1"/>
    </row>
    <row r="5" spans="1:16" s="6" customFormat="1" ht="13.5" customHeight="1">
      <c r="A5" s="5"/>
      <c r="B5" s="39" t="s">
        <v>17</v>
      </c>
      <c r="C5" s="39" t="s">
        <v>1</v>
      </c>
      <c r="D5" s="39" t="s">
        <v>17</v>
      </c>
      <c r="E5" s="40" t="s">
        <v>10</v>
      </c>
      <c r="F5" s="40" t="s">
        <v>4</v>
      </c>
      <c r="G5" s="39" t="s">
        <v>17</v>
      </c>
      <c r="H5" s="40" t="s">
        <v>2</v>
      </c>
      <c r="I5" s="40" t="s">
        <v>3</v>
      </c>
      <c r="J5" s="40" t="s">
        <v>4</v>
      </c>
      <c r="K5" s="40" t="s">
        <v>5</v>
      </c>
      <c r="L5" s="42" t="s">
        <v>6</v>
      </c>
      <c r="M5" s="42"/>
      <c r="N5" s="42"/>
      <c r="O5" s="41" t="s">
        <v>11</v>
      </c>
      <c r="P5" s="41" t="s">
        <v>14</v>
      </c>
    </row>
    <row r="6" spans="1:16" s="6" customFormat="1" ht="13.5" customHeight="1">
      <c r="A6" s="5"/>
      <c r="B6" s="39"/>
      <c r="C6" s="39"/>
      <c r="D6" s="39"/>
      <c r="E6" s="40"/>
      <c r="F6" s="40"/>
      <c r="G6" s="39"/>
      <c r="H6" s="40"/>
      <c r="I6" s="40"/>
      <c r="J6" s="40"/>
      <c r="K6" s="40"/>
      <c r="L6" s="42"/>
      <c r="M6" s="42"/>
      <c r="N6" s="42"/>
      <c r="O6" s="41"/>
      <c r="P6" s="41"/>
    </row>
    <row r="7" spans="1:16" s="6" customFormat="1" ht="13.5" customHeight="1">
      <c r="A7" s="5"/>
      <c r="B7" s="39"/>
      <c r="C7" s="39"/>
      <c r="D7" s="39"/>
      <c r="E7" s="40"/>
      <c r="F7" s="40"/>
      <c r="G7" s="39"/>
      <c r="H7" s="40"/>
      <c r="I7" s="40"/>
      <c r="J7" s="40"/>
      <c r="K7" s="40"/>
      <c r="L7" s="9" t="s">
        <v>7</v>
      </c>
      <c r="M7" s="9" t="s">
        <v>8</v>
      </c>
      <c r="N7" s="9" t="s">
        <v>9</v>
      </c>
      <c r="O7" s="41"/>
      <c r="P7" s="41"/>
    </row>
    <row r="8" spans="1:16" s="8" customFormat="1" ht="67.5">
      <c r="A8" s="7"/>
      <c r="B8" s="23">
        <v>1</v>
      </c>
      <c r="C8" s="17" t="s">
        <v>25</v>
      </c>
      <c r="D8" s="24">
        <v>1</v>
      </c>
      <c r="E8" s="24" t="s">
        <v>27</v>
      </c>
      <c r="F8" s="32" t="s">
        <v>18</v>
      </c>
      <c r="G8" s="20">
        <f>IF(ISBLANK(D8),G7+1,1)</f>
        <v>1</v>
      </c>
      <c r="H8" s="18" t="s">
        <v>45</v>
      </c>
      <c r="I8" s="22" t="s">
        <v>19</v>
      </c>
      <c r="J8" s="16"/>
      <c r="K8" s="12"/>
      <c r="L8" s="13"/>
      <c r="M8" s="13"/>
      <c r="N8" s="13"/>
      <c r="O8" s="14"/>
      <c r="P8" s="15"/>
    </row>
    <row r="9" spans="1:16" s="8" customFormat="1" ht="258.75">
      <c r="A9" s="7"/>
      <c r="B9" s="23"/>
      <c r="C9" s="17"/>
      <c r="D9" s="17"/>
      <c r="E9" s="17" t="s">
        <v>71</v>
      </c>
      <c r="F9" s="33"/>
      <c r="G9" s="20">
        <v>2</v>
      </c>
      <c r="H9" s="18" t="s">
        <v>43</v>
      </c>
      <c r="I9" s="34" t="s">
        <v>44</v>
      </c>
      <c r="J9" s="16"/>
      <c r="K9" s="12"/>
      <c r="L9" s="13"/>
      <c r="M9" s="13"/>
      <c r="N9" s="13"/>
      <c r="O9" s="14"/>
      <c r="P9" s="15"/>
    </row>
    <row r="10" spans="1:16" s="8" customFormat="1" ht="78.75">
      <c r="A10" s="7"/>
      <c r="B10" s="23"/>
      <c r="C10" s="17"/>
      <c r="D10" s="24">
        <v>2</v>
      </c>
      <c r="E10" s="24" t="s">
        <v>12</v>
      </c>
      <c r="F10" s="10" t="s">
        <v>18</v>
      </c>
      <c r="G10" s="20">
        <f>IF(ISBLANK(D10),G8+1,1)</f>
        <v>1</v>
      </c>
      <c r="H10" s="18" t="s">
        <v>28</v>
      </c>
      <c r="I10" s="22" t="s">
        <v>22</v>
      </c>
      <c r="J10" s="16"/>
      <c r="K10" s="12"/>
      <c r="L10" s="13"/>
      <c r="M10" s="13"/>
      <c r="N10" s="13"/>
      <c r="O10" s="14"/>
      <c r="P10" s="29" t="s">
        <v>20</v>
      </c>
    </row>
    <row r="11" spans="1:16" s="8" customFormat="1" ht="90">
      <c r="A11" s="7"/>
      <c r="B11" s="23"/>
      <c r="C11" s="17"/>
      <c r="D11" s="24">
        <v>3</v>
      </c>
      <c r="E11" s="24" t="s">
        <v>23</v>
      </c>
      <c r="F11" s="10" t="s">
        <v>18</v>
      </c>
      <c r="G11" s="20">
        <f>IF(ISBLANK(D11),G10+1,1)</f>
        <v>1</v>
      </c>
      <c r="H11" s="18" t="s">
        <v>50</v>
      </c>
      <c r="I11" s="25" t="s">
        <v>13</v>
      </c>
      <c r="J11" s="16"/>
      <c r="K11" s="12"/>
      <c r="L11" s="13"/>
      <c r="M11" s="13"/>
      <c r="N11" s="13"/>
      <c r="O11" s="14"/>
      <c r="P11" s="29" t="s">
        <v>51</v>
      </c>
    </row>
    <row r="12" spans="1:16" s="8" customFormat="1" ht="45">
      <c r="A12" s="7"/>
      <c r="B12" s="26">
        <v>2</v>
      </c>
      <c r="C12" s="24" t="s">
        <v>16</v>
      </c>
      <c r="D12" s="24">
        <v>1</v>
      </c>
      <c r="E12" s="24" t="s">
        <v>29</v>
      </c>
      <c r="F12" s="10" t="s">
        <v>18</v>
      </c>
      <c r="G12" s="20"/>
      <c r="H12" s="18" t="s">
        <v>49</v>
      </c>
      <c r="I12" s="22"/>
      <c r="J12" s="16"/>
      <c r="K12" s="12"/>
      <c r="L12" s="13"/>
      <c r="M12" s="13"/>
      <c r="N12" s="13"/>
      <c r="O12" s="14"/>
      <c r="P12" s="15"/>
    </row>
    <row r="13" spans="1:16" s="6" customFormat="1" ht="101.25">
      <c r="A13" s="5"/>
      <c r="B13" s="23"/>
      <c r="C13" s="17"/>
      <c r="D13" s="24">
        <v>2</v>
      </c>
      <c r="E13" s="24" t="s">
        <v>26</v>
      </c>
      <c r="F13" s="10" t="s">
        <v>18</v>
      </c>
      <c r="G13" s="20">
        <f>IF(ISBLANK(D13),#REF!+1,1)</f>
        <v>1</v>
      </c>
      <c r="H13" s="18" t="s">
        <v>62</v>
      </c>
      <c r="I13" s="22" t="s">
        <v>69</v>
      </c>
      <c r="J13" s="16"/>
      <c r="K13" s="12"/>
      <c r="L13" s="13"/>
      <c r="M13" s="13"/>
      <c r="N13" s="13"/>
      <c r="O13" s="14"/>
      <c r="P13" s="28"/>
    </row>
    <row r="14" spans="1:16" s="6" customFormat="1" ht="67.5">
      <c r="A14" s="5"/>
      <c r="B14" s="23"/>
      <c r="C14" s="17"/>
      <c r="D14" s="24">
        <v>3</v>
      </c>
      <c r="E14" s="24" t="s">
        <v>52</v>
      </c>
      <c r="F14" s="20"/>
      <c r="G14" s="20">
        <v>1</v>
      </c>
      <c r="H14" s="21" t="s">
        <v>73</v>
      </c>
      <c r="I14" s="22" t="s">
        <v>55</v>
      </c>
      <c r="J14" s="16"/>
      <c r="K14" s="12"/>
      <c r="L14" s="13"/>
      <c r="M14" s="13"/>
      <c r="N14" s="13"/>
      <c r="O14" s="14"/>
      <c r="P14" s="28"/>
    </row>
    <row r="15" spans="1:16" s="6" customFormat="1" ht="318" customHeight="1">
      <c r="A15" s="5"/>
      <c r="B15" s="23"/>
      <c r="C15" s="17"/>
      <c r="D15" s="24">
        <v>4</v>
      </c>
      <c r="E15" s="24" t="s">
        <v>53</v>
      </c>
      <c r="F15" s="20"/>
      <c r="G15" s="20">
        <v>1</v>
      </c>
      <c r="H15" s="31" t="s">
        <v>63</v>
      </c>
      <c r="I15" s="22" t="s">
        <v>54</v>
      </c>
      <c r="J15" s="16"/>
      <c r="K15" s="12"/>
      <c r="L15" s="13"/>
      <c r="M15" s="13"/>
      <c r="N15" s="13"/>
      <c r="O15" s="14"/>
      <c r="P15" s="29" t="s">
        <v>56</v>
      </c>
    </row>
    <row r="16" spans="1:16" s="6" customFormat="1" ht="45">
      <c r="A16" s="5"/>
      <c r="B16" s="23"/>
      <c r="C16" s="17"/>
      <c r="D16" s="24">
        <v>5</v>
      </c>
      <c r="E16" s="24" t="s">
        <v>15</v>
      </c>
      <c r="F16" s="37" t="s">
        <v>37</v>
      </c>
      <c r="G16" s="20">
        <f>IF(ISBLANK(D16),#REF!+1,1)</f>
        <v>1</v>
      </c>
      <c r="H16" s="21" t="s">
        <v>72</v>
      </c>
      <c r="I16" s="18" t="s">
        <v>30</v>
      </c>
      <c r="J16" s="16"/>
      <c r="K16" s="12"/>
      <c r="L16" s="13"/>
      <c r="M16" s="13"/>
      <c r="N16" s="13"/>
      <c r="O16" s="14"/>
      <c r="P16" s="30" t="s">
        <v>31</v>
      </c>
    </row>
    <row r="17" spans="1:16" s="6" customFormat="1" ht="33.75">
      <c r="A17" s="5"/>
      <c r="B17" s="23"/>
      <c r="C17" s="17"/>
      <c r="D17" s="17"/>
      <c r="E17" s="17"/>
      <c r="F17" s="38"/>
      <c r="G17" s="20">
        <v>2</v>
      </c>
      <c r="H17" s="21" t="s">
        <v>34</v>
      </c>
      <c r="I17" s="18" t="s">
        <v>32</v>
      </c>
      <c r="J17" s="16"/>
      <c r="K17" s="12"/>
      <c r="L17" s="13"/>
      <c r="M17" s="13"/>
      <c r="N17" s="13"/>
      <c r="O17" s="14"/>
      <c r="P17" s="30"/>
    </row>
    <row r="18" spans="1:16" s="6" customFormat="1" ht="33.75">
      <c r="A18" s="5"/>
      <c r="B18" s="23"/>
      <c r="C18" s="17"/>
      <c r="D18" s="17"/>
      <c r="E18" s="17"/>
      <c r="F18" s="38"/>
      <c r="G18" s="20">
        <v>3</v>
      </c>
      <c r="H18" s="21" t="s">
        <v>65</v>
      </c>
      <c r="I18" s="18" t="s">
        <v>68</v>
      </c>
      <c r="J18" s="16"/>
      <c r="K18" s="12"/>
      <c r="L18" s="13"/>
      <c r="M18" s="13"/>
      <c r="N18" s="13"/>
      <c r="O18" s="14"/>
      <c r="P18" s="30"/>
    </row>
    <row r="19" spans="1:16" s="6" customFormat="1" ht="38.25" customHeight="1">
      <c r="A19" s="5"/>
      <c r="B19" s="23"/>
      <c r="C19" s="17"/>
      <c r="D19" s="17"/>
      <c r="E19" s="17"/>
      <c r="F19" s="38"/>
      <c r="G19" s="20">
        <v>4</v>
      </c>
      <c r="H19" s="21" t="s">
        <v>66</v>
      </c>
      <c r="I19" s="18" t="s">
        <v>33</v>
      </c>
      <c r="J19" s="16"/>
      <c r="K19" s="12"/>
      <c r="L19" s="13"/>
      <c r="M19" s="13"/>
      <c r="N19" s="13"/>
      <c r="O19" s="14"/>
      <c r="P19" s="30"/>
    </row>
    <row r="20" spans="1:16" s="6" customFormat="1" ht="56.25">
      <c r="A20" s="5"/>
      <c r="B20" s="23"/>
      <c r="C20" s="17"/>
      <c r="D20" s="17"/>
      <c r="E20" s="17"/>
      <c r="F20" s="38"/>
      <c r="G20" s="20">
        <v>5</v>
      </c>
      <c r="H20" s="21" t="s">
        <v>67</v>
      </c>
      <c r="I20" s="18" t="s">
        <v>35</v>
      </c>
      <c r="J20" s="16"/>
      <c r="K20" s="12"/>
      <c r="L20" s="13"/>
      <c r="M20" s="13"/>
      <c r="N20" s="13"/>
      <c r="O20" s="14"/>
      <c r="P20" s="30"/>
    </row>
    <row r="21" spans="1:16" s="6" customFormat="1" ht="56.25">
      <c r="A21" s="5"/>
      <c r="B21" s="23"/>
      <c r="C21" s="17"/>
      <c r="D21" s="17"/>
      <c r="E21" s="17"/>
      <c r="F21" s="38"/>
      <c r="G21" s="20">
        <v>6</v>
      </c>
      <c r="H21" s="21" t="s">
        <v>36</v>
      </c>
      <c r="I21" s="18" t="s">
        <v>32</v>
      </c>
      <c r="J21" s="16"/>
      <c r="K21" s="12"/>
      <c r="L21" s="13"/>
      <c r="M21" s="13"/>
      <c r="N21" s="13"/>
      <c r="O21" s="14"/>
      <c r="P21" s="15"/>
    </row>
    <row r="22" spans="1:16" s="6" customFormat="1" ht="22.5">
      <c r="A22" s="5"/>
      <c r="B22" s="23"/>
      <c r="C22" s="17"/>
      <c r="D22" s="17"/>
      <c r="E22" s="17"/>
      <c r="F22" s="38"/>
      <c r="G22" s="20">
        <v>7</v>
      </c>
      <c r="H22" s="21" t="s">
        <v>61</v>
      </c>
      <c r="I22" s="18" t="s">
        <v>59</v>
      </c>
      <c r="J22" s="16"/>
      <c r="K22" s="12"/>
      <c r="L22" s="13"/>
      <c r="M22" s="13"/>
      <c r="N22" s="13"/>
      <c r="O22" s="14"/>
      <c r="P22" s="15"/>
    </row>
    <row r="23" spans="1:16" s="6" customFormat="1" ht="112.5">
      <c r="A23" s="19"/>
      <c r="B23" s="23"/>
      <c r="C23" s="17"/>
      <c r="D23" s="24">
        <v>6</v>
      </c>
      <c r="E23" s="24" t="s">
        <v>0</v>
      </c>
      <c r="F23" s="20" t="s">
        <v>38</v>
      </c>
      <c r="G23" s="20">
        <f>IF(ISBLANK(D23),#REF!+1,1)</f>
        <v>1</v>
      </c>
      <c r="H23" s="18" t="s">
        <v>74</v>
      </c>
      <c r="I23" s="22" t="s">
        <v>39</v>
      </c>
      <c r="J23" s="11"/>
      <c r="K23" s="12"/>
      <c r="L23" s="13"/>
      <c r="M23" s="13"/>
      <c r="N23" s="13"/>
      <c r="O23" s="14"/>
      <c r="P23" s="15"/>
    </row>
    <row r="24" spans="1:16" s="8" customFormat="1" ht="22.5">
      <c r="A24" s="7"/>
      <c r="B24" s="35">
        <v>3</v>
      </c>
      <c r="C24" s="36" t="s">
        <v>57</v>
      </c>
      <c r="D24" s="36">
        <v>1</v>
      </c>
      <c r="E24" s="36" t="s">
        <v>57</v>
      </c>
      <c r="F24" s="10" t="s">
        <v>59</v>
      </c>
      <c r="G24" s="10">
        <v>1</v>
      </c>
      <c r="H24" s="18" t="s">
        <v>58</v>
      </c>
      <c r="I24" s="22" t="s">
        <v>60</v>
      </c>
      <c r="J24" s="16"/>
      <c r="K24" s="12"/>
      <c r="L24" s="13"/>
      <c r="M24" s="13"/>
      <c r="N24" s="13"/>
      <c r="O24" s="14"/>
      <c r="P24" s="15"/>
    </row>
    <row r="25" spans="1:16">
      <c r="A25" s="1"/>
    </row>
    <row r="26" spans="1:16">
      <c r="A26" s="1"/>
    </row>
    <row r="27" spans="1:16">
      <c r="A27" s="1"/>
    </row>
    <row r="28" spans="1:16">
      <c r="A28" s="1"/>
    </row>
    <row r="29" spans="1:16">
      <c r="A29" s="1"/>
    </row>
    <row r="30" spans="1:16">
      <c r="A30" s="1"/>
      <c r="K30" s="2"/>
    </row>
    <row r="31" spans="1:16">
      <c r="A31" s="1"/>
      <c r="K31" s="2"/>
    </row>
    <row r="32" spans="1:16">
      <c r="A32" s="1"/>
      <c r="K32" s="2"/>
    </row>
    <row r="33" spans="1:11">
      <c r="A33" s="1"/>
      <c r="K33" s="2"/>
    </row>
    <row r="34" spans="1:11">
      <c r="A34" s="1"/>
      <c r="K34" s="2"/>
    </row>
    <row r="35" spans="1:11">
      <c r="A35" s="1"/>
      <c r="K35" s="2"/>
    </row>
    <row r="36" spans="1:11">
      <c r="A36" s="1"/>
      <c r="K36" s="2"/>
    </row>
    <row r="37" spans="1:11">
      <c r="A37" s="1"/>
      <c r="K37" s="2"/>
    </row>
    <row r="38" spans="1:11">
      <c r="A38" s="1"/>
      <c r="K38" s="2"/>
    </row>
    <row r="39" spans="1:11">
      <c r="A39" s="1"/>
      <c r="K39" s="2"/>
    </row>
    <row r="40" spans="1:11">
      <c r="A40" s="1"/>
      <c r="K40" s="2"/>
    </row>
    <row r="41" spans="1:11">
      <c r="A41" s="1"/>
      <c r="K41" s="2"/>
    </row>
    <row r="42" spans="1:11">
      <c r="A42" s="1"/>
      <c r="K42" s="2"/>
    </row>
    <row r="43" spans="1:11">
      <c r="A43" s="1"/>
      <c r="K43" s="2"/>
    </row>
    <row r="44" spans="1:11">
      <c r="A44" s="1"/>
      <c r="K44" s="2"/>
    </row>
    <row r="45" spans="1:11">
      <c r="A45" s="1"/>
      <c r="K45" s="2"/>
    </row>
    <row r="46" spans="1:11">
      <c r="A46" s="1"/>
      <c r="K46" s="2"/>
    </row>
    <row r="47" spans="1:11">
      <c r="A47" s="1"/>
      <c r="K47" s="2"/>
    </row>
    <row r="48" spans="1:11">
      <c r="A48" s="1"/>
      <c r="K48" s="2"/>
    </row>
    <row r="49" spans="1:11">
      <c r="A49" s="1"/>
      <c r="K49" s="2"/>
    </row>
    <row r="50" spans="1:11">
      <c r="A50" s="1"/>
      <c r="K50" s="2"/>
    </row>
    <row r="51" spans="1:11">
      <c r="A51" s="1"/>
      <c r="K51" s="2"/>
    </row>
    <row r="52" spans="1:11">
      <c r="A52" s="1"/>
      <c r="K52" s="2"/>
    </row>
    <row r="53" spans="1:11">
      <c r="A53" s="1"/>
      <c r="K53" s="2"/>
    </row>
    <row r="54" spans="1:11">
      <c r="A54" s="1"/>
      <c r="K54" s="2"/>
    </row>
    <row r="55" spans="1:11">
      <c r="A55" s="1"/>
      <c r="K55" s="2"/>
    </row>
    <row r="56" spans="1:11">
      <c r="A56" s="1"/>
      <c r="K56" s="2"/>
    </row>
    <row r="57" spans="1:11">
      <c r="A57" s="1"/>
      <c r="K57" s="2"/>
    </row>
    <row r="58" spans="1:11">
      <c r="A58" s="1"/>
      <c r="K58" s="2"/>
    </row>
    <row r="59" spans="1:11">
      <c r="A59" s="1"/>
      <c r="K59" s="2"/>
    </row>
    <row r="60" spans="1:11">
      <c r="A60" s="1"/>
      <c r="K60" s="2"/>
    </row>
    <row r="61" spans="1:11">
      <c r="A61" s="1"/>
      <c r="K61" s="2"/>
    </row>
    <row r="62" spans="1:11">
      <c r="A62" s="1"/>
      <c r="K62" s="2"/>
    </row>
    <row r="63" spans="1:11">
      <c r="A63" s="1"/>
      <c r="K63" s="2"/>
    </row>
    <row r="64" spans="1:11">
      <c r="A64" s="1"/>
      <c r="K64" s="2"/>
    </row>
    <row r="65" spans="1:11">
      <c r="A65" s="1"/>
      <c r="K65" s="2"/>
    </row>
    <row r="66" spans="1:11">
      <c r="A66" s="1"/>
      <c r="K66" s="2"/>
    </row>
    <row r="67" spans="1:11">
      <c r="A67" s="1"/>
      <c r="K67" s="2"/>
    </row>
    <row r="68" spans="1:11">
      <c r="A68" s="1"/>
      <c r="K68" s="2"/>
    </row>
    <row r="69" spans="1:11">
      <c r="A69" s="1"/>
      <c r="K69" s="2"/>
    </row>
    <row r="70" spans="1:11">
      <c r="A70" s="1"/>
      <c r="K70" s="2"/>
    </row>
    <row r="71" spans="1:11">
      <c r="A71" s="1"/>
      <c r="K71" s="2"/>
    </row>
    <row r="72" spans="1:11">
      <c r="A72" s="1"/>
      <c r="K72" s="2"/>
    </row>
    <row r="73" spans="1:11">
      <c r="A73" s="1"/>
      <c r="K73" s="2"/>
    </row>
    <row r="74" spans="1:11">
      <c r="A74" s="1"/>
      <c r="K74" s="2"/>
    </row>
    <row r="75" spans="1:11">
      <c r="A75" s="1"/>
      <c r="K75" s="2"/>
    </row>
    <row r="76" spans="1:11">
      <c r="A76" s="1"/>
      <c r="K76" s="2"/>
    </row>
    <row r="77" spans="1:11">
      <c r="A77" s="1"/>
      <c r="K77" s="2"/>
    </row>
    <row r="78" spans="1:11">
      <c r="A78" s="1"/>
      <c r="K78" s="2"/>
    </row>
    <row r="79" spans="1:11">
      <c r="A79" s="1"/>
      <c r="K79" s="2"/>
    </row>
    <row r="80" spans="1:11">
      <c r="A80" s="1"/>
      <c r="K80" s="2"/>
    </row>
    <row r="81" spans="1:11">
      <c r="A81" s="1"/>
      <c r="K81" s="2"/>
    </row>
    <row r="82" spans="1:11">
      <c r="A82" s="1"/>
      <c r="K82" s="2"/>
    </row>
    <row r="83" spans="1:11">
      <c r="A83" s="1"/>
      <c r="K83" s="2"/>
    </row>
    <row r="84" spans="1:11">
      <c r="A84" s="1"/>
      <c r="K84" s="2"/>
    </row>
    <row r="85" spans="1:11">
      <c r="A85" s="1"/>
      <c r="K85" s="2"/>
    </row>
    <row r="86" spans="1:11">
      <c r="A86" s="1"/>
      <c r="K86" s="2"/>
    </row>
    <row r="87" spans="1:11">
      <c r="A87" s="1"/>
      <c r="K87" s="2"/>
    </row>
    <row r="88" spans="1:11">
      <c r="A88" s="1"/>
      <c r="K88" s="2"/>
    </row>
    <row r="89" spans="1:11">
      <c r="A89" s="1"/>
      <c r="K89" s="2"/>
    </row>
    <row r="90" spans="1:11">
      <c r="A90" s="1"/>
      <c r="K90" s="2"/>
    </row>
    <row r="91" spans="1:11">
      <c r="A91" s="1"/>
      <c r="K91" s="2"/>
    </row>
    <row r="92" spans="1:11">
      <c r="A92" s="1"/>
      <c r="K92" s="2"/>
    </row>
    <row r="93" spans="1:11">
      <c r="A93" s="1"/>
      <c r="K93" s="2"/>
    </row>
    <row r="94" spans="1:11">
      <c r="A94" s="1"/>
      <c r="K94" s="2"/>
    </row>
    <row r="95" spans="1:11">
      <c r="A95" s="1"/>
      <c r="K95" s="2"/>
    </row>
    <row r="96" spans="1:11">
      <c r="A96" s="1"/>
      <c r="K96" s="2"/>
    </row>
  </sheetData>
  <mergeCells count="14">
    <mergeCell ref="P5:P7"/>
    <mergeCell ref="G5:G7"/>
    <mergeCell ref="H5:H7"/>
    <mergeCell ref="I5:I7"/>
    <mergeCell ref="J5:J7"/>
    <mergeCell ref="L5:N6"/>
    <mergeCell ref="O5:O7"/>
    <mergeCell ref="K5:K7"/>
    <mergeCell ref="F16:F22"/>
    <mergeCell ref="B5:B7"/>
    <mergeCell ref="C5:C7"/>
    <mergeCell ref="D5:D7"/>
    <mergeCell ref="E5:E7"/>
    <mergeCell ref="F5:F7"/>
  </mergeCells>
  <phoneticPr fontId="2"/>
  <conditionalFormatting sqref="O25:O31 N4:N7 N16:O20 N8:O11 N22:O22">
    <cfRule type="cellIs" dxfId="8" priority="72" stopIfTrue="1" operator="equal">
      <formula>"不適合"</formula>
    </cfRule>
  </conditionalFormatting>
  <conditionalFormatting sqref="N13:O15">
    <cfRule type="cellIs" dxfId="7" priority="71" stopIfTrue="1" operator="equal">
      <formula>"不適合"</formula>
    </cfRule>
  </conditionalFormatting>
  <conditionalFormatting sqref="N23:O23">
    <cfRule type="cellIs" dxfId="6" priority="61" stopIfTrue="1" operator="equal">
      <formula>"不適合"</formula>
    </cfRule>
  </conditionalFormatting>
  <conditionalFormatting sqref="N12:O12">
    <cfRule type="cellIs" dxfId="5" priority="8" stopIfTrue="1" operator="equal">
      <formula>"不適合"</formula>
    </cfRule>
  </conditionalFormatting>
  <conditionalFormatting sqref="N24:O24">
    <cfRule type="cellIs" dxfId="4" priority="2" stopIfTrue="1" operator="equal">
      <formula>"不適合"</formula>
    </cfRule>
  </conditionalFormatting>
  <conditionalFormatting sqref="N21:O21">
    <cfRule type="cellIs" dxfId="3" priority="1" stopIfTrue="1" operator="equal">
      <formula>"不適合"</formula>
    </cfRule>
  </conditionalFormatting>
  <dataValidations count="1">
    <dataValidation type="list" allowBlank="1" showInputMessage="1" showErrorMessage="1" sqref="O8:O24">
      <formula1>"合格,不合格,不合格解消"</formula1>
    </dataValidation>
  </dataValidations>
  <pageMargins left="0.7" right="0.7" top="0.75" bottom="0.75" header="0.3" footer="0.3"/>
  <pageSetup paperSize="9" scale="61"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3"/>
  <sheetViews>
    <sheetView view="pageBreakPreview" topLeftCell="A2" zoomScaleNormal="80" zoomScaleSheetLayoutView="100" workbookViewId="0">
      <pane ySplit="6" topLeftCell="A8" activePane="bottomLeft" state="frozen"/>
      <selection activeCell="A2" sqref="A2"/>
      <selection pane="bottomLeft" activeCell="E15" sqref="E15"/>
    </sheetView>
  </sheetViews>
  <sheetFormatPr defaultRowHeight="13.5"/>
  <cols>
    <col min="1" max="1" width="1.25" style="2" customWidth="1"/>
    <col min="2" max="2" width="3.375" style="2" customWidth="1"/>
    <col min="3" max="3" width="13.125" style="2" customWidth="1"/>
    <col min="4" max="4" width="3.5" style="2" customWidth="1"/>
    <col min="5" max="5" width="28.875" style="2" customWidth="1"/>
    <col min="6" max="6" width="9.125" style="2" bestFit="1" customWidth="1"/>
    <col min="7" max="7" width="3.125" style="2" customWidth="1"/>
    <col min="8" max="8" width="75.5" style="2" bestFit="1" customWidth="1"/>
    <col min="9" max="9" width="49.125" style="2" customWidth="1"/>
    <col min="10" max="10" width="17.375" style="2" hidden="1" customWidth="1"/>
    <col min="11" max="11" width="8.25" style="3" hidden="1" customWidth="1"/>
    <col min="12" max="14" width="4.625" style="2" hidden="1" customWidth="1"/>
    <col min="15" max="15" width="8.125" style="2" customWidth="1"/>
    <col min="16" max="16" width="22.875" style="2" bestFit="1" customWidth="1"/>
    <col min="17" max="16384" width="9" style="2"/>
  </cols>
  <sheetData>
    <row r="1" spans="1:16" hidden="1">
      <c r="A1" s="1"/>
    </row>
    <row r="2" spans="1:16" ht="17.25" customHeight="1">
      <c r="A2" s="4" t="s">
        <v>42</v>
      </c>
      <c r="B2" s="4"/>
    </row>
    <row r="3" spans="1:16" ht="14.25">
      <c r="A3" s="4"/>
      <c r="B3" s="27"/>
    </row>
    <row r="4" spans="1:16">
      <c r="A4" s="1"/>
    </row>
    <row r="5" spans="1:16" s="6" customFormat="1" ht="13.5" customHeight="1">
      <c r="A5" s="5"/>
      <c r="B5" s="39" t="s">
        <v>17</v>
      </c>
      <c r="C5" s="39" t="s">
        <v>1</v>
      </c>
      <c r="D5" s="39" t="s">
        <v>17</v>
      </c>
      <c r="E5" s="40" t="s">
        <v>10</v>
      </c>
      <c r="F5" s="40" t="s">
        <v>4</v>
      </c>
      <c r="G5" s="39" t="s">
        <v>17</v>
      </c>
      <c r="H5" s="40" t="s">
        <v>2</v>
      </c>
      <c r="I5" s="40" t="s">
        <v>3</v>
      </c>
      <c r="J5" s="40" t="s">
        <v>4</v>
      </c>
      <c r="K5" s="40" t="s">
        <v>5</v>
      </c>
      <c r="L5" s="42" t="s">
        <v>6</v>
      </c>
      <c r="M5" s="42"/>
      <c r="N5" s="42"/>
      <c r="O5" s="41" t="s">
        <v>11</v>
      </c>
      <c r="P5" s="41" t="s">
        <v>14</v>
      </c>
    </row>
    <row r="6" spans="1:16" s="6" customFormat="1" ht="13.5" customHeight="1">
      <c r="A6" s="5"/>
      <c r="B6" s="39"/>
      <c r="C6" s="39"/>
      <c r="D6" s="39"/>
      <c r="E6" s="40"/>
      <c r="F6" s="40"/>
      <c r="G6" s="39"/>
      <c r="H6" s="40"/>
      <c r="I6" s="40"/>
      <c r="J6" s="40"/>
      <c r="K6" s="40"/>
      <c r="L6" s="42"/>
      <c r="M6" s="42"/>
      <c r="N6" s="42"/>
      <c r="O6" s="41"/>
      <c r="P6" s="41"/>
    </row>
    <row r="7" spans="1:16" s="6" customFormat="1" ht="13.5" customHeight="1">
      <c r="A7" s="5"/>
      <c r="B7" s="39"/>
      <c r="C7" s="39"/>
      <c r="D7" s="39"/>
      <c r="E7" s="40"/>
      <c r="F7" s="40"/>
      <c r="G7" s="39"/>
      <c r="H7" s="40"/>
      <c r="I7" s="40"/>
      <c r="J7" s="40"/>
      <c r="K7" s="40"/>
      <c r="L7" s="9" t="s">
        <v>7</v>
      </c>
      <c r="M7" s="9" t="s">
        <v>8</v>
      </c>
      <c r="N7" s="9" t="s">
        <v>9</v>
      </c>
      <c r="O7" s="41"/>
      <c r="P7" s="41"/>
    </row>
    <row r="8" spans="1:16" s="8" customFormat="1" ht="67.5">
      <c r="A8" s="7"/>
      <c r="B8" s="23">
        <v>1</v>
      </c>
      <c r="C8" s="17" t="s">
        <v>25</v>
      </c>
      <c r="D8" s="24">
        <v>1</v>
      </c>
      <c r="E8" s="24" t="s">
        <v>27</v>
      </c>
      <c r="F8" s="32" t="s">
        <v>40</v>
      </c>
      <c r="G8" s="20">
        <f>IF(ISBLANK(D8),#REF!+1,1)</f>
        <v>1</v>
      </c>
      <c r="H8" s="18" t="s">
        <v>46</v>
      </c>
      <c r="I8" s="22" t="s">
        <v>19</v>
      </c>
      <c r="J8" s="16"/>
      <c r="K8" s="12"/>
      <c r="L8" s="13"/>
      <c r="M8" s="13"/>
      <c r="N8" s="13"/>
      <c r="O8" s="14"/>
      <c r="P8" s="15"/>
    </row>
    <row r="9" spans="1:16" s="8" customFormat="1" ht="180">
      <c r="A9" s="7"/>
      <c r="B9" s="23"/>
      <c r="C9" s="17"/>
      <c r="D9" s="17"/>
      <c r="E9" s="17"/>
      <c r="F9" s="33"/>
      <c r="G9" s="20">
        <v>2</v>
      </c>
      <c r="H9" s="18" t="s">
        <v>47</v>
      </c>
      <c r="I9" s="34" t="s">
        <v>48</v>
      </c>
      <c r="J9" s="16"/>
      <c r="K9" s="12"/>
      <c r="L9" s="13"/>
      <c r="M9" s="13"/>
      <c r="N9" s="13"/>
      <c r="O9" s="14"/>
      <c r="P9" s="15"/>
    </row>
    <row r="10" spans="1:16" s="8" customFormat="1" ht="78.75">
      <c r="A10" s="7"/>
      <c r="B10" s="23"/>
      <c r="C10" s="17"/>
      <c r="D10" s="24">
        <v>2</v>
      </c>
      <c r="E10" s="24" t="s">
        <v>12</v>
      </c>
      <c r="F10" s="10" t="s">
        <v>40</v>
      </c>
      <c r="G10" s="20">
        <f>IF(ISBLANK(D10),#REF!+1,1)</f>
        <v>1</v>
      </c>
      <c r="H10" s="18" t="s">
        <v>28</v>
      </c>
      <c r="I10" s="22" t="s">
        <v>22</v>
      </c>
      <c r="J10" s="16"/>
      <c r="K10" s="12"/>
      <c r="L10" s="13"/>
      <c r="M10" s="13"/>
      <c r="N10" s="13"/>
      <c r="O10" s="14"/>
      <c r="P10" s="29" t="s">
        <v>20</v>
      </c>
    </row>
    <row r="11" spans="1:16" s="8" customFormat="1" ht="78.75">
      <c r="A11" s="7"/>
      <c r="B11" s="23"/>
      <c r="C11" s="17"/>
      <c r="D11" s="24">
        <v>3</v>
      </c>
      <c r="E11" s="24" t="s">
        <v>23</v>
      </c>
      <c r="F11" s="10" t="s">
        <v>40</v>
      </c>
      <c r="G11" s="20">
        <f>IF(ISBLANK(D11),G10+1,1)</f>
        <v>1</v>
      </c>
      <c r="H11" s="18" t="s">
        <v>21</v>
      </c>
      <c r="I11" s="25" t="s">
        <v>13</v>
      </c>
      <c r="J11" s="16"/>
      <c r="K11" s="12"/>
      <c r="L11" s="13"/>
      <c r="M11" s="13"/>
      <c r="N11" s="13"/>
      <c r="O11" s="14"/>
      <c r="P11" s="29" t="s">
        <v>24</v>
      </c>
    </row>
    <row r="12" spans="1:16" s="8" customFormat="1" ht="45">
      <c r="A12" s="7"/>
      <c r="B12" s="26">
        <v>2</v>
      </c>
      <c r="C12" s="24" t="s">
        <v>16</v>
      </c>
      <c r="D12" s="24">
        <v>1</v>
      </c>
      <c r="E12" s="24" t="s">
        <v>29</v>
      </c>
      <c r="F12" s="10" t="s">
        <v>40</v>
      </c>
      <c r="G12" s="20"/>
      <c r="H12" s="18" t="s">
        <v>49</v>
      </c>
      <c r="I12" s="22"/>
      <c r="J12" s="16"/>
      <c r="K12" s="12"/>
      <c r="L12" s="13"/>
      <c r="M12" s="13"/>
      <c r="N12" s="13"/>
      <c r="O12" s="14"/>
      <c r="P12" s="15"/>
    </row>
    <row r="13" spans="1:16" s="6" customFormat="1" ht="45">
      <c r="A13" s="5"/>
      <c r="B13" s="23"/>
      <c r="C13" s="17"/>
      <c r="D13" s="24">
        <v>3</v>
      </c>
      <c r="E13" s="24" t="s">
        <v>15</v>
      </c>
      <c r="F13" s="10" t="s">
        <v>40</v>
      </c>
      <c r="G13" s="20">
        <f>IF(ISBLANK(D13),#REF!+1,1)</f>
        <v>1</v>
      </c>
      <c r="H13" s="21" t="s">
        <v>64</v>
      </c>
      <c r="I13" s="18" t="s">
        <v>30</v>
      </c>
      <c r="J13" s="16"/>
      <c r="K13" s="12"/>
      <c r="L13" s="13"/>
      <c r="M13" s="13"/>
      <c r="N13" s="13"/>
      <c r="O13" s="14"/>
      <c r="P13" s="30" t="s">
        <v>31</v>
      </c>
    </row>
    <row r="14" spans="1:16" s="6" customFormat="1" ht="33.75">
      <c r="A14" s="5"/>
      <c r="B14" s="23"/>
      <c r="C14" s="17"/>
      <c r="D14" s="17"/>
      <c r="E14" s="17"/>
      <c r="F14" s="10" t="s">
        <v>40</v>
      </c>
      <c r="G14" s="20">
        <v>2</v>
      </c>
      <c r="H14" s="21" t="s">
        <v>34</v>
      </c>
      <c r="I14" s="18" t="s">
        <v>32</v>
      </c>
      <c r="J14" s="16"/>
      <c r="K14" s="12"/>
      <c r="L14" s="13"/>
      <c r="M14" s="13"/>
      <c r="N14" s="13"/>
      <c r="O14" s="14"/>
      <c r="P14" s="30"/>
    </row>
    <row r="15" spans="1:16" s="6" customFormat="1" ht="33.75">
      <c r="A15" s="5"/>
      <c r="B15" s="23"/>
      <c r="C15" s="17"/>
      <c r="D15" s="17"/>
      <c r="E15" s="17" t="s">
        <v>75</v>
      </c>
      <c r="F15" s="10" t="s">
        <v>40</v>
      </c>
      <c r="G15" s="20">
        <v>3</v>
      </c>
      <c r="H15" s="21" t="s">
        <v>65</v>
      </c>
      <c r="I15" s="18" t="s">
        <v>68</v>
      </c>
      <c r="J15" s="16"/>
      <c r="K15" s="12"/>
      <c r="L15" s="13"/>
      <c r="M15" s="13"/>
      <c r="N15" s="13"/>
      <c r="O15" s="14"/>
      <c r="P15" s="30"/>
    </row>
    <row r="16" spans="1:16" s="6" customFormat="1" ht="22.5">
      <c r="A16" s="5"/>
      <c r="B16" s="23"/>
      <c r="C16" s="17"/>
      <c r="D16" s="17"/>
      <c r="E16" s="17"/>
      <c r="F16" s="10" t="s">
        <v>40</v>
      </c>
      <c r="G16" s="20">
        <v>4</v>
      </c>
      <c r="H16" s="21" t="s">
        <v>66</v>
      </c>
      <c r="I16" s="18" t="s">
        <v>33</v>
      </c>
      <c r="J16" s="16"/>
      <c r="K16" s="12"/>
      <c r="L16" s="13"/>
      <c r="M16" s="13"/>
      <c r="N16" s="13"/>
      <c r="O16" s="14"/>
      <c r="P16" s="30"/>
    </row>
    <row r="17" spans="1:16" s="6" customFormat="1" ht="56.25">
      <c r="A17" s="5"/>
      <c r="B17" s="23"/>
      <c r="C17" s="17"/>
      <c r="D17" s="17"/>
      <c r="E17" s="17"/>
      <c r="F17" s="10" t="s">
        <v>40</v>
      </c>
      <c r="G17" s="20">
        <v>5</v>
      </c>
      <c r="H17" s="21" t="s">
        <v>70</v>
      </c>
      <c r="I17" s="18" t="s">
        <v>35</v>
      </c>
      <c r="J17" s="16"/>
      <c r="K17" s="12"/>
      <c r="L17" s="13"/>
      <c r="M17" s="13"/>
      <c r="N17" s="13"/>
      <c r="O17" s="14"/>
      <c r="P17" s="30"/>
    </row>
    <row r="18" spans="1:16" s="6" customFormat="1" ht="56.25">
      <c r="A18" s="5"/>
      <c r="B18" s="23"/>
      <c r="C18" s="17"/>
      <c r="D18" s="17"/>
      <c r="E18" s="17"/>
      <c r="F18" s="10" t="s">
        <v>40</v>
      </c>
      <c r="G18" s="20">
        <v>6</v>
      </c>
      <c r="H18" s="21" t="s">
        <v>36</v>
      </c>
      <c r="I18" s="18" t="s">
        <v>32</v>
      </c>
      <c r="J18" s="16"/>
      <c r="K18" s="12"/>
      <c r="L18" s="13"/>
      <c r="M18" s="13"/>
      <c r="N18" s="13"/>
      <c r="O18" s="14"/>
      <c r="P18" s="15"/>
    </row>
    <row r="19" spans="1:16">
      <c r="A19" s="1"/>
    </row>
    <row r="20" spans="1:16">
      <c r="A20" s="1"/>
    </row>
    <row r="21" spans="1:16">
      <c r="A21" s="1"/>
    </row>
    <row r="22" spans="1:16">
      <c r="A22" s="1"/>
    </row>
    <row r="23" spans="1:16">
      <c r="A23" s="1"/>
    </row>
    <row r="24" spans="1:16">
      <c r="A24" s="1"/>
    </row>
    <row r="25" spans="1:16">
      <c r="A25" s="1"/>
    </row>
    <row r="26" spans="1:16">
      <c r="A26" s="1"/>
    </row>
    <row r="27" spans="1:16">
      <c r="A27" s="1"/>
      <c r="K27" s="2"/>
    </row>
    <row r="28" spans="1:16">
      <c r="A28" s="1"/>
      <c r="K28" s="2"/>
    </row>
    <row r="29" spans="1:16">
      <c r="A29" s="1"/>
      <c r="K29" s="2"/>
    </row>
    <row r="30" spans="1:16">
      <c r="A30" s="1"/>
      <c r="K30" s="2"/>
    </row>
    <row r="31" spans="1:16">
      <c r="A31" s="1"/>
      <c r="K31" s="2"/>
    </row>
    <row r="32" spans="1:16">
      <c r="A32" s="1"/>
      <c r="K32" s="2"/>
    </row>
    <row r="33" spans="1:11">
      <c r="A33" s="1"/>
      <c r="K33" s="2"/>
    </row>
    <row r="34" spans="1:11">
      <c r="A34" s="1"/>
      <c r="K34" s="2"/>
    </row>
    <row r="35" spans="1:11">
      <c r="A35" s="1"/>
      <c r="K35" s="2"/>
    </row>
    <row r="36" spans="1:11">
      <c r="A36" s="1"/>
      <c r="K36" s="2"/>
    </row>
    <row r="37" spans="1:11">
      <c r="A37" s="1"/>
      <c r="K37" s="2"/>
    </row>
    <row r="38" spans="1:11">
      <c r="A38" s="1"/>
      <c r="K38" s="2"/>
    </row>
    <row r="39" spans="1:11">
      <c r="A39" s="1"/>
      <c r="K39" s="2"/>
    </row>
    <row r="40" spans="1:11">
      <c r="A40" s="1"/>
      <c r="K40" s="2"/>
    </row>
    <row r="41" spans="1:11">
      <c r="A41" s="1"/>
      <c r="K41" s="2"/>
    </row>
    <row r="42" spans="1:11">
      <c r="A42" s="1"/>
      <c r="K42" s="2"/>
    </row>
    <row r="43" spans="1:11">
      <c r="A43" s="1"/>
      <c r="K43" s="2"/>
    </row>
    <row r="44" spans="1:11">
      <c r="A44" s="1"/>
      <c r="K44" s="2"/>
    </row>
    <row r="45" spans="1:11">
      <c r="A45" s="1"/>
      <c r="K45" s="2"/>
    </row>
    <row r="46" spans="1:11">
      <c r="A46" s="1"/>
      <c r="K46" s="2"/>
    </row>
    <row r="47" spans="1:11">
      <c r="A47" s="1"/>
      <c r="K47" s="2"/>
    </row>
    <row r="48" spans="1:11">
      <c r="A48" s="1"/>
      <c r="K48" s="2"/>
    </row>
    <row r="49" spans="1:11">
      <c r="A49" s="1"/>
      <c r="K49" s="2"/>
    </row>
    <row r="50" spans="1:11">
      <c r="A50" s="1"/>
      <c r="K50" s="2"/>
    </row>
    <row r="51" spans="1:11">
      <c r="A51" s="1"/>
      <c r="K51" s="2"/>
    </row>
    <row r="52" spans="1:11">
      <c r="A52" s="1"/>
      <c r="K52" s="2"/>
    </row>
    <row r="53" spans="1:11">
      <c r="A53" s="1"/>
      <c r="K53" s="2"/>
    </row>
    <row r="54" spans="1:11">
      <c r="A54" s="1"/>
      <c r="K54" s="2"/>
    </row>
    <row r="55" spans="1:11">
      <c r="A55" s="1"/>
      <c r="K55" s="2"/>
    </row>
    <row r="56" spans="1:11">
      <c r="A56" s="1"/>
      <c r="K56" s="2"/>
    </row>
    <row r="57" spans="1:11">
      <c r="A57" s="1"/>
      <c r="K57" s="2"/>
    </row>
    <row r="58" spans="1:11">
      <c r="A58" s="1"/>
      <c r="K58" s="2"/>
    </row>
    <row r="59" spans="1:11">
      <c r="A59" s="1"/>
      <c r="K59" s="2"/>
    </row>
    <row r="60" spans="1:11">
      <c r="A60" s="1"/>
      <c r="K60" s="2"/>
    </row>
    <row r="61" spans="1:11">
      <c r="A61" s="1"/>
      <c r="K61" s="2"/>
    </row>
    <row r="62" spans="1:11">
      <c r="A62" s="1"/>
      <c r="K62" s="2"/>
    </row>
    <row r="63" spans="1:11">
      <c r="A63" s="1"/>
      <c r="K63" s="2"/>
    </row>
    <row r="64" spans="1:11">
      <c r="A64" s="1"/>
      <c r="K64" s="2"/>
    </row>
    <row r="65" spans="1:11">
      <c r="A65" s="1"/>
      <c r="K65" s="2"/>
    </row>
    <row r="66" spans="1:11">
      <c r="A66" s="1"/>
      <c r="K66" s="2"/>
    </row>
    <row r="67" spans="1:11">
      <c r="A67" s="1"/>
      <c r="K67" s="2"/>
    </row>
    <row r="68" spans="1:11">
      <c r="A68" s="1"/>
      <c r="K68" s="2"/>
    </row>
    <row r="69" spans="1:11">
      <c r="A69" s="1"/>
      <c r="K69" s="2"/>
    </row>
    <row r="70" spans="1:11">
      <c r="A70" s="1"/>
      <c r="K70" s="2"/>
    </row>
    <row r="71" spans="1:11">
      <c r="A71" s="1"/>
      <c r="K71" s="2"/>
    </row>
    <row r="72" spans="1:11">
      <c r="A72" s="1"/>
      <c r="K72" s="2"/>
    </row>
    <row r="73" spans="1:11">
      <c r="A73" s="1"/>
      <c r="K73" s="2"/>
    </row>
    <row r="74" spans="1:11">
      <c r="A74" s="1"/>
      <c r="K74" s="2"/>
    </row>
    <row r="75" spans="1:11">
      <c r="A75" s="1"/>
      <c r="K75" s="2"/>
    </row>
    <row r="76" spans="1:11">
      <c r="A76" s="1"/>
      <c r="K76" s="2"/>
    </row>
    <row r="77" spans="1:11">
      <c r="A77" s="1"/>
      <c r="K77" s="2"/>
    </row>
    <row r="78" spans="1:11">
      <c r="A78" s="1"/>
      <c r="K78" s="2"/>
    </row>
    <row r="79" spans="1:11">
      <c r="A79" s="1"/>
      <c r="K79" s="2"/>
    </row>
    <row r="80" spans="1:11">
      <c r="A80" s="1"/>
      <c r="K80" s="2"/>
    </row>
    <row r="81" spans="1:11">
      <c r="A81" s="1"/>
      <c r="K81" s="2"/>
    </row>
    <row r="82" spans="1:11">
      <c r="A82" s="1"/>
      <c r="K82" s="2"/>
    </row>
    <row r="83" spans="1:11">
      <c r="A83" s="1"/>
      <c r="K83" s="2"/>
    </row>
    <row r="84" spans="1:11">
      <c r="A84" s="1"/>
      <c r="K84" s="2"/>
    </row>
    <row r="85" spans="1:11">
      <c r="A85" s="1"/>
      <c r="K85" s="2"/>
    </row>
    <row r="86" spans="1:11">
      <c r="A86" s="1"/>
      <c r="K86" s="2"/>
    </row>
    <row r="87" spans="1:11">
      <c r="A87" s="1"/>
      <c r="K87" s="2"/>
    </row>
    <row r="88" spans="1:11">
      <c r="A88" s="1"/>
      <c r="K88" s="2"/>
    </row>
    <row r="89" spans="1:11">
      <c r="A89" s="1"/>
      <c r="K89" s="2"/>
    </row>
    <row r="90" spans="1:11">
      <c r="A90" s="1"/>
      <c r="K90" s="2"/>
    </row>
    <row r="91" spans="1:11">
      <c r="A91" s="1"/>
      <c r="K91" s="2"/>
    </row>
    <row r="92" spans="1:11">
      <c r="A92" s="1"/>
      <c r="K92" s="2"/>
    </row>
    <row r="93" spans="1:11">
      <c r="A93" s="1"/>
      <c r="K93" s="2"/>
    </row>
  </sheetData>
  <mergeCells count="13">
    <mergeCell ref="P5:P7"/>
    <mergeCell ref="H5:H7"/>
    <mergeCell ref="I5:I7"/>
    <mergeCell ref="J5:J7"/>
    <mergeCell ref="K5:K7"/>
    <mergeCell ref="L5:N6"/>
    <mergeCell ref="O5:O7"/>
    <mergeCell ref="G5:G7"/>
    <mergeCell ref="B5:B7"/>
    <mergeCell ref="C5:C7"/>
    <mergeCell ref="D5:D7"/>
    <mergeCell ref="E5:E7"/>
    <mergeCell ref="F5:F7"/>
  </mergeCells>
  <phoneticPr fontId="2"/>
  <conditionalFormatting sqref="O19:O28 N4:N7 N10:O11 N13:O18">
    <cfRule type="cellIs" dxfId="2" priority="5" stopIfTrue="1" operator="equal">
      <formula>"不適合"</formula>
    </cfRule>
  </conditionalFormatting>
  <conditionalFormatting sqref="N12:O12">
    <cfRule type="cellIs" dxfId="1" priority="2" stopIfTrue="1" operator="equal">
      <formula>"不適合"</formula>
    </cfRule>
  </conditionalFormatting>
  <conditionalFormatting sqref="N8:O9">
    <cfRule type="cellIs" dxfId="0" priority="1" stopIfTrue="1" operator="equal">
      <formula>"不適合"</formula>
    </cfRule>
  </conditionalFormatting>
  <dataValidations count="1">
    <dataValidation type="list" allowBlank="1" showInputMessage="1" showErrorMessage="1" sqref="O8:O18">
      <formula1>"合格,不合格,不合格解消"</formula1>
    </dataValidation>
  </dataValidations>
  <pageMargins left="0.7" right="0.7" top="0.75" bottom="0.75" header="0.3" footer="0.3"/>
  <pageSetup paperSize="9" scale="61" fitToHeight="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本番環境(web01)</vt:lpstr>
      <vt:lpstr>本番環境(web02)</vt:lpstr>
      <vt:lpstr>'本番環境(web01)'!Print_Area</vt:lpstr>
      <vt:lpstr>'本番環境(web02)'!Print_Area</vt:lpstr>
      <vt:lpstr>'本番環境(web01)'!Print_Titles</vt:lpstr>
      <vt:lpstr>'本番環境(web02)'!Print_Titles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keinakao</dc:creator>
  <cp:lastModifiedBy>李 建民</cp:lastModifiedBy>
  <cp:lastPrinted>2016-04-15T08:30:42Z</cp:lastPrinted>
  <dcterms:created xsi:type="dcterms:W3CDTF">2009-04-16T00:27:36Z</dcterms:created>
  <dcterms:modified xsi:type="dcterms:W3CDTF">2018-01-30T09:23:11Z</dcterms:modified>
</cp:coreProperties>
</file>