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480" yWindow="330" windowWidth="22710" windowHeight="11370"/>
  </bookViews>
  <sheets>
    <sheet name="本番Web01環境" sheetId="22" r:id="rId1"/>
    <sheet name="本番Web02環境" sheetId="24" r:id="rId2"/>
  </sheets>
  <definedNames>
    <definedName name="_xlnm.Print_Area" localSheetId="0">本番Web01環境!$A$2:$P$32</definedName>
    <definedName name="_xlnm.Print_Area" localSheetId="1">本番Web02環境!$A$2:$P$22</definedName>
    <definedName name="_xlnm.Print_Titles" localSheetId="0">本番Web01環境!$5:$7</definedName>
    <definedName name="_xlnm.Print_Titles" localSheetId="1">本番Web02環境!$5:$7</definedName>
  </definedNames>
  <calcPr calcId="145621"/>
</workbook>
</file>

<file path=xl/calcChain.xml><?xml version="1.0" encoding="utf-8"?>
<calcChain xmlns="http://schemas.openxmlformats.org/spreadsheetml/2006/main">
  <c r="G20" i="24" l="1"/>
  <c r="G21" i="24"/>
  <c r="G22" i="24"/>
  <c r="G18" i="24"/>
  <c r="G14" i="24"/>
  <c r="G20" i="22"/>
  <c r="G22" i="22"/>
  <c r="G23" i="22"/>
  <c r="G24" i="22" s="1"/>
  <c r="G11" i="24"/>
  <c r="G10" i="24"/>
  <c r="G8" i="24"/>
  <c r="G11" i="22"/>
  <c r="G13" i="22"/>
  <c r="G8" i="22"/>
  <c r="G16" i="22"/>
  <c r="G26" i="22"/>
  <c r="G10" i="22"/>
</calcChain>
</file>

<file path=xl/sharedStrings.xml><?xml version="1.0" encoding="utf-8"?>
<sst xmlns="http://schemas.openxmlformats.org/spreadsheetml/2006/main" count="195" uniqueCount="89">
  <si>
    <t>Tomcat起動</t>
    <rPh sb="6" eb="8">
      <t>キドウ</t>
    </rPh>
    <phoneticPr fontId="2"/>
  </si>
  <si>
    <t>大項目</t>
    <rPh sb="0" eb="3">
      <t>ダイコウモク</t>
    </rPh>
    <phoneticPr fontId="2"/>
  </si>
  <si>
    <t>詳細手順</t>
    <rPh sb="0" eb="2">
      <t>ショウサイ</t>
    </rPh>
    <rPh sb="2" eb="4">
      <t>テジュン</t>
    </rPh>
    <phoneticPr fontId="2"/>
  </si>
  <si>
    <t>確認/注意内容</t>
    <rPh sb="0" eb="2">
      <t>カクニン</t>
    </rPh>
    <rPh sb="3" eb="5">
      <t>チュウイ</t>
    </rPh>
    <rPh sb="5" eb="7">
      <t>ナイヨウ</t>
    </rPh>
    <phoneticPr fontId="2"/>
  </si>
  <si>
    <t>作業サーバ</t>
    <rPh sb="0" eb="2">
      <t>サギョウ</t>
    </rPh>
    <phoneticPr fontId="2"/>
  </si>
  <si>
    <t>所要
時間</t>
    <rPh sb="0" eb="2">
      <t>ショヨウ</t>
    </rPh>
    <rPh sb="3" eb="5">
      <t>ジカン</t>
    </rPh>
    <phoneticPr fontId="2"/>
  </si>
  <si>
    <t>担当者</t>
    <rPh sb="0" eb="2">
      <t>タントウ</t>
    </rPh>
    <rPh sb="2" eb="3">
      <t>シャ</t>
    </rPh>
    <phoneticPr fontId="2"/>
  </si>
  <si>
    <t>石川</t>
    <rPh sb="0" eb="2">
      <t>イシカワ</t>
    </rPh>
    <phoneticPr fontId="2"/>
  </si>
  <si>
    <t>藤田</t>
    <rPh sb="0" eb="2">
      <t>フジタ</t>
    </rPh>
    <phoneticPr fontId="2"/>
  </si>
  <si>
    <t>山口</t>
    <rPh sb="0" eb="2">
      <t>ヤマグチ</t>
    </rPh>
    <phoneticPr fontId="2"/>
  </si>
  <si>
    <t>中項目</t>
    <rPh sb="0" eb="1">
      <t>チュウ</t>
    </rPh>
    <rPh sb="1" eb="3">
      <t>コウモク</t>
    </rPh>
    <phoneticPr fontId="2"/>
  </si>
  <si>
    <t>判定</t>
    <rPh sb="0" eb="2">
      <t>ハンテイ</t>
    </rPh>
    <phoneticPr fontId="2"/>
  </si>
  <si>
    <t>リリースモジュール準備</t>
    <rPh sb="9" eb="11">
      <t>ジュンビ</t>
    </rPh>
    <phoneticPr fontId="2"/>
  </si>
  <si>
    <t>正常にバックアップできたことを確認</t>
    <rPh sb="0" eb="2">
      <t>セイジョウ</t>
    </rPh>
    <phoneticPr fontId="2"/>
  </si>
  <si>
    <t>備考</t>
    <rPh sb="0" eb="2">
      <t>ビコウ</t>
    </rPh>
    <phoneticPr fontId="2"/>
  </si>
  <si>
    <t>モジュールリリース</t>
    <phoneticPr fontId="2"/>
  </si>
  <si>
    <t>リリース</t>
    <phoneticPr fontId="2"/>
  </si>
  <si>
    <t>No</t>
    <phoneticPr fontId="2"/>
  </si>
  <si>
    <t>web01</t>
    <phoneticPr fontId="2"/>
  </si>
  <si>
    <t>サーバに正しく接続できたことを確認する</t>
    <rPh sb="4" eb="5">
      <t>タダ</t>
    </rPh>
    <rPh sb="7" eb="9">
      <t>セツゾク</t>
    </rPh>
    <rPh sb="15" eb="17">
      <t>カクニン</t>
    </rPh>
    <phoneticPr fontId="2"/>
  </si>
  <si>
    <t>正常に配置したことを確認</t>
    <rPh sb="3" eb="5">
      <t>ハイチ</t>
    </rPh>
    <phoneticPr fontId="2"/>
  </si>
  <si>
    <t>バックアップ</t>
    <phoneticPr fontId="2"/>
  </si>
  <si>
    <t>事前作業</t>
    <rPh sb="0" eb="2">
      <t>ジゼン</t>
    </rPh>
    <rPh sb="2" eb="4">
      <t>サギョウ</t>
    </rPh>
    <phoneticPr fontId="2"/>
  </si>
  <si>
    <t>Tomcat停止</t>
    <phoneticPr fontId="2"/>
  </si>
  <si>
    <t>サーバへ接続</t>
    <rPh sb="4" eb="6">
      <t>セツゾク</t>
    </rPh>
    <phoneticPr fontId="2"/>
  </si>
  <si>
    <t>ROOTユーザにスイッチ</t>
    <phoneticPr fontId="2"/>
  </si>
  <si>
    <t>正しいディレクトリへ移動したことを確認する</t>
    <rPh sb="0" eb="1">
      <t>タダ</t>
    </rPh>
    <rPh sb="10" eb="12">
      <t>イドウ</t>
    </rPh>
    <rPh sb="17" eb="19">
      <t>カクニン</t>
    </rPh>
    <phoneticPr fontId="2"/>
  </si>
  <si>
    <t>ファイルが正しくコピーされたことを確認する</t>
    <rPh sb="5" eb="6">
      <t>タダ</t>
    </rPh>
    <rPh sb="17" eb="19">
      <t>カクニン</t>
    </rPh>
    <phoneticPr fontId="2"/>
  </si>
  <si>
    <t>warファイルが正しく展開されたことを確認する</t>
    <rPh sb="8" eb="9">
      <t>タダ</t>
    </rPh>
    <rPh sb="11" eb="13">
      <t>テンカイ</t>
    </rPh>
    <rPh sb="19" eb="21">
      <t>カクニン</t>
    </rPh>
    <phoneticPr fontId="2"/>
  </si>
  <si>
    <t>web01</t>
    <phoneticPr fontId="2"/>
  </si>
  <si>
    <t>web01</t>
    <phoneticPr fontId="2"/>
  </si>
  <si>
    <t>/opt/tomcat/logsにあるログで起動時にエラーが出ていないことを確認する</t>
    <rPh sb="22" eb="24">
      <t>キドウ</t>
    </rPh>
    <rPh sb="24" eb="25">
      <t>ジ</t>
    </rPh>
    <rPh sb="30" eb="31">
      <t>デ</t>
    </rPh>
    <rPh sb="38" eb="40">
      <t>カクニン</t>
    </rPh>
    <phoneticPr fontId="2"/>
  </si>
  <si>
    <t xml:space="preserve">Tomcat プロセスがなくなっていることを確認
 ps -aux | grep java </t>
    <phoneticPr fontId="2"/>
  </si>
  <si>
    <t xml:space="preserve">【ROOTユーザにスイッチ】
・su コマンドでROOTユーザにスイッチする
パスワードは別紙「サーバ情報.xlsx」の「接続情報」シートを参照
</t>
    <rPh sb="45" eb="47">
      <t>ベッシ</t>
    </rPh>
    <rPh sb="51" eb="53">
      <t>ジョウホウ</t>
    </rPh>
    <rPh sb="61" eb="63">
      <t>セツゾク</t>
    </rPh>
    <rPh sb="63" eb="65">
      <t>ジョウホウ</t>
    </rPh>
    <rPh sb="70" eb="72">
      <t>サンショウ</t>
    </rPh>
    <phoneticPr fontId="2"/>
  </si>
  <si>
    <t>DBバックアップ取得</t>
    <rPh sb="8" eb="10">
      <t>シュトク</t>
    </rPh>
    <phoneticPr fontId="2"/>
  </si>
  <si>
    <t>DDL、DML適用</t>
    <phoneticPr fontId="2"/>
  </si>
  <si>
    <t>バックアップディレクトリにdumpファイルが作成されていることを確認する</t>
    <rPh sb="22" eb="24">
      <t>サクセイ</t>
    </rPh>
    <rPh sb="32" eb="34">
      <t>カクニン</t>
    </rPh>
    <phoneticPr fontId="2"/>
  </si>
  <si>
    <t>動作確認</t>
    <rPh sb="0" eb="2">
      <t>ドウサ</t>
    </rPh>
    <rPh sb="2" eb="4">
      <t>カクニン</t>
    </rPh>
    <phoneticPr fontId="2"/>
  </si>
  <si>
    <t xml:space="preserve">「リリース後確認チェックリスト.xlsx」の内容の確認を行う
</t>
    <rPh sb="5" eb="6">
      <t>ゴ</t>
    </rPh>
    <rPh sb="6" eb="8">
      <t>カクニン</t>
    </rPh>
    <rPh sb="22" eb="24">
      <t>ナイヨウ</t>
    </rPh>
    <rPh sb="25" eb="27">
      <t>カクニン</t>
    </rPh>
    <rPh sb="28" eb="29">
      <t>オコナ</t>
    </rPh>
    <phoneticPr fontId="2"/>
  </si>
  <si>
    <t>動作に問題が無いことを確認する</t>
    <rPh sb="0" eb="2">
      <t>ドウサ</t>
    </rPh>
    <rPh sb="3" eb="5">
      <t>モンダイ</t>
    </rPh>
    <rPh sb="6" eb="7">
      <t>ナ</t>
    </rPh>
    <rPh sb="11" eb="13">
      <t>カクニン</t>
    </rPh>
    <phoneticPr fontId="2"/>
  </si>
  <si>
    <t xml:space="preserve">・モジュールリリースディレクトリへ移動する
　cd /usr/aivoiceanalytics/webapp/AIVoiceAnalytics
</t>
    <rPh sb="17" eb="19">
      <t>イドウ</t>
    </rPh>
    <phoneticPr fontId="2"/>
  </si>
  <si>
    <t xml:space="preserve">・AIVoiceAnalytics内のディレクトリ、ファイルをすべて削除する
　rm －ｒｆ *
</t>
    <rPh sb="17" eb="18">
      <t>ナイ</t>
    </rPh>
    <rPh sb="34" eb="36">
      <t>サクジョ</t>
    </rPh>
    <phoneticPr fontId="2"/>
  </si>
  <si>
    <t>AIVoiceAnalyticsディレクトリが空であることを確認する</t>
    <rPh sb="23" eb="24">
      <t>カラ</t>
    </rPh>
    <rPh sb="30" eb="32">
      <t>カクニン</t>
    </rPh>
    <phoneticPr fontId="2"/>
  </si>
  <si>
    <t xml:space="preserve">・warファイルを展開し、古いwarファイルを削除後、最新のファイル上位ディレクトリへ移動する
　jar xvf AIVoiceAnalytics.war
  rm ../AIVoiceAnalytics.war
  mv AIVoiceAnalytics.war ../
</t>
    <rPh sb="9" eb="11">
      <t>テンカイ</t>
    </rPh>
    <rPh sb="13" eb="14">
      <t>フル</t>
    </rPh>
    <rPh sb="23" eb="25">
      <t>サクジョ</t>
    </rPh>
    <rPh sb="25" eb="26">
      <t>ゴ</t>
    </rPh>
    <rPh sb="27" eb="29">
      <t>サイシン</t>
    </rPh>
    <rPh sb="34" eb="36">
      <t>ジョウイ</t>
    </rPh>
    <rPh sb="43" eb="45">
      <t>イドウ</t>
    </rPh>
    <phoneticPr fontId="2"/>
  </si>
  <si>
    <t xml:space="preserve">コマンド例
ｃｄ /home/fsi/work/release
mkdir 20180112
ファイルの転送はTeraTermの「SSH SCP」を利用する
</t>
    <rPh sb="4" eb="5">
      <t>レイ</t>
    </rPh>
    <rPh sb="53" eb="55">
      <t>テンソウ</t>
    </rPh>
    <rPh sb="75" eb="77">
      <t>リヨウ</t>
    </rPh>
    <phoneticPr fontId="2"/>
  </si>
  <si>
    <t xml:space="preserve">コマンド例
ｃｄ /home/fsi/work/backup
mkdir 20180112
バックアップ対象はリリースモジュールや設定ファイル等必要なもの
</t>
    <rPh sb="53" eb="55">
      <t>タイショウ</t>
    </rPh>
    <rPh sb="66" eb="68">
      <t>セッテイ</t>
    </rPh>
    <rPh sb="72" eb="73">
      <t>ナド</t>
    </rPh>
    <rPh sb="73" eb="75">
      <t>ヒツヨウ</t>
    </rPh>
    <phoneticPr fontId="2"/>
  </si>
  <si>
    <t xml:space="preserve">【リリースモジュールの配置】
・以下のディレクトリに年月日(yyyymmdd)でディレクトリを作成し、リリース対象のファイルを配置する
/home/fsi/work/release/
※「/war/WEB-INF/lib」をwarに含めると容量が大きくなり転送に時間がかかるのでantビルドで作成したwarファイルには「lib」は含まれていません。jarが追加になった場合は個別にjarを転送してリリースする必要があります。
</t>
    <rPh sb="11" eb="13">
      <t>ハイチ</t>
    </rPh>
    <rPh sb="16" eb="18">
      <t>イカ</t>
    </rPh>
    <rPh sb="26" eb="29">
      <t>ネンガッピ</t>
    </rPh>
    <rPh sb="47" eb="49">
      <t>サクセイ</t>
    </rPh>
    <rPh sb="55" eb="57">
      <t>タイショウ</t>
    </rPh>
    <rPh sb="63" eb="65">
      <t>ハイチ</t>
    </rPh>
    <rPh sb="117" eb="118">
      <t>フク</t>
    </rPh>
    <rPh sb="121" eb="123">
      <t>ヨウリョウ</t>
    </rPh>
    <rPh sb="124" eb="125">
      <t>オオ</t>
    </rPh>
    <rPh sb="129" eb="131">
      <t>テンソウ</t>
    </rPh>
    <rPh sb="132" eb="134">
      <t>ジカン</t>
    </rPh>
    <rPh sb="147" eb="149">
      <t>サクセイ</t>
    </rPh>
    <rPh sb="166" eb="167">
      <t>フク</t>
    </rPh>
    <rPh sb="179" eb="181">
      <t>ツイカ</t>
    </rPh>
    <rPh sb="185" eb="187">
      <t>バアイ</t>
    </rPh>
    <rPh sb="188" eb="190">
      <t>コベツ</t>
    </rPh>
    <rPh sb="195" eb="197">
      <t>テンソウ</t>
    </rPh>
    <rPh sb="205" eb="207">
      <t>ヒツヨウ</t>
    </rPh>
    <phoneticPr fontId="2"/>
  </si>
  <si>
    <t xml:space="preserve">【MySQLのDUMP取得】
・以下コマンドを実行する
  mysqldump -u root -p -h localhost ava &gt; /home/fsi/work/backup/{yyyymmdd}/dbdump.sql
パスワードは別紙「サーバ情報.xlsx」の「接続情報」シートを参照
</t>
    <rPh sb="11" eb="13">
      <t>シュトク</t>
    </rPh>
    <rPh sb="16" eb="18">
      <t>イカ</t>
    </rPh>
    <rPh sb="23" eb="25">
      <t>ジッコウ</t>
    </rPh>
    <phoneticPr fontId="2"/>
  </si>
  <si>
    <t xml:space="preserve">・AIVoiceAnalyticsにリリース用のwarファイルをコピーする
　cp /home/fsi/work/release/{yyyymmdd}/AIVoiceAnalytics.war ./
</t>
    <rPh sb="22" eb="23">
      <t>ヨウ</t>
    </rPh>
    <phoneticPr fontId="2"/>
  </si>
  <si>
    <t>リリース手順書（本番Web01）</t>
    <rPh sb="4" eb="7">
      <t>テジュンショ</t>
    </rPh>
    <rPh sb="8" eb="10">
      <t>ホンバン</t>
    </rPh>
    <phoneticPr fontId="2"/>
  </si>
  <si>
    <t>web02</t>
  </si>
  <si>
    <t xml:space="preserve">【冗長化構成の状態確認】
以下コマンドで冗長化構成のプライマリー機になっていることを確認する
cat /proc/drbd
</t>
    <rPh sb="1" eb="3">
      <t>ジョウチョウ</t>
    </rPh>
    <rPh sb="3" eb="4">
      <t>カ</t>
    </rPh>
    <rPh sb="4" eb="6">
      <t>コウセイ</t>
    </rPh>
    <rPh sb="7" eb="9">
      <t>ジョウタイ</t>
    </rPh>
    <rPh sb="9" eb="11">
      <t>カクニン</t>
    </rPh>
    <rPh sb="13" eb="15">
      <t>イカ</t>
    </rPh>
    <rPh sb="20" eb="22">
      <t>ジョウチョウ</t>
    </rPh>
    <rPh sb="22" eb="23">
      <t>カ</t>
    </rPh>
    <rPh sb="23" eb="25">
      <t>コウセイ</t>
    </rPh>
    <rPh sb="32" eb="33">
      <t>キ</t>
    </rPh>
    <rPh sb="42" eb="44">
      <t>カクニン</t>
    </rPh>
    <phoneticPr fontId="2"/>
  </si>
  <si>
    <r>
      <rPr>
        <sz val="9"/>
        <rFont val="ＭＳ Ｐゴシック"/>
        <family val="3"/>
        <charset val="128"/>
      </rPr>
      <t>コマンドの結果内容を確認する
正常な時の例）</t>
    </r>
    <r>
      <rPr>
        <b/>
        <sz val="9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>version: 8.4.10-1(api:11/proto:86-101)
GIT-hash: a4d5de01fffd7e4cde48a080e2c686f9e8cebf4c build by mockbuild@, 2017-09-15 14:23:22
 0:</t>
    </r>
    <r>
      <rPr>
        <b/>
        <sz val="9"/>
        <color rgb="FFFF0000"/>
        <rFont val="ＭＳ Ｐゴシック"/>
        <family val="3"/>
        <charset val="128"/>
      </rPr>
      <t xml:space="preserve"> cs:Connected ro:Secondary/Primary</t>
    </r>
    <r>
      <rPr>
        <sz val="9"/>
        <rFont val="ＭＳ Ｐゴシック"/>
        <family val="3"/>
        <charset val="128"/>
      </rPr>
      <t xml:space="preserve"> ds:UptoDate/UpTODate C r-----
    ns:783124 nr:13624 dr:16649 al:53 bm:0 lo:0 pe:0 ua:0 ap:0 ep:0 wo:0 oos:0</t>
    </r>
    <r>
      <rPr>
        <b/>
        <sz val="9"/>
        <color rgb="FFFF0000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
赤字部分が
 cs:Connected ro:Secondary/Primary
となっていること</t>
    </r>
    <r>
      <rPr>
        <b/>
        <sz val="9"/>
        <color rgb="FFFF0000"/>
        <rFont val="ＭＳ Ｐゴシック"/>
        <family val="3"/>
        <charset val="128"/>
      </rPr>
      <t xml:space="preserve">
</t>
    </r>
    <r>
      <rPr>
        <b/>
        <sz val="9"/>
        <color rgb="FFFF0000"/>
        <rFont val="ＭＳ Ｐゴシック"/>
        <family val="3"/>
        <charset val="128"/>
      </rPr>
      <t xml:space="preserve">※ web01がプライマリー機になっていない場合は状況をOPTiMに連絡し中断し、リリース作業を中断する
</t>
    </r>
    <rPh sb="5" eb="7">
      <t>ケッカ</t>
    </rPh>
    <rPh sb="7" eb="9">
      <t>ナイヨウ</t>
    </rPh>
    <rPh sb="10" eb="12">
      <t>カクニン</t>
    </rPh>
    <rPh sb="15" eb="17">
      <t>セイジョウ</t>
    </rPh>
    <rPh sb="18" eb="19">
      <t>トキ</t>
    </rPh>
    <rPh sb="20" eb="21">
      <t>レイ</t>
    </rPh>
    <rPh sb="302" eb="304">
      <t>アカジ</t>
    </rPh>
    <rPh sb="304" eb="306">
      <t>ブブン</t>
    </rPh>
    <rPh sb="367" eb="368">
      <t>キ</t>
    </rPh>
    <rPh sb="375" eb="377">
      <t>バアイ</t>
    </rPh>
    <rPh sb="378" eb="380">
      <t>ジョウキョウ</t>
    </rPh>
    <rPh sb="387" eb="389">
      <t>レンラク</t>
    </rPh>
    <rPh sb="390" eb="392">
      <t>チュウダン</t>
    </rPh>
    <rPh sb="401" eb="403">
      <t>チュウダン</t>
    </rPh>
    <phoneticPr fontId="2"/>
  </si>
  <si>
    <t xml:space="preserve">【Tomcat起動】
・Tomcatの起動 crm resource start tomcat
</t>
    <rPh sb="7" eb="9">
      <t>キドウ</t>
    </rPh>
    <rPh sb="19" eb="21">
      <t>キドウ</t>
    </rPh>
    <phoneticPr fontId="2"/>
  </si>
  <si>
    <t xml:space="preserve">【Tomcat停止】
・Tomcat プロセスの確認  ps -aux | grep java
・Tomcatの停止  crm resource stop tomcat
</t>
    <rPh sb="7" eb="9">
      <t>テイシ</t>
    </rPh>
    <rPh sb="24" eb="26">
      <t>カクニン</t>
    </rPh>
    <rPh sb="56" eb="58">
      <t>テイシ</t>
    </rPh>
    <phoneticPr fontId="2"/>
  </si>
  <si>
    <t>web02</t>
    <phoneticPr fontId="2"/>
  </si>
  <si>
    <t xml:space="preserve">cat /proc/drbdで切り替わっていることを確認する
</t>
    <rPh sb="15" eb="16">
      <t>キ</t>
    </rPh>
    <rPh sb="17" eb="18">
      <t>カ</t>
    </rPh>
    <rPh sb="26" eb="28">
      <t>カクニン</t>
    </rPh>
    <phoneticPr fontId="2"/>
  </si>
  <si>
    <t>サーバ切替</t>
    <rPh sb="3" eb="5">
      <t>キリカエ</t>
    </rPh>
    <phoneticPr fontId="2"/>
  </si>
  <si>
    <r>
      <rPr>
        <sz val="9"/>
        <rFont val="ＭＳ Ｐゴシック"/>
        <family val="3"/>
        <charset val="128"/>
      </rPr>
      <t>コマンドの結果内容を確認する
正常な時の例）</t>
    </r>
    <r>
      <rPr>
        <b/>
        <sz val="9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>version: 8.4.10-1(api:11/proto:86-101)
GIT-hash: a4d5de01fffd7e4cde48a080e2c686f9e8cebf4c build by mockbuild@, 2017-09-15 14:23:22
 0:</t>
    </r>
    <r>
      <rPr>
        <b/>
        <sz val="9"/>
        <color rgb="FFFF0000"/>
        <rFont val="ＭＳ Ｐゴシック"/>
        <family val="3"/>
        <charset val="128"/>
      </rPr>
      <t xml:space="preserve"> cs:Connected ro:Primary/Secondary</t>
    </r>
    <r>
      <rPr>
        <sz val="9"/>
        <rFont val="ＭＳ Ｐゴシック"/>
        <family val="3"/>
        <charset val="128"/>
      </rPr>
      <t xml:space="preserve"> ds:UptoDate/UpTODate C r-----
    ns:783124 nr:13624 dr:16649 al:53 bm:0 lo:0 pe:0 ua:0 ap:0 ep:0 wo:0 oos:0</t>
    </r>
    <r>
      <rPr>
        <b/>
        <sz val="9"/>
        <color rgb="FFFF0000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
赤字部分が
 cs:Connected ro:Primary/Secondary
となっていること</t>
    </r>
    <r>
      <rPr>
        <b/>
        <sz val="9"/>
        <color rgb="FFFF0000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赤字部分が以下のような場合drbdの同期がうまくいっていな
cs:StandAlone
ro:Secondary/Primary
ro:Unknown/Unknown
ro:Secondary/Unknown
</t>
    </r>
    <r>
      <rPr>
        <b/>
        <sz val="9"/>
        <color rgb="FFFF0000"/>
        <rFont val="ＭＳ Ｐゴシック"/>
        <family val="3"/>
        <charset val="128"/>
      </rPr>
      <t xml:space="preserve">
※ web01がプライマリー機になっていない場合は状況をOPTiMに連絡し中断し、リリース作業を中断する
</t>
    </r>
    <rPh sb="5" eb="7">
      <t>ケッカ</t>
    </rPh>
    <rPh sb="7" eb="9">
      <t>ナイヨウ</t>
    </rPh>
    <rPh sb="10" eb="12">
      <t>カクニン</t>
    </rPh>
    <rPh sb="15" eb="17">
      <t>セイジョウ</t>
    </rPh>
    <rPh sb="18" eb="19">
      <t>トキ</t>
    </rPh>
    <rPh sb="20" eb="21">
      <t>レイ</t>
    </rPh>
    <rPh sb="302" eb="304">
      <t>アカジ</t>
    </rPh>
    <rPh sb="304" eb="306">
      <t>ブブン</t>
    </rPh>
    <rPh sb="353" eb="355">
      <t>アカジ</t>
    </rPh>
    <rPh sb="355" eb="357">
      <t>ブブン</t>
    </rPh>
    <rPh sb="358" eb="360">
      <t>イカ</t>
    </rPh>
    <rPh sb="364" eb="366">
      <t>バアイ</t>
    </rPh>
    <rPh sb="371" eb="373">
      <t>ドウキ</t>
    </rPh>
    <rPh sb="473" eb="474">
      <t>キ</t>
    </rPh>
    <rPh sb="481" eb="483">
      <t>バアイ</t>
    </rPh>
    <rPh sb="484" eb="486">
      <t>ジョウキョウ</t>
    </rPh>
    <rPh sb="493" eb="495">
      <t>レンラク</t>
    </rPh>
    <rPh sb="496" eb="498">
      <t>チュウダン</t>
    </rPh>
    <rPh sb="507" eb="509">
      <t>チュウダン</t>
    </rPh>
    <phoneticPr fontId="2"/>
  </si>
  <si>
    <t xml:space="preserve">【バックアップ取得】
・以下のディレクトリに年月日(yyyymmdd)でディレクトリを作成し、バックアップの必要のあるファイルをコピーする
/home/fsi/work/backup/
リリースモジュールバックアップのコマンド例
cd /home/fsi/work/backup/{yyyymmdd}/
cp -r /usr/aivoiceanalytics/webapp/AIVoiceAnalytics ./
jar cvf AIVoiceAnalytics.war -C AIVoiceAnalytics/ ./
rm -rf AIVoiceAnalytics
※DBのDUMPのバックアップはTomcat停止後に取得するのでここでは行わない
</t>
    <rPh sb="54" eb="56">
      <t>ヒツヨウ</t>
    </rPh>
    <rPh sb="113" eb="114">
      <t>レイ</t>
    </rPh>
    <rPh sb="307" eb="309">
      <t>テイシ</t>
    </rPh>
    <rPh sb="309" eb="310">
      <t>ゴ</t>
    </rPh>
    <rPh sb="311" eb="313">
      <t>シュトク</t>
    </rPh>
    <rPh sb="321" eb="322">
      <t>オコナ</t>
    </rPh>
    <phoneticPr fontId="2"/>
  </si>
  <si>
    <t>以下コマンドを実行しweb01とweb02を切り替える
crm resource move group_aivoiceanalytics
crm resource unmigrate  group_aivoiceanalytics</t>
    <rPh sb="0" eb="2">
      <t>イカ</t>
    </rPh>
    <rPh sb="7" eb="9">
      <t>ジッコウ</t>
    </rPh>
    <rPh sb="22" eb="23">
      <t>キ</t>
    </rPh>
    <rPh sb="24" eb="25">
      <t>カ</t>
    </rPh>
    <phoneticPr fontId="2"/>
  </si>
  <si>
    <t>web01</t>
    <phoneticPr fontId="2"/>
  </si>
  <si>
    <t>リリース手順書（本番web02）</t>
    <rPh sb="4" eb="7">
      <t>テジュンショ</t>
    </rPh>
    <rPh sb="8" eb="10">
      <t>ホンバン</t>
    </rPh>
    <phoneticPr fontId="2"/>
  </si>
  <si>
    <t xml:space="preserve">【サーバへ接続する】
・TeraTermで本番Web01サーバへ接続する
接続情報は別紙「サーバ情報.xlsx」の「接続情報」シートを参照
※ノートPCの外線のIPアドレスしか接続許可されていません
</t>
    <rPh sb="5" eb="7">
      <t>セツゾク</t>
    </rPh>
    <rPh sb="21" eb="23">
      <t>ホンバン</t>
    </rPh>
    <rPh sb="32" eb="34">
      <t>セツゾク</t>
    </rPh>
    <rPh sb="37" eb="39">
      <t>セツゾク</t>
    </rPh>
    <rPh sb="39" eb="41">
      <t>ジョウホウ</t>
    </rPh>
    <rPh sb="42" eb="44">
      <t>ベッシ</t>
    </rPh>
    <rPh sb="48" eb="50">
      <t>ジョウホウ</t>
    </rPh>
    <rPh sb="58" eb="60">
      <t>セツゾク</t>
    </rPh>
    <rPh sb="60" eb="62">
      <t>ジョウホウ</t>
    </rPh>
    <rPh sb="67" eb="69">
      <t>サンショウ</t>
    </rPh>
    <rPh sb="78" eb="79">
      <t>ソト</t>
    </rPh>
    <rPh sb="79" eb="80">
      <t>セン</t>
    </rPh>
    <rPh sb="89" eb="91">
      <t>セツゾク</t>
    </rPh>
    <rPh sb="91" eb="93">
      <t>キョカ</t>
    </rPh>
    <phoneticPr fontId="2"/>
  </si>
  <si>
    <t>-</t>
    <phoneticPr fontId="2"/>
  </si>
  <si>
    <t xml:space="preserve">【サーバへ接続する】
・TeraTermで本番Web02サーバへ接続する
接続情報は別紙「サーバ情報.xlsx」の「接続情報」シートを参照
※ノートPCの外線のIPアドレスしか接続許可されていません
</t>
    <rPh sb="5" eb="7">
      <t>セツゾク</t>
    </rPh>
    <rPh sb="32" eb="34">
      <t>セツゾク</t>
    </rPh>
    <rPh sb="37" eb="39">
      <t>セツゾク</t>
    </rPh>
    <rPh sb="39" eb="41">
      <t>ジョウホウ</t>
    </rPh>
    <rPh sb="42" eb="44">
      <t>ベッシ</t>
    </rPh>
    <rPh sb="48" eb="50">
      <t>ジョウホウ</t>
    </rPh>
    <rPh sb="58" eb="60">
      <t>セツゾク</t>
    </rPh>
    <rPh sb="60" eb="62">
      <t>ジョウホウ</t>
    </rPh>
    <rPh sb="67" eb="69">
      <t>サンショウ</t>
    </rPh>
    <rPh sb="78" eb="79">
      <t>ソト</t>
    </rPh>
    <rPh sb="79" eb="80">
      <t>セン</t>
    </rPh>
    <rPh sb="89" eb="91">
      <t>セツゾク</t>
    </rPh>
    <rPh sb="91" eb="93">
      <t>キョカ</t>
    </rPh>
    <phoneticPr fontId="2"/>
  </si>
  <si>
    <t>動作確認(Web01)</t>
    <rPh sb="0" eb="2">
      <t>ドウサ</t>
    </rPh>
    <rPh sb="2" eb="4">
      <t>カクニン</t>
    </rPh>
    <phoneticPr fontId="2"/>
  </si>
  <si>
    <t>サーバ切替(Web01⇒Web02)</t>
    <rPh sb="3" eb="5">
      <t>キリカエ</t>
    </rPh>
    <phoneticPr fontId="2"/>
  </si>
  <si>
    <t>動作確認(Web02)</t>
    <rPh sb="0" eb="2">
      <t>ドウサ</t>
    </rPh>
    <rPh sb="2" eb="4">
      <t>カクニン</t>
    </rPh>
    <phoneticPr fontId="2"/>
  </si>
  <si>
    <t>サーバ切替(Web02⇒Web01)</t>
    <rPh sb="3" eb="5">
      <t>キリカエ</t>
    </rPh>
    <phoneticPr fontId="2"/>
  </si>
  <si>
    <t xml:space="preserve">「本番Web02環境」シートの手順を行う
</t>
    <rPh sb="15" eb="17">
      <t>テジュン</t>
    </rPh>
    <rPh sb="18" eb="19">
      <t>オコナ</t>
    </rPh>
    <phoneticPr fontId="2"/>
  </si>
  <si>
    <t xml:space="preserve">・モジュールリリースディレクトリ(WEB-INF)へ移動する
　cd /usr/aivoiceanalytics/webapp/AIVoiceAnalytics/WEB-INF
</t>
    <rPh sb="26" eb="28">
      <t>イドウ</t>
    </rPh>
    <phoneticPr fontId="2"/>
  </si>
  <si>
    <t>ディレクトリが作成されたことを確認する</t>
    <rPh sb="7" eb="9">
      <t>サクセイ</t>
    </rPh>
    <rPh sb="15" eb="17">
      <t>カクニン</t>
    </rPh>
    <phoneticPr fontId="2"/>
  </si>
  <si>
    <t xml:space="preserve"> cd /usr/aivoiceanalytics
 ln -s /mnt/drbd0/ava_files/ files</t>
    <phoneticPr fontId="2"/>
  </si>
  <si>
    <t>ディレクトリへのリンク作成</t>
    <rPh sb="11" eb="13">
      <t>サクセイ</t>
    </rPh>
    <phoneticPr fontId="2"/>
  </si>
  <si>
    <t>リンクが正しく生成できたことを確認する</t>
    <rPh sb="4" eb="5">
      <t>タダ</t>
    </rPh>
    <rPh sb="7" eb="9">
      <t>セイセイ</t>
    </rPh>
    <rPh sb="15" eb="17">
      <t>カクニン</t>
    </rPh>
    <phoneticPr fontId="2"/>
  </si>
  <si>
    <t xml:space="preserve">・AIVoiceAnalyticsにリリース用のlibを作成
 mkdir lib
</t>
    <rPh sb="22" eb="23">
      <t>ヨウ</t>
    </rPh>
    <rPh sb="28" eb="30">
      <t>サクセイ</t>
    </rPh>
    <phoneticPr fontId="2"/>
  </si>
  <si>
    <t xml:space="preserve">・モジュールリリースディレクトリ(lib)へ移動する
　cd /usr/aivoiceanalytics/webapp/AIVoiceAnalytics/WEB-INF/lib
</t>
    <rPh sb="22" eb="24">
      <t>イドウ</t>
    </rPh>
    <phoneticPr fontId="2"/>
  </si>
  <si>
    <t>ディレクトリはlib、ファイルはlibs.war</t>
    <phoneticPr fontId="2"/>
  </si>
  <si>
    <t xml:space="preserve">・warファイルを展開し、削除する
　jar xvf  libs.war
  rm libs.war
</t>
    <rPh sb="9" eb="11">
      <t>テンカイ</t>
    </rPh>
    <rPh sb="13" eb="15">
      <t>サクジョ</t>
    </rPh>
    <phoneticPr fontId="2"/>
  </si>
  <si>
    <t xml:space="preserve">・warファイルを展開し、削除する
　jar xvf  libs.war
  rm libs.war
</t>
    <phoneticPr fontId="2"/>
  </si>
  <si>
    <t>ファイルが展開、削除されたことを確認する</t>
    <phoneticPr fontId="2"/>
  </si>
  <si>
    <t>ファイルが展開、削除されたことを確認する</t>
    <rPh sb="5" eb="7">
      <t>テンカイ</t>
    </rPh>
    <rPh sb="8" eb="10">
      <t>サクジョ</t>
    </rPh>
    <rPh sb="16" eb="18">
      <t>カクニン</t>
    </rPh>
    <phoneticPr fontId="2"/>
  </si>
  <si>
    <r>
      <t xml:space="preserve">SQL実行時にエラーが出ていないことを確認する
変更内容が反映されたこと確認する
以下のコマンド等でテーブルの追加、カラム定義の変更などを確認する
show tables;
show columns from テーブル名;
</t>
    </r>
    <r>
      <rPr>
        <sz val="9"/>
        <rFont val="ＭＳ Ｐゴシック"/>
        <family val="3"/>
        <charset val="128"/>
      </rPr>
      <t xml:space="preserve">
</t>
    </r>
    <rPh sb="3" eb="5">
      <t>ジッコウ</t>
    </rPh>
    <rPh sb="5" eb="6">
      <t>ジ</t>
    </rPh>
    <rPh sb="11" eb="12">
      <t>デ</t>
    </rPh>
    <rPh sb="19" eb="21">
      <t>カクニン</t>
    </rPh>
    <rPh sb="24" eb="26">
      <t>ヘンコウ</t>
    </rPh>
    <rPh sb="26" eb="28">
      <t>ナイヨウ</t>
    </rPh>
    <rPh sb="29" eb="31">
      <t>ハンエイ</t>
    </rPh>
    <rPh sb="36" eb="38">
      <t>カクニン</t>
    </rPh>
    <rPh sb="42" eb="44">
      <t>イカ</t>
    </rPh>
    <rPh sb="49" eb="50">
      <t>ナド</t>
    </rPh>
    <rPh sb="56" eb="58">
      <t>ツイカ</t>
    </rPh>
    <rPh sb="62" eb="64">
      <t>テイギ</t>
    </rPh>
    <rPh sb="65" eb="67">
      <t>ヘンコウ</t>
    </rPh>
    <rPh sb="70" eb="72">
      <t>カクニン</t>
    </rPh>
    <rPh sb="110" eb="111">
      <t>メイ</t>
    </rPh>
    <phoneticPr fontId="2"/>
  </si>
  <si>
    <t>ファイルが正しくコピーされたことを確認する</t>
    <phoneticPr fontId="2"/>
  </si>
  <si>
    <t xml:space="preserve">・AIVoiceAnalytics/WEB-INF/libsにリリース用のlibs.warファイルをコピーする
　cp cp /home/fsi/work/release/{yyyymmdd}/libs.war ./
</t>
    <rPh sb="35" eb="36">
      <t>ヨウ</t>
    </rPh>
    <phoneticPr fontId="2"/>
  </si>
  <si>
    <r>
      <t>【DDL,DML適用】
「</t>
    </r>
    <r>
      <rPr>
        <sz val="9"/>
        <color rgb="FFFF0000"/>
        <rFont val="ＭＳ Ｐゴシック"/>
        <family val="3"/>
        <charset val="128"/>
      </rPr>
      <t>01_ava_ph4_release_ddl.sql</t>
    </r>
    <r>
      <rPr>
        <sz val="9"/>
        <rFont val="ＭＳ Ｐゴシック"/>
        <family val="3"/>
        <charset val="128"/>
      </rPr>
      <t>」を実行する
  mysql -uroot -p     　パスワードは別紙「サーバ情報.xlsx」の「接続情報」シートを参照
  source /home/fsi/work/release/{yyyymmdd}/</t>
    </r>
    <r>
      <rPr>
        <sz val="9"/>
        <color rgb="FFFF0000"/>
        <rFont val="ＭＳ Ｐゴシック"/>
        <family val="3"/>
        <charset val="128"/>
      </rPr>
      <t>01_ava_ph4_release_ddl.sql</t>
    </r>
    <r>
      <rPr>
        <sz val="9"/>
        <rFont val="ＭＳ Ｐゴシック"/>
        <family val="3"/>
        <charset val="128"/>
      </rPr>
      <t xml:space="preserve">
</t>
    </r>
    <r>
      <rPr>
        <sz val="9"/>
        <color rgb="FFFF0000"/>
        <rFont val="ＭＳ Ｐゴシック"/>
        <family val="3"/>
        <charset val="128"/>
      </rPr>
      <t>・音声解析ログテーブルに削除日時を追加
・企業管理テーブルに論理削除ログ保存日数を追加</t>
    </r>
    <phoneticPr fontId="2"/>
  </si>
  <si>
    <t xml:space="preserve">・AIVoiceAnalytics/WEB-INF/libsにリリース用のlibs.warファイルをコピーする
　cp /home/fsi/work/release/{yyyymmdd}/libs.war ./
</t>
    <rPh sb="35" eb="36">
      <t>ヨウ</t>
    </rPh>
    <phoneticPr fontId="2"/>
  </si>
  <si>
    <t>合格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</si>
</sst>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2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4" fillId="24" borderId="10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left" vertical="center" wrapText="1"/>
    </xf>
    <xf numFmtId="0" fontId="3" fillId="0" borderId="10" xfId="0" applyFont="1" applyFill="1" applyBorder="1" applyAlignment="1" applyProtection="1">
      <alignment horizontal="left" vertical="center" wrapText="1"/>
    </xf>
    <xf numFmtId="176" fontId="4" fillId="0" borderId="10" xfId="0" applyNumberFormat="1" applyFont="1" applyFill="1" applyBorder="1" applyAlignment="1" applyProtection="1">
      <alignment horizontal="left" vertical="center" wrapText="1"/>
    </xf>
    <xf numFmtId="0" fontId="4" fillId="0" borderId="10" xfId="0" applyFont="1" applyFill="1" applyBorder="1" applyAlignment="1" applyProtection="1">
      <alignment horizontal="left" vertical="center" textRotation="255" wrapText="1"/>
    </xf>
    <xf numFmtId="0" fontId="6" fillId="25" borderId="10" xfId="0" applyFont="1" applyFill="1" applyBorder="1" applyAlignment="1" applyProtection="1">
      <alignment horizontal="left" vertical="center" wrapText="1"/>
      <protection locked="0"/>
    </xf>
    <xf numFmtId="0" fontId="4" fillId="25" borderId="10" xfId="0" applyFont="1" applyFill="1" applyBorder="1" applyAlignment="1" applyProtection="1">
      <alignment horizontal="left" vertical="center" wrapText="1"/>
      <protection locked="0"/>
    </xf>
    <xf numFmtId="0" fontId="3" fillId="0" borderId="11" xfId="0" applyFont="1" applyFill="1" applyBorder="1" applyAlignment="1" applyProtection="1">
      <alignment horizontal="left" vertical="center" wrapText="1"/>
    </xf>
    <xf numFmtId="0" fontId="4" fillId="26" borderId="12" xfId="0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 applyProtection="1">
      <alignment horizontal="left" vertical="top" wrapText="1"/>
    </xf>
    <xf numFmtId="0" fontId="4" fillId="26" borderId="0" xfId="0" applyFont="1" applyFill="1" applyBorder="1" applyAlignment="1">
      <alignment vertical="top"/>
    </xf>
    <xf numFmtId="0" fontId="4" fillId="0" borderId="11" xfId="0" applyFont="1" applyFill="1" applyBorder="1" applyAlignment="1" applyProtection="1">
      <alignment horizontal="left" vertical="center" wrapText="1"/>
    </xf>
    <xf numFmtId="0" fontId="4" fillId="0" borderId="11" xfId="0" applyFont="1" applyFill="1" applyBorder="1" applyAlignment="1" applyProtection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26" borderId="12" xfId="0" applyFont="1" applyFill="1" applyBorder="1" applyAlignment="1">
      <alignment horizontal="left" vertical="top"/>
    </xf>
    <xf numFmtId="0" fontId="4" fillId="26" borderId="11" xfId="0" applyFont="1" applyFill="1" applyBorder="1" applyAlignment="1" applyProtection="1">
      <alignment horizontal="left" vertical="top" wrapText="1"/>
    </xf>
    <xf numFmtId="0" fontId="4" fillId="26" borderId="11" xfId="0" applyFont="1" applyFill="1" applyBorder="1" applyAlignment="1">
      <alignment horizontal="left" vertical="top"/>
    </xf>
    <xf numFmtId="14" fontId="0" fillId="0" borderId="0" xfId="0" quotePrefix="1" applyNumberFormat="1" applyAlignment="1">
      <alignment vertical="top"/>
    </xf>
    <xf numFmtId="0" fontId="24" fillId="25" borderId="10" xfId="0" applyFont="1" applyFill="1" applyBorder="1" applyAlignment="1" applyProtection="1">
      <alignment horizontal="left" vertical="center" wrapText="1"/>
      <protection locked="0"/>
    </xf>
    <xf numFmtId="0" fontId="4" fillId="25" borderId="10" xfId="0" applyFont="1" applyFill="1" applyBorder="1" applyAlignment="1" applyProtection="1">
      <alignment horizontal="left" vertical="top" wrapText="1"/>
      <protection locked="0"/>
    </xf>
    <xf numFmtId="0" fontId="4" fillId="25" borderId="10" xfId="0" applyFont="1" applyFill="1" applyBorder="1" applyAlignment="1" applyProtection="1">
      <alignment vertical="center" wrapText="1"/>
      <protection locked="0"/>
    </xf>
    <xf numFmtId="0" fontId="4" fillId="26" borderId="10" xfId="0" applyFont="1" applyFill="1" applyBorder="1" applyAlignment="1">
      <alignment horizontal="left" vertical="top"/>
    </xf>
    <xf numFmtId="0" fontId="4" fillId="26" borderId="10" xfId="0" applyFont="1" applyFill="1" applyBorder="1" applyAlignment="1" applyProtection="1">
      <alignment horizontal="left" vertical="top" wrapText="1"/>
    </xf>
    <xf numFmtId="0" fontId="4" fillId="26" borderId="11" xfId="0" applyFont="1" applyFill="1" applyBorder="1" applyAlignment="1" applyProtection="1">
      <alignment horizontal="left" vertical="top" wrapText="1"/>
    </xf>
    <xf numFmtId="0" fontId="4" fillId="26" borderId="11" xfId="0" applyFont="1" applyFill="1" applyBorder="1" applyAlignment="1" applyProtection="1">
      <alignment horizontal="left" vertical="top" wrapText="1"/>
    </xf>
    <xf numFmtId="0" fontId="4" fillId="24" borderId="10" xfId="0" applyFont="1" applyFill="1" applyBorder="1" applyAlignment="1" applyProtection="1">
      <alignment horizontal="center" vertical="center"/>
    </xf>
    <xf numFmtId="0" fontId="25" fillId="0" borderId="10" xfId="0" applyFont="1" applyBorder="1" applyAlignment="1">
      <alignment horizontal="left" vertical="top" wrapText="1"/>
    </xf>
    <xf numFmtId="21" fontId="4" fillId="25" borderId="10" xfId="0" applyNumberFormat="1" applyFont="1" applyFill="1" applyBorder="1" applyAlignment="1" applyProtection="1">
      <alignment horizontal="left" vertical="center" wrapText="1"/>
      <protection locked="0"/>
    </xf>
    <xf numFmtId="0" fontId="4" fillId="26" borderId="11" xfId="0" applyFont="1" applyFill="1" applyBorder="1" applyAlignment="1" applyProtection="1">
      <alignment horizontal="left" vertical="top" wrapText="1"/>
    </xf>
    <xf numFmtId="0" fontId="4" fillId="26" borderId="11" xfId="0" applyFont="1" applyFill="1" applyBorder="1" applyAlignment="1" applyProtection="1">
      <alignment horizontal="left" vertical="top" wrapText="1"/>
    </xf>
    <xf numFmtId="0" fontId="24" fillId="0" borderId="11" xfId="0" applyFont="1" applyFill="1" applyBorder="1" applyAlignment="1" applyProtection="1">
      <alignment horizontal="left" vertical="top" wrapText="1"/>
    </xf>
    <xf numFmtId="0" fontId="24" fillId="0" borderId="10" xfId="0" applyFont="1" applyBorder="1" applyAlignment="1">
      <alignment horizontal="left" vertical="top" wrapText="1"/>
    </xf>
    <xf numFmtId="0" fontId="24" fillId="0" borderId="10" xfId="0" applyFont="1" applyFill="1" applyBorder="1" applyAlignment="1" applyProtection="1">
      <alignment horizontal="left" vertical="top" wrapText="1"/>
    </xf>
    <xf numFmtId="0" fontId="24" fillId="26" borderId="11" xfId="0" applyFont="1" applyFill="1" applyBorder="1" applyAlignment="1" applyProtection="1">
      <alignment horizontal="left" vertical="top" wrapText="1"/>
    </xf>
    <xf numFmtId="0" fontId="24" fillId="25" borderId="10" xfId="0" applyFont="1" applyFill="1" applyBorder="1" applyAlignment="1" applyProtection="1">
      <alignment vertical="center" wrapText="1"/>
      <protection locked="0"/>
    </xf>
    <xf numFmtId="0" fontId="4" fillId="24" borderId="10" xfId="0" applyFont="1" applyFill="1" applyBorder="1" applyAlignment="1">
      <alignment horizontal="center" vertical="center"/>
    </xf>
    <xf numFmtId="0" fontId="4" fillId="24" borderId="10" xfId="0" applyFont="1" applyFill="1" applyBorder="1" applyAlignment="1" applyProtection="1">
      <alignment horizontal="center" vertical="center" wrapText="1"/>
    </xf>
    <xf numFmtId="0" fontId="4" fillId="26" borderId="11" xfId="0" applyFont="1" applyFill="1" applyBorder="1" applyAlignment="1" applyProtection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4" fillId="27" borderId="11" xfId="0" applyFont="1" applyFill="1" applyBorder="1" applyAlignment="1" applyProtection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4" fillId="0" borderId="11" xfId="0" applyFont="1" applyFill="1" applyBorder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left" vertical="center"/>
    </xf>
    <xf numFmtId="0" fontId="4" fillId="0" borderId="13" xfId="0" applyFont="1" applyFill="1" applyBorder="1" applyAlignment="1" applyProtection="1">
      <alignment horizontal="left" vertical="center"/>
    </xf>
    <xf numFmtId="0" fontId="4" fillId="24" borderId="10" xfId="0" applyFont="1" applyFill="1" applyBorder="1" applyAlignment="1">
      <alignment horizontal="center" vertical="center" wrapText="1"/>
    </xf>
    <xf numFmtId="0" fontId="4" fillId="24" borderId="10" xfId="0" applyFont="1" applyFill="1" applyBorder="1" applyAlignment="1" applyProtection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128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7"/>
      <tableStyleElement type="headerRow" dxfId="1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"/>
  <sheetViews>
    <sheetView tabSelected="1" view="pageBreakPreview" topLeftCell="A2" zoomScale="90" zoomScaleNormal="80" zoomScaleSheetLayoutView="90" workbookViewId="0">
      <pane ySplit="6" topLeftCell="A22" activePane="bottomLeft" state="frozen"/>
      <selection activeCell="A2" sqref="A2"/>
      <selection pane="bottomLeft" activeCell="O30" sqref="O30"/>
    </sheetView>
  </sheetViews>
  <sheetFormatPr defaultRowHeight="13.5" x14ac:dyDescent="0.15"/>
  <cols>
    <col min="1" max="1" width="1.25" style="2" customWidth="1"/>
    <col min="2" max="2" width="3.375" style="2" customWidth="1"/>
    <col min="3" max="3" width="13.125" style="2" customWidth="1"/>
    <col min="4" max="4" width="3.5" style="2" customWidth="1"/>
    <col min="5" max="5" width="28.875" style="2" customWidth="1"/>
    <col min="6" max="6" width="9.125" style="2" bestFit="1" customWidth="1"/>
    <col min="7" max="7" width="3.125" style="2" customWidth="1"/>
    <col min="8" max="8" width="75.5" style="2" bestFit="1" customWidth="1"/>
    <col min="9" max="9" width="49.125" style="2" customWidth="1"/>
    <col min="10" max="10" width="17.375" style="2" hidden="1" customWidth="1"/>
    <col min="11" max="11" width="8.25" style="3" hidden="1" customWidth="1"/>
    <col min="12" max="14" width="4.625" style="2" hidden="1" customWidth="1"/>
    <col min="15" max="15" width="8.125" style="2" customWidth="1"/>
    <col min="16" max="16" width="22.875" style="2" bestFit="1" customWidth="1"/>
    <col min="17" max="16384" width="9" style="2"/>
  </cols>
  <sheetData>
    <row r="1" spans="1:16" hidden="1" x14ac:dyDescent="0.15">
      <c r="A1" s="1"/>
    </row>
    <row r="2" spans="1:16" ht="17.25" customHeight="1" x14ac:dyDescent="0.15">
      <c r="A2" s="4" t="s">
        <v>49</v>
      </c>
      <c r="B2" s="4"/>
    </row>
    <row r="3" spans="1:16" ht="14.25" x14ac:dyDescent="0.15">
      <c r="A3" s="4"/>
      <c r="B3" s="26"/>
    </row>
    <row r="4" spans="1:16" x14ac:dyDescent="0.15">
      <c r="A4" s="1"/>
    </row>
    <row r="5" spans="1:16" s="6" customFormat="1" ht="13.5" customHeight="1" x14ac:dyDescent="0.15">
      <c r="A5" s="5"/>
      <c r="B5" s="44" t="s">
        <v>17</v>
      </c>
      <c r="C5" s="44" t="s">
        <v>1</v>
      </c>
      <c r="D5" s="44" t="s">
        <v>17</v>
      </c>
      <c r="E5" s="45" t="s">
        <v>10</v>
      </c>
      <c r="F5" s="45" t="s">
        <v>4</v>
      </c>
      <c r="G5" s="44" t="s">
        <v>17</v>
      </c>
      <c r="H5" s="45" t="s">
        <v>2</v>
      </c>
      <c r="I5" s="45" t="s">
        <v>3</v>
      </c>
      <c r="J5" s="45" t="s">
        <v>4</v>
      </c>
      <c r="K5" s="45" t="s">
        <v>5</v>
      </c>
      <c r="L5" s="54" t="s">
        <v>6</v>
      </c>
      <c r="M5" s="54"/>
      <c r="N5" s="54"/>
      <c r="O5" s="53" t="s">
        <v>11</v>
      </c>
      <c r="P5" s="53" t="s">
        <v>14</v>
      </c>
    </row>
    <row r="6" spans="1:16" s="6" customFormat="1" ht="13.5" customHeight="1" x14ac:dyDescent="0.15">
      <c r="A6" s="5"/>
      <c r="B6" s="44"/>
      <c r="C6" s="44"/>
      <c r="D6" s="44"/>
      <c r="E6" s="45"/>
      <c r="F6" s="45"/>
      <c r="G6" s="44"/>
      <c r="H6" s="45"/>
      <c r="I6" s="45"/>
      <c r="J6" s="45"/>
      <c r="K6" s="45"/>
      <c r="L6" s="54"/>
      <c r="M6" s="54"/>
      <c r="N6" s="54"/>
      <c r="O6" s="53"/>
      <c r="P6" s="53"/>
    </row>
    <row r="7" spans="1:16" s="6" customFormat="1" ht="13.5" customHeight="1" x14ac:dyDescent="0.15">
      <c r="A7" s="5"/>
      <c r="B7" s="44"/>
      <c r="C7" s="44"/>
      <c r="D7" s="44"/>
      <c r="E7" s="45"/>
      <c r="F7" s="45"/>
      <c r="G7" s="44"/>
      <c r="H7" s="45"/>
      <c r="I7" s="45"/>
      <c r="J7" s="45"/>
      <c r="K7" s="45"/>
      <c r="L7" s="9" t="s">
        <v>7</v>
      </c>
      <c r="M7" s="9" t="s">
        <v>8</v>
      </c>
      <c r="N7" s="9" t="s">
        <v>9</v>
      </c>
      <c r="O7" s="53"/>
      <c r="P7" s="53"/>
    </row>
    <row r="8" spans="1:16" s="8" customFormat="1" ht="67.5" x14ac:dyDescent="0.15">
      <c r="A8" s="7"/>
      <c r="B8" s="23">
        <v>1</v>
      </c>
      <c r="C8" s="17" t="s">
        <v>22</v>
      </c>
      <c r="D8" s="46">
        <v>1</v>
      </c>
      <c r="E8" s="46" t="s">
        <v>24</v>
      </c>
      <c r="F8" s="48" t="s">
        <v>18</v>
      </c>
      <c r="G8" s="20">
        <f>IF(ISBLANK(D8),G7+1,1)</f>
        <v>1</v>
      </c>
      <c r="H8" s="18" t="s">
        <v>63</v>
      </c>
      <c r="I8" s="22" t="s">
        <v>19</v>
      </c>
      <c r="J8" s="16"/>
      <c r="K8" s="12"/>
      <c r="L8" s="13"/>
      <c r="M8" s="13"/>
      <c r="N8" s="13"/>
      <c r="O8" s="14" t="s">
        <v>88</v>
      </c>
      <c r="P8" s="15"/>
    </row>
    <row r="9" spans="1:16" s="8" customFormat="1" ht="261.75" customHeight="1" x14ac:dyDescent="0.15">
      <c r="A9" s="7"/>
      <c r="B9" s="23"/>
      <c r="C9" s="17"/>
      <c r="D9" s="47"/>
      <c r="E9" s="47"/>
      <c r="F9" s="49"/>
      <c r="G9" s="20">
        <v>2</v>
      </c>
      <c r="H9" s="18" t="s">
        <v>51</v>
      </c>
      <c r="I9" s="35" t="s">
        <v>58</v>
      </c>
      <c r="J9" s="16"/>
      <c r="K9" s="12"/>
      <c r="L9" s="13"/>
      <c r="M9" s="13"/>
      <c r="N9" s="13"/>
      <c r="O9" s="14" t="s">
        <v>88</v>
      </c>
      <c r="P9" s="15"/>
    </row>
    <row r="10" spans="1:16" s="8" customFormat="1" ht="78.75" x14ac:dyDescent="0.15">
      <c r="A10" s="7"/>
      <c r="B10" s="23"/>
      <c r="C10" s="17"/>
      <c r="D10" s="24">
        <v>2</v>
      </c>
      <c r="E10" s="24" t="s">
        <v>12</v>
      </c>
      <c r="F10" s="10" t="s">
        <v>18</v>
      </c>
      <c r="G10" s="20">
        <f>IF(ISBLANK(D10),G8+1,1)</f>
        <v>1</v>
      </c>
      <c r="H10" s="18" t="s">
        <v>46</v>
      </c>
      <c r="I10" s="22" t="s">
        <v>20</v>
      </c>
      <c r="J10" s="16"/>
      <c r="K10" s="12"/>
      <c r="L10" s="13"/>
      <c r="M10" s="13"/>
      <c r="N10" s="13"/>
      <c r="O10" s="14" t="s">
        <v>88</v>
      </c>
      <c r="P10" s="28" t="s">
        <v>44</v>
      </c>
    </row>
    <row r="11" spans="1:16" s="8" customFormat="1" ht="123.75" x14ac:dyDescent="0.15">
      <c r="A11" s="7"/>
      <c r="B11" s="23"/>
      <c r="C11" s="17"/>
      <c r="D11" s="32">
        <v>3</v>
      </c>
      <c r="E11" s="32" t="s">
        <v>21</v>
      </c>
      <c r="F11" s="10" t="s">
        <v>18</v>
      </c>
      <c r="G11" s="20">
        <f>IF(ISBLANK(D11),G8+1,1)</f>
        <v>1</v>
      </c>
      <c r="H11" s="18" t="s">
        <v>59</v>
      </c>
      <c r="I11" s="22" t="s">
        <v>13</v>
      </c>
      <c r="J11" s="16"/>
      <c r="K11" s="12"/>
      <c r="L11" s="13"/>
      <c r="M11" s="13"/>
      <c r="N11" s="13"/>
      <c r="O11" s="14" t="s">
        <v>88</v>
      </c>
      <c r="P11" s="28" t="s">
        <v>45</v>
      </c>
    </row>
    <row r="12" spans="1:16" s="8" customFormat="1" ht="45" x14ac:dyDescent="0.15">
      <c r="A12" s="7"/>
      <c r="B12" s="25">
        <v>2</v>
      </c>
      <c r="C12" s="24" t="s">
        <v>16</v>
      </c>
      <c r="D12" s="24">
        <v>1</v>
      </c>
      <c r="E12" s="24" t="s">
        <v>25</v>
      </c>
      <c r="F12" s="10" t="s">
        <v>18</v>
      </c>
      <c r="G12" s="20">
        <v>1</v>
      </c>
      <c r="H12" s="18" t="s">
        <v>33</v>
      </c>
      <c r="I12" s="22"/>
      <c r="J12" s="16"/>
      <c r="K12" s="12"/>
      <c r="L12" s="13"/>
      <c r="M12" s="13"/>
      <c r="N12" s="13"/>
      <c r="O12" s="14" t="s">
        <v>88</v>
      </c>
      <c r="P12" s="15"/>
    </row>
    <row r="13" spans="1:16" s="6" customFormat="1" ht="45" x14ac:dyDescent="0.15">
      <c r="A13" s="5"/>
      <c r="B13" s="23"/>
      <c r="C13" s="17"/>
      <c r="D13" s="24">
        <v>2</v>
      </c>
      <c r="E13" s="24" t="s">
        <v>23</v>
      </c>
      <c r="F13" s="10" t="s">
        <v>18</v>
      </c>
      <c r="G13" s="20">
        <f>IF(ISBLANK(D13),#REF!+1,1)</f>
        <v>1</v>
      </c>
      <c r="H13" s="18" t="s">
        <v>54</v>
      </c>
      <c r="I13" s="22" t="s">
        <v>32</v>
      </c>
      <c r="J13" s="16"/>
      <c r="K13" s="12"/>
      <c r="L13" s="13"/>
      <c r="M13" s="13"/>
      <c r="N13" s="13"/>
      <c r="O13" s="14" t="s">
        <v>88</v>
      </c>
      <c r="P13" s="27"/>
    </row>
    <row r="14" spans="1:16" s="6" customFormat="1" ht="67.5" x14ac:dyDescent="0.15">
      <c r="A14" s="5"/>
      <c r="B14" s="23"/>
      <c r="C14" s="17"/>
      <c r="D14" s="24">
        <v>3</v>
      </c>
      <c r="E14" s="24" t="s">
        <v>34</v>
      </c>
      <c r="F14" s="10" t="s">
        <v>18</v>
      </c>
      <c r="G14" s="20">
        <v>1</v>
      </c>
      <c r="H14" s="21" t="s">
        <v>47</v>
      </c>
      <c r="I14" s="22" t="s">
        <v>36</v>
      </c>
      <c r="J14" s="16"/>
      <c r="K14" s="12"/>
      <c r="L14" s="13"/>
      <c r="M14" s="13"/>
      <c r="N14" s="13"/>
      <c r="O14" s="14" t="s">
        <v>88</v>
      </c>
      <c r="P14" s="27"/>
    </row>
    <row r="15" spans="1:16" s="6" customFormat="1" ht="136.5" customHeight="1" x14ac:dyDescent="0.15">
      <c r="A15" s="5"/>
      <c r="B15" s="23"/>
      <c r="C15" s="17"/>
      <c r="D15" s="24">
        <v>4</v>
      </c>
      <c r="E15" s="24" t="s">
        <v>35</v>
      </c>
      <c r="F15" s="10" t="s">
        <v>18</v>
      </c>
      <c r="G15" s="20">
        <v>1</v>
      </c>
      <c r="H15" s="21" t="s">
        <v>86</v>
      </c>
      <c r="I15" s="22" t="s">
        <v>83</v>
      </c>
      <c r="J15" s="16"/>
      <c r="K15" s="12"/>
      <c r="L15" s="13"/>
      <c r="M15" s="13"/>
      <c r="N15" s="13"/>
      <c r="O15" s="14" t="s">
        <v>88</v>
      </c>
      <c r="P15" s="28"/>
    </row>
    <row r="16" spans="1:16" s="6" customFormat="1" ht="33.75" x14ac:dyDescent="0.15">
      <c r="A16" s="5"/>
      <c r="B16" s="23"/>
      <c r="C16" s="17"/>
      <c r="D16" s="24">
        <v>7</v>
      </c>
      <c r="E16" s="24" t="s">
        <v>15</v>
      </c>
      <c r="F16" s="50" t="s">
        <v>29</v>
      </c>
      <c r="G16" s="20">
        <f>IF(ISBLANK(D16),#REF!+1,1)</f>
        <v>1</v>
      </c>
      <c r="H16" s="21" t="s">
        <v>40</v>
      </c>
      <c r="I16" s="18" t="s">
        <v>26</v>
      </c>
      <c r="J16" s="16"/>
      <c r="K16" s="12"/>
      <c r="L16" s="13"/>
      <c r="M16" s="13"/>
      <c r="N16" s="13"/>
      <c r="O16" s="14" t="s">
        <v>88</v>
      </c>
      <c r="P16" s="29"/>
    </row>
    <row r="17" spans="1:18" s="6" customFormat="1" ht="33.75" x14ac:dyDescent="0.15">
      <c r="A17" s="5"/>
      <c r="B17" s="23"/>
      <c r="C17" s="17"/>
      <c r="D17" s="17"/>
      <c r="E17" s="17"/>
      <c r="F17" s="51"/>
      <c r="G17" s="20">
        <v>2</v>
      </c>
      <c r="H17" s="21" t="s">
        <v>41</v>
      </c>
      <c r="I17" s="18" t="s">
        <v>42</v>
      </c>
      <c r="J17" s="16"/>
      <c r="K17" s="12"/>
      <c r="L17" s="13"/>
      <c r="M17" s="13"/>
      <c r="N17" s="13"/>
      <c r="O17" s="14" t="s">
        <v>88</v>
      </c>
      <c r="P17" s="29"/>
    </row>
    <row r="18" spans="1:18" s="6" customFormat="1" ht="33.75" x14ac:dyDescent="0.15">
      <c r="A18" s="5"/>
      <c r="B18" s="23"/>
      <c r="C18" s="17"/>
      <c r="D18" s="17"/>
      <c r="E18" s="17"/>
      <c r="F18" s="51"/>
      <c r="G18" s="20">
        <v>3</v>
      </c>
      <c r="H18" s="21" t="s">
        <v>48</v>
      </c>
      <c r="I18" s="18" t="s">
        <v>27</v>
      </c>
      <c r="J18" s="16"/>
      <c r="K18" s="12"/>
      <c r="L18" s="13"/>
      <c r="M18" s="13"/>
      <c r="N18" s="13"/>
      <c r="O18" s="14" t="s">
        <v>88</v>
      </c>
      <c r="P18" s="29"/>
    </row>
    <row r="19" spans="1:18" s="6" customFormat="1" ht="56.25" x14ac:dyDescent="0.15">
      <c r="A19" s="5"/>
      <c r="B19" s="23"/>
      <c r="C19" s="17"/>
      <c r="D19" s="17"/>
      <c r="E19" s="17"/>
      <c r="F19" s="51"/>
      <c r="G19" s="20">
        <v>4</v>
      </c>
      <c r="H19" s="21" t="s">
        <v>43</v>
      </c>
      <c r="I19" s="18" t="s">
        <v>28</v>
      </c>
      <c r="J19" s="16"/>
      <c r="K19" s="12"/>
      <c r="L19" s="13"/>
      <c r="M19" s="13"/>
      <c r="N19" s="13"/>
      <c r="O19" s="14" t="s">
        <v>88</v>
      </c>
      <c r="P19" s="29"/>
    </row>
    <row r="20" spans="1:18" s="6" customFormat="1" ht="33.75" x14ac:dyDescent="0.15">
      <c r="A20" s="5"/>
      <c r="B20" s="23"/>
      <c r="C20" s="17"/>
      <c r="D20" s="17"/>
      <c r="E20" s="17"/>
      <c r="F20" s="51"/>
      <c r="G20" s="20">
        <f t="shared" ref="G20:G24" si="0">IF(ISBLANK(D20),G19+1,1)</f>
        <v>5</v>
      </c>
      <c r="H20" s="39" t="s">
        <v>71</v>
      </c>
      <c r="I20" s="41" t="s">
        <v>26</v>
      </c>
      <c r="J20" s="16"/>
      <c r="K20" s="12"/>
      <c r="L20" s="13"/>
      <c r="M20" s="13"/>
      <c r="N20" s="13"/>
      <c r="O20" s="14" t="s">
        <v>88</v>
      </c>
      <c r="P20" s="29"/>
    </row>
    <row r="21" spans="1:18" s="6" customFormat="1" ht="33.75" x14ac:dyDescent="0.15">
      <c r="A21" s="5"/>
      <c r="B21" s="23"/>
      <c r="C21" s="17"/>
      <c r="D21" s="17"/>
      <c r="E21" s="17"/>
      <c r="F21" s="51"/>
      <c r="G21" s="20">
        <v>6</v>
      </c>
      <c r="H21" s="39" t="s">
        <v>76</v>
      </c>
      <c r="I21" s="41" t="s">
        <v>72</v>
      </c>
      <c r="J21" s="16"/>
      <c r="K21" s="12"/>
      <c r="L21" s="13"/>
      <c r="M21" s="13"/>
      <c r="N21" s="13"/>
      <c r="O21" s="14" t="s">
        <v>88</v>
      </c>
      <c r="P21" s="43" t="s">
        <v>78</v>
      </c>
    </row>
    <row r="22" spans="1:18" s="6" customFormat="1" ht="33.75" x14ac:dyDescent="0.15">
      <c r="A22" s="5"/>
      <c r="B22" s="23"/>
      <c r="C22" s="17"/>
      <c r="D22" s="17"/>
      <c r="E22" s="17"/>
      <c r="F22" s="51"/>
      <c r="G22" s="20">
        <f t="shared" si="0"/>
        <v>7</v>
      </c>
      <c r="H22" s="39" t="s">
        <v>77</v>
      </c>
      <c r="I22" s="41" t="s">
        <v>26</v>
      </c>
      <c r="J22" s="16"/>
      <c r="K22" s="12"/>
      <c r="L22" s="13"/>
      <c r="M22" s="13"/>
      <c r="N22" s="13"/>
      <c r="O22" s="14" t="s">
        <v>88</v>
      </c>
      <c r="P22" s="29"/>
    </row>
    <row r="23" spans="1:18" s="6" customFormat="1" ht="33.75" x14ac:dyDescent="0.15">
      <c r="A23" s="5"/>
      <c r="B23" s="23"/>
      <c r="C23" s="17"/>
      <c r="D23" s="17"/>
      <c r="E23" s="17"/>
      <c r="F23" s="51"/>
      <c r="G23" s="20">
        <f t="shared" si="0"/>
        <v>8</v>
      </c>
      <c r="H23" s="39" t="s">
        <v>85</v>
      </c>
      <c r="I23" s="41" t="s">
        <v>84</v>
      </c>
      <c r="J23" s="16"/>
      <c r="K23" s="12"/>
      <c r="L23" s="13"/>
      <c r="M23" s="13"/>
      <c r="N23" s="13"/>
      <c r="O23" s="14" t="s">
        <v>88</v>
      </c>
      <c r="P23" s="29"/>
    </row>
    <row r="24" spans="1:18" s="6" customFormat="1" ht="45" x14ac:dyDescent="0.15">
      <c r="A24" s="5"/>
      <c r="B24" s="23"/>
      <c r="C24" s="17"/>
      <c r="D24" s="17"/>
      <c r="E24" s="17"/>
      <c r="F24" s="51"/>
      <c r="G24" s="20">
        <f t="shared" si="0"/>
        <v>9</v>
      </c>
      <c r="H24" s="39" t="s">
        <v>79</v>
      </c>
      <c r="I24" s="41" t="s">
        <v>82</v>
      </c>
      <c r="J24" s="16"/>
      <c r="K24" s="12"/>
      <c r="L24" s="13"/>
      <c r="M24" s="13"/>
      <c r="N24" s="13"/>
      <c r="O24" s="14" t="s">
        <v>88</v>
      </c>
      <c r="P24" s="29"/>
    </row>
    <row r="25" spans="1:18" s="6" customFormat="1" ht="22.5" x14ac:dyDescent="0.15">
      <c r="A25" s="5"/>
      <c r="B25" s="23"/>
      <c r="C25" s="17"/>
      <c r="D25" s="17"/>
      <c r="E25" s="17"/>
      <c r="F25" s="52"/>
      <c r="G25" s="20">
        <v>10</v>
      </c>
      <c r="H25" s="21" t="s">
        <v>70</v>
      </c>
      <c r="I25" s="18"/>
      <c r="J25" s="16"/>
      <c r="K25" s="12"/>
      <c r="L25" s="13"/>
      <c r="M25" s="13"/>
      <c r="N25" s="13"/>
      <c r="O25" s="14" t="s">
        <v>88</v>
      </c>
      <c r="P25" s="15"/>
    </row>
    <row r="26" spans="1:18" s="6" customFormat="1" ht="45" x14ac:dyDescent="0.15">
      <c r="A26" s="19"/>
      <c r="B26" s="23"/>
      <c r="C26" s="17"/>
      <c r="D26" s="33">
        <v>8</v>
      </c>
      <c r="E26" s="24" t="s">
        <v>0</v>
      </c>
      <c r="F26" s="20" t="s">
        <v>30</v>
      </c>
      <c r="G26" s="20">
        <f>IF(ISBLANK(D26),#REF!+1,1)</f>
        <v>1</v>
      </c>
      <c r="H26" s="18" t="s">
        <v>53</v>
      </c>
      <c r="I26" s="22" t="s">
        <v>31</v>
      </c>
      <c r="J26" s="11"/>
      <c r="K26" s="12"/>
      <c r="L26" s="13"/>
      <c r="M26" s="13"/>
      <c r="N26" s="13"/>
      <c r="O26" s="14" t="s">
        <v>88</v>
      </c>
      <c r="P26" s="15"/>
    </row>
    <row r="27" spans="1:18" s="8" customFormat="1" ht="22.5" x14ac:dyDescent="0.15">
      <c r="A27" s="7"/>
      <c r="B27" s="30">
        <v>3</v>
      </c>
      <c r="C27" s="31" t="s">
        <v>37</v>
      </c>
      <c r="D27" s="31">
        <v>1</v>
      </c>
      <c r="E27" s="31" t="s">
        <v>66</v>
      </c>
      <c r="F27" s="10" t="s">
        <v>64</v>
      </c>
      <c r="G27" s="10">
        <v>1</v>
      </c>
      <c r="H27" s="18" t="s">
        <v>38</v>
      </c>
      <c r="I27" s="22" t="s">
        <v>39</v>
      </c>
      <c r="J27" s="16"/>
      <c r="K27" s="12"/>
      <c r="L27" s="13"/>
      <c r="M27" s="13"/>
      <c r="N27" s="13"/>
      <c r="O27" s="14" t="s">
        <v>88</v>
      </c>
      <c r="P27" s="36"/>
      <c r="Q27" s="6"/>
      <c r="R27" s="6"/>
    </row>
    <row r="28" spans="1:18" s="8" customFormat="1" ht="33.75" x14ac:dyDescent="0.15">
      <c r="A28" s="7"/>
      <c r="B28" s="30">
        <v>4</v>
      </c>
      <c r="C28" s="31" t="s">
        <v>57</v>
      </c>
      <c r="D28" s="31">
        <v>1</v>
      </c>
      <c r="E28" s="31" t="s">
        <v>67</v>
      </c>
      <c r="F28" s="20" t="s">
        <v>61</v>
      </c>
      <c r="G28" s="10">
        <v>1</v>
      </c>
      <c r="H28" s="18" t="s">
        <v>60</v>
      </c>
      <c r="I28" s="22" t="s">
        <v>56</v>
      </c>
      <c r="J28" s="16"/>
      <c r="K28" s="12"/>
      <c r="L28" s="13"/>
      <c r="M28" s="13"/>
      <c r="N28" s="13"/>
      <c r="O28" s="14" t="s">
        <v>88</v>
      </c>
      <c r="P28" s="36"/>
      <c r="Q28" s="6"/>
      <c r="R28" s="6"/>
    </row>
    <row r="29" spans="1:18" s="8" customFormat="1" ht="22.5" x14ac:dyDescent="0.15">
      <c r="A29" s="7"/>
      <c r="B29" s="30">
        <v>5</v>
      </c>
      <c r="C29" s="31" t="s">
        <v>37</v>
      </c>
      <c r="D29" s="31">
        <v>1</v>
      </c>
      <c r="E29" s="31" t="s">
        <v>68</v>
      </c>
      <c r="F29" s="10" t="s">
        <v>64</v>
      </c>
      <c r="G29" s="10">
        <v>1</v>
      </c>
      <c r="H29" s="18" t="s">
        <v>38</v>
      </c>
      <c r="I29" s="22" t="s">
        <v>39</v>
      </c>
      <c r="J29" s="16"/>
      <c r="K29" s="12"/>
      <c r="L29" s="13"/>
      <c r="M29" s="13"/>
      <c r="N29" s="13"/>
      <c r="O29" s="14" t="s">
        <v>88</v>
      </c>
      <c r="P29" s="36"/>
      <c r="Q29" s="6"/>
      <c r="R29" s="6"/>
    </row>
    <row r="30" spans="1:18" s="8" customFormat="1" ht="33.75" x14ac:dyDescent="0.15">
      <c r="A30" s="7"/>
      <c r="B30" s="30">
        <v>6</v>
      </c>
      <c r="C30" s="31" t="s">
        <v>57</v>
      </c>
      <c r="D30" s="31">
        <v>1</v>
      </c>
      <c r="E30" s="31" t="s">
        <v>69</v>
      </c>
      <c r="F30" s="10" t="s">
        <v>55</v>
      </c>
      <c r="G30" s="10">
        <v>1</v>
      </c>
      <c r="H30" s="18" t="s">
        <v>60</v>
      </c>
      <c r="I30" s="22" t="s">
        <v>56</v>
      </c>
      <c r="J30" s="16"/>
      <c r="K30" s="12"/>
      <c r="L30" s="13"/>
      <c r="M30" s="13"/>
      <c r="N30" s="13"/>
      <c r="O30" s="14" t="s">
        <v>88</v>
      </c>
      <c r="P30" s="36"/>
      <c r="Q30" s="6"/>
      <c r="R30" s="6"/>
    </row>
    <row r="31" spans="1:18" x14ac:dyDescent="0.15">
      <c r="A31" s="1"/>
    </row>
    <row r="32" spans="1:18" x14ac:dyDescent="0.15">
      <c r="A32" s="1"/>
    </row>
    <row r="33" spans="1:11" x14ac:dyDescent="0.15">
      <c r="A33" s="1"/>
      <c r="K33" s="2"/>
    </row>
    <row r="34" spans="1:11" x14ac:dyDescent="0.15">
      <c r="A34" s="1"/>
      <c r="K34" s="2"/>
    </row>
    <row r="35" spans="1:11" x14ac:dyDescent="0.15">
      <c r="A35" s="1"/>
      <c r="K35" s="2"/>
    </row>
    <row r="36" spans="1:11" x14ac:dyDescent="0.15">
      <c r="A36" s="1"/>
      <c r="K36" s="2"/>
    </row>
    <row r="37" spans="1:11" x14ac:dyDescent="0.15">
      <c r="A37" s="1"/>
      <c r="K37" s="2"/>
    </row>
    <row r="38" spans="1:11" x14ac:dyDescent="0.15">
      <c r="A38" s="1"/>
      <c r="K38" s="2"/>
    </row>
    <row r="39" spans="1:11" x14ac:dyDescent="0.15">
      <c r="A39" s="1"/>
      <c r="K39" s="2"/>
    </row>
    <row r="40" spans="1:11" x14ac:dyDescent="0.15">
      <c r="A40" s="1"/>
      <c r="K40" s="2"/>
    </row>
    <row r="41" spans="1:11" x14ac:dyDescent="0.15">
      <c r="A41" s="1"/>
      <c r="K41" s="2"/>
    </row>
    <row r="42" spans="1:11" x14ac:dyDescent="0.15">
      <c r="A42" s="1"/>
      <c r="K42" s="2"/>
    </row>
    <row r="43" spans="1:11" x14ac:dyDescent="0.15">
      <c r="A43" s="1"/>
      <c r="K43" s="2"/>
    </row>
    <row r="44" spans="1:11" x14ac:dyDescent="0.15">
      <c r="A44" s="1"/>
      <c r="K44" s="2"/>
    </row>
    <row r="45" spans="1:11" x14ac:dyDescent="0.15">
      <c r="A45" s="1"/>
      <c r="K45" s="2"/>
    </row>
    <row r="46" spans="1:11" x14ac:dyDescent="0.15">
      <c r="A46" s="1"/>
      <c r="K46" s="2"/>
    </row>
    <row r="47" spans="1:11" x14ac:dyDescent="0.15">
      <c r="A47" s="1"/>
      <c r="K47" s="2"/>
    </row>
    <row r="48" spans="1:11" x14ac:dyDescent="0.15">
      <c r="A48" s="1"/>
      <c r="K48" s="2"/>
    </row>
    <row r="49" spans="1:11" x14ac:dyDescent="0.15">
      <c r="A49" s="1"/>
      <c r="K49" s="2"/>
    </row>
    <row r="50" spans="1:11" x14ac:dyDescent="0.15">
      <c r="A50" s="1"/>
      <c r="K50" s="2"/>
    </row>
    <row r="51" spans="1:11" x14ac:dyDescent="0.15">
      <c r="A51" s="1"/>
      <c r="K51" s="2"/>
    </row>
    <row r="52" spans="1:11" x14ac:dyDescent="0.15">
      <c r="A52" s="1"/>
      <c r="K52" s="2"/>
    </row>
    <row r="53" spans="1:11" x14ac:dyDescent="0.15">
      <c r="A53" s="1"/>
      <c r="K53" s="2"/>
    </row>
    <row r="54" spans="1:11" x14ac:dyDescent="0.15">
      <c r="A54" s="1"/>
      <c r="K54" s="2"/>
    </row>
    <row r="55" spans="1:11" x14ac:dyDescent="0.15">
      <c r="A55" s="1"/>
      <c r="K55" s="2"/>
    </row>
    <row r="56" spans="1:11" x14ac:dyDescent="0.15">
      <c r="A56" s="1"/>
      <c r="K56" s="2"/>
    </row>
    <row r="57" spans="1:11" x14ac:dyDescent="0.15">
      <c r="A57" s="1"/>
      <c r="K57" s="2"/>
    </row>
    <row r="58" spans="1:11" x14ac:dyDescent="0.15">
      <c r="A58" s="1"/>
      <c r="K58" s="2"/>
    </row>
    <row r="59" spans="1:11" x14ac:dyDescent="0.15">
      <c r="A59" s="1"/>
      <c r="K59" s="2"/>
    </row>
    <row r="60" spans="1:11" x14ac:dyDescent="0.15">
      <c r="A60" s="1"/>
      <c r="K60" s="2"/>
    </row>
    <row r="61" spans="1:11" x14ac:dyDescent="0.15">
      <c r="A61" s="1"/>
      <c r="K61" s="2"/>
    </row>
    <row r="62" spans="1:11" x14ac:dyDescent="0.15">
      <c r="A62" s="1"/>
      <c r="K62" s="2"/>
    </row>
    <row r="63" spans="1:11" x14ac:dyDescent="0.15">
      <c r="A63" s="1"/>
      <c r="K63" s="2"/>
    </row>
    <row r="64" spans="1:11" x14ac:dyDescent="0.15">
      <c r="A64" s="1"/>
      <c r="K64" s="2"/>
    </row>
    <row r="65" spans="1:11" x14ac:dyDescent="0.15">
      <c r="A65" s="1"/>
      <c r="K65" s="2"/>
    </row>
    <row r="66" spans="1:11" x14ac:dyDescent="0.15">
      <c r="A66" s="1"/>
      <c r="K66" s="2"/>
    </row>
    <row r="67" spans="1:11" x14ac:dyDescent="0.15">
      <c r="A67" s="1"/>
      <c r="K67" s="2"/>
    </row>
    <row r="68" spans="1:11" x14ac:dyDescent="0.15">
      <c r="A68" s="1"/>
      <c r="K68" s="2"/>
    </row>
    <row r="69" spans="1:11" x14ac:dyDescent="0.15">
      <c r="A69" s="1"/>
      <c r="K69" s="2"/>
    </row>
    <row r="70" spans="1:11" x14ac:dyDescent="0.15">
      <c r="A70" s="1"/>
      <c r="K70" s="2"/>
    </row>
    <row r="71" spans="1:11" x14ac:dyDescent="0.15">
      <c r="A71" s="1"/>
      <c r="K71" s="2"/>
    </row>
    <row r="72" spans="1:11" x14ac:dyDescent="0.15">
      <c r="A72" s="1"/>
      <c r="K72" s="2"/>
    </row>
    <row r="73" spans="1:11" x14ac:dyDescent="0.15">
      <c r="A73" s="1"/>
      <c r="K73" s="2"/>
    </row>
    <row r="74" spans="1:11" x14ac:dyDescent="0.15">
      <c r="A74" s="1"/>
      <c r="K74" s="2"/>
    </row>
    <row r="75" spans="1:11" x14ac:dyDescent="0.15">
      <c r="A75" s="1"/>
      <c r="K75" s="2"/>
    </row>
    <row r="76" spans="1:11" x14ac:dyDescent="0.15">
      <c r="A76" s="1"/>
      <c r="K76" s="2"/>
    </row>
    <row r="77" spans="1:11" x14ac:dyDescent="0.15">
      <c r="A77" s="1"/>
      <c r="K77" s="2"/>
    </row>
    <row r="78" spans="1:11" x14ac:dyDescent="0.15">
      <c r="A78" s="1"/>
      <c r="K78" s="2"/>
    </row>
    <row r="79" spans="1:11" x14ac:dyDescent="0.15">
      <c r="A79" s="1"/>
      <c r="K79" s="2"/>
    </row>
    <row r="80" spans="1:11" x14ac:dyDescent="0.15">
      <c r="A80" s="1"/>
      <c r="K80" s="2"/>
    </row>
    <row r="81" spans="1:11" x14ac:dyDescent="0.15">
      <c r="A81" s="1"/>
      <c r="K81" s="2"/>
    </row>
    <row r="82" spans="1:11" x14ac:dyDescent="0.15">
      <c r="A82" s="1"/>
      <c r="K82" s="2"/>
    </row>
    <row r="83" spans="1:11" x14ac:dyDescent="0.15">
      <c r="A83" s="1"/>
      <c r="K83" s="2"/>
    </row>
    <row r="84" spans="1:11" x14ac:dyDescent="0.15">
      <c r="A84" s="1"/>
      <c r="K84" s="2"/>
    </row>
    <row r="85" spans="1:11" x14ac:dyDescent="0.15">
      <c r="A85" s="1"/>
      <c r="K85" s="2"/>
    </row>
    <row r="86" spans="1:11" x14ac:dyDescent="0.15">
      <c r="A86" s="1"/>
      <c r="K86" s="2"/>
    </row>
    <row r="87" spans="1:11" x14ac:dyDescent="0.15">
      <c r="A87" s="1"/>
      <c r="K87" s="2"/>
    </row>
    <row r="88" spans="1:11" x14ac:dyDescent="0.15">
      <c r="A88" s="1"/>
      <c r="K88" s="2"/>
    </row>
    <row r="89" spans="1:11" x14ac:dyDescent="0.15">
      <c r="A89" s="1"/>
      <c r="K89" s="2"/>
    </row>
    <row r="90" spans="1:11" x14ac:dyDescent="0.15">
      <c r="A90" s="1"/>
      <c r="K90" s="2"/>
    </row>
    <row r="91" spans="1:11" x14ac:dyDescent="0.15">
      <c r="A91" s="1"/>
      <c r="K91" s="2"/>
    </row>
    <row r="92" spans="1:11" x14ac:dyDescent="0.15">
      <c r="A92" s="1"/>
      <c r="K92" s="2"/>
    </row>
    <row r="93" spans="1:11" x14ac:dyDescent="0.15">
      <c r="A93" s="1"/>
      <c r="K93" s="2"/>
    </row>
    <row r="94" spans="1:11" x14ac:dyDescent="0.15">
      <c r="A94" s="1"/>
      <c r="K94" s="2"/>
    </row>
    <row r="95" spans="1:11" x14ac:dyDescent="0.15">
      <c r="A95" s="1"/>
      <c r="K95" s="2"/>
    </row>
    <row r="96" spans="1:11" x14ac:dyDescent="0.15">
      <c r="A96" s="1"/>
      <c r="K96" s="2"/>
    </row>
    <row r="97" spans="1:11" x14ac:dyDescent="0.15">
      <c r="A97" s="1"/>
      <c r="K97" s="2"/>
    </row>
    <row r="98" spans="1:11" x14ac:dyDescent="0.15">
      <c r="A98" s="1"/>
      <c r="K98" s="2"/>
    </row>
    <row r="99" spans="1:11" x14ac:dyDescent="0.15">
      <c r="A99" s="1"/>
      <c r="K99" s="2"/>
    </row>
  </sheetData>
  <mergeCells count="17">
    <mergeCell ref="E8:E9"/>
    <mergeCell ref="D8:D9"/>
    <mergeCell ref="F8:F9"/>
    <mergeCell ref="F16:F25"/>
    <mergeCell ref="P5:P7"/>
    <mergeCell ref="G5:G7"/>
    <mergeCell ref="H5:H7"/>
    <mergeCell ref="I5:I7"/>
    <mergeCell ref="J5:J7"/>
    <mergeCell ref="L5:N6"/>
    <mergeCell ref="O5:O7"/>
    <mergeCell ref="K5:K7"/>
    <mergeCell ref="B5:B7"/>
    <mergeCell ref="C5:C7"/>
    <mergeCell ref="D5:D7"/>
    <mergeCell ref="E5:E7"/>
    <mergeCell ref="F5:F7"/>
  </mergeCells>
  <phoneticPr fontId="2"/>
  <conditionalFormatting sqref="O31:O34 N16 N25 N4:N10 N18:N19">
    <cfRule type="cellIs" dxfId="125" priority="134" stopIfTrue="1" operator="equal">
      <formula>"不適合"</formula>
    </cfRule>
  </conditionalFormatting>
  <conditionalFormatting sqref="N13:N15">
    <cfRule type="cellIs" dxfId="124" priority="133" stopIfTrue="1" operator="equal">
      <formula>"不適合"</formula>
    </cfRule>
  </conditionalFormatting>
  <conditionalFormatting sqref="N26">
    <cfRule type="cellIs" dxfId="123" priority="123" stopIfTrue="1" operator="equal">
      <formula>"不適合"</formula>
    </cfRule>
  </conditionalFormatting>
  <conditionalFormatting sqref="N12">
    <cfRule type="cellIs" dxfId="122" priority="70" stopIfTrue="1" operator="equal">
      <formula>"不適合"</formula>
    </cfRule>
  </conditionalFormatting>
  <conditionalFormatting sqref="N11">
    <cfRule type="cellIs" dxfId="121" priority="62" stopIfTrue="1" operator="equal">
      <formula>"不適合"</formula>
    </cfRule>
  </conditionalFormatting>
  <conditionalFormatting sqref="N29">
    <cfRule type="cellIs" dxfId="120" priority="56" stopIfTrue="1" operator="equal">
      <formula>"不適合"</formula>
    </cfRule>
  </conditionalFormatting>
  <conditionalFormatting sqref="N27">
    <cfRule type="cellIs" dxfId="119" priority="58" stopIfTrue="1" operator="equal">
      <formula>"不適合"</formula>
    </cfRule>
  </conditionalFormatting>
  <conditionalFormatting sqref="N28 N30">
    <cfRule type="cellIs" dxfId="118" priority="57" stopIfTrue="1" operator="equal">
      <formula>"不適合"</formula>
    </cfRule>
  </conditionalFormatting>
  <conditionalFormatting sqref="N17">
    <cfRule type="cellIs" dxfId="117" priority="53" stopIfTrue="1" operator="equal">
      <formula>"不適合"</formula>
    </cfRule>
  </conditionalFormatting>
  <conditionalFormatting sqref="N20:N21">
    <cfRule type="cellIs" dxfId="116" priority="52" stopIfTrue="1" operator="equal">
      <formula>"不適合"</formula>
    </cfRule>
  </conditionalFormatting>
  <conditionalFormatting sqref="N22:N23">
    <cfRule type="cellIs" dxfId="115" priority="51" stopIfTrue="1" operator="equal">
      <formula>"不適合"</formula>
    </cfRule>
  </conditionalFormatting>
  <conditionalFormatting sqref="N24">
    <cfRule type="cellIs" dxfId="114" priority="43" stopIfTrue="1" operator="equal">
      <formula>"不適合"</formula>
    </cfRule>
  </conditionalFormatting>
  <conditionalFormatting sqref="O8">
    <cfRule type="cellIs" dxfId="45" priority="23" stopIfTrue="1" operator="equal">
      <formula>"不適合"</formula>
    </cfRule>
  </conditionalFormatting>
  <conditionalFormatting sqref="O9">
    <cfRule type="cellIs" dxfId="43" priority="22" stopIfTrue="1" operator="equal">
      <formula>"不適合"</formula>
    </cfRule>
  </conditionalFormatting>
  <conditionalFormatting sqref="O10">
    <cfRule type="cellIs" dxfId="41" priority="21" stopIfTrue="1" operator="equal">
      <formula>"不適合"</formula>
    </cfRule>
  </conditionalFormatting>
  <conditionalFormatting sqref="O11">
    <cfRule type="cellIs" dxfId="39" priority="20" stopIfTrue="1" operator="equal">
      <formula>"不適合"</formula>
    </cfRule>
  </conditionalFormatting>
  <conditionalFormatting sqref="O12">
    <cfRule type="cellIs" dxfId="37" priority="19" stopIfTrue="1" operator="equal">
      <formula>"不適合"</formula>
    </cfRule>
  </conditionalFormatting>
  <conditionalFormatting sqref="O13">
    <cfRule type="cellIs" dxfId="35" priority="18" stopIfTrue="1" operator="equal">
      <formula>"不適合"</formula>
    </cfRule>
  </conditionalFormatting>
  <conditionalFormatting sqref="O14">
    <cfRule type="cellIs" dxfId="33" priority="17" stopIfTrue="1" operator="equal">
      <formula>"不適合"</formula>
    </cfRule>
  </conditionalFormatting>
  <conditionalFormatting sqref="O15">
    <cfRule type="cellIs" dxfId="31" priority="16" stopIfTrue="1" operator="equal">
      <formula>"不適合"</formula>
    </cfRule>
  </conditionalFormatting>
  <conditionalFormatting sqref="O16">
    <cfRule type="cellIs" dxfId="29" priority="15" stopIfTrue="1" operator="equal">
      <formula>"不適合"</formula>
    </cfRule>
  </conditionalFormatting>
  <conditionalFormatting sqref="O17">
    <cfRule type="cellIs" dxfId="27" priority="14" stopIfTrue="1" operator="equal">
      <formula>"不適合"</formula>
    </cfRule>
  </conditionalFormatting>
  <conditionalFormatting sqref="O18">
    <cfRule type="cellIs" dxfId="25" priority="13" stopIfTrue="1" operator="equal">
      <formula>"不適合"</formula>
    </cfRule>
  </conditionalFormatting>
  <conditionalFormatting sqref="O19">
    <cfRule type="cellIs" dxfId="23" priority="12" stopIfTrue="1" operator="equal">
      <formula>"不適合"</formula>
    </cfRule>
  </conditionalFormatting>
  <conditionalFormatting sqref="O20">
    <cfRule type="cellIs" dxfId="21" priority="11" stopIfTrue="1" operator="equal">
      <formula>"不適合"</formula>
    </cfRule>
  </conditionalFormatting>
  <conditionalFormatting sqref="O21">
    <cfRule type="cellIs" dxfId="19" priority="10" stopIfTrue="1" operator="equal">
      <formula>"不適合"</formula>
    </cfRule>
  </conditionalFormatting>
  <conditionalFormatting sqref="O22">
    <cfRule type="cellIs" dxfId="17" priority="9" stopIfTrue="1" operator="equal">
      <formula>"不適合"</formula>
    </cfRule>
  </conditionalFormatting>
  <conditionalFormatting sqref="O23">
    <cfRule type="cellIs" dxfId="15" priority="8" stopIfTrue="1" operator="equal">
      <formula>"不適合"</formula>
    </cfRule>
  </conditionalFormatting>
  <conditionalFormatting sqref="O24">
    <cfRule type="cellIs" dxfId="13" priority="7" stopIfTrue="1" operator="equal">
      <formula>"不適合"</formula>
    </cfRule>
  </conditionalFormatting>
  <conditionalFormatting sqref="O25">
    <cfRule type="cellIs" dxfId="11" priority="6" stopIfTrue="1" operator="equal">
      <formula>"不適合"</formula>
    </cfRule>
  </conditionalFormatting>
  <conditionalFormatting sqref="O26">
    <cfRule type="cellIs" dxfId="9" priority="5" stopIfTrue="1" operator="equal">
      <formula>"不適合"</formula>
    </cfRule>
  </conditionalFormatting>
  <conditionalFormatting sqref="O27">
    <cfRule type="cellIs" dxfId="7" priority="4" stopIfTrue="1" operator="equal">
      <formula>"不適合"</formula>
    </cfRule>
  </conditionalFormatting>
  <conditionalFormatting sqref="O28">
    <cfRule type="cellIs" dxfId="5" priority="3" stopIfTrue="1" operator="equal">
      <formula>"不適合"</formula>
    </cfRule>
  </conditionalFormatting>
  <conditionalFormatting sqref="O29">
    <cfRule type="cellIs" dxfId="3" priority="2" stopIfTrue="1" operator="equal">
      <formula>"不適合"</formula>
    </cfRule>
  </conditionalFormatting>
  <conditionalFormatting sqref="O30">
    <cfRule type="cellIs" dxfId="1" priority="1" stopIfTrue="1" operator="equal">
      <formula>"不適合"</formula>
    </cfRule>
  </conditionalFormatting>
  <dataValidations count="1">
    <dataValidation type="list" allowBlank="1" showInputMessage="1" showErrorMessage="1" sqref="O8:O30">
      <formula1>"合格,不合格,不合格解消"</formula1>
    </dataValidation>
  </dataValidations>
  <pageMargins left="0.7" right="0.7" top="0.75" bottom="0.75" header="0.3" footer="0.3"/>
  <pageSetup paperSize="9" scale="61" fitToHeight="0" orientation="landscape" horizontalDpi="300" verticalDpi="300" r:id="rId1"/>
  <headerFooter alignWithMargins="0"/>
  <rowBreaks count="2" manualBreakCount="2">
    <brk id="11" max="15" man="1"/>
    <brk id="15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3"/>
  <sheetViews>
    <sheetView view="pageBreakPreview" topLeftCell="A2" zoomScale="90" zoomScaleNormal="80" zoomScaleSheetLayoutView="90" workbookViewId="0">
      <pane ySplit="6" topLeftCell="A17" activePane="bottomLeft" state="frozen"/>
      <selection activeCell="A2" sqref="A2"/>
      <selection pane="bottomLeft" activeCell="O22" sqref="O22"/>
    </sheetView>
  </sheetViews>
  <sheetFormatPr defaultRowHeight="13.5" x14ac:dyDescent="0.15"/>
  <cols>
    <col min="1" max="1" width="1.25" style="2" customWidth="1"/>
    <col min="2" max="2" width="3.375" style="2" customWidth="1"/>
    <col min="3" max="3" width="13.125" style="2" customWidth="1"/>
    <col min="4" max="4" width="3.5" style="2" customWidth="1"/>
    <col min="5" max="5" width="28.875" style="2" customWidth="1"/>
    <col min="6" max="6" width="9.125" style="2" bestFit="1" customWidth="1"/>
    <col min="7" max="7" width="3.125" style="2" customWidth="1"/>
    <col min="8" max="8" width="75.5" style="2" bestFit="1" customWidth="1"/>
    <col min="9" max="9" width="49.125" style="2" customWidth="1"/>
    <col min="10" max="10" width="17.375" style="2" hidden="1" customWidth="1"/>
    <col min="11" max="11" width="8.25" style="3" hidden="1" customWidth="1"/>
    <col min="12" max="14" width="4.625" style="2" hidden="1" customWidth="1"/>
    <col min="15" max="15" width="8.125" style="2" customWidth="1"/>
    <col min="16" max="16" width="22.875" style="2" bestFit="1" customWidth="1"/>
    <col min="17" max="16384" width="9" style="2"/>
  </cols>
  <sheetData>
    <row r="1" spans="1:16" hidden="1" x14ac:dyDescent="0.15">
      <c r="A1" s="1"/>
    </row>
    <row r="2" spans="1:16" ht="17.25" customHeight="1" x14ac:dyDescent="0.15">
      <c r="A2" s="4" t="s">
        <v>62</v>
      </c>
      <c r="B2" s="4"/>
    </row>
    <row r="3" spans="1:16" ht="14.25" x14ac:dyDescent="0.15">
      <c r="A3" s="4"/>
      <c r="B3" s="26"/>
    </row>
    <row r="4" spans="1:16" x14ac:dyDescent="0.15">
      <c r="A4" s="1"/>
    </row>
    <row r="5" spans="1:16" s="6" customFormat="1" ht="13.5" customHeight="1" x14ac:dyDescent="0.15">
      <c r="A5" s="5"/>
      <c r="B5" s="44" t="s">
        <v>17</v>
      </c>
      <c r="C5" s="44" t="s">
        <v>1</v>
      </c>
      <c r="D5" s="44" t="s">
        <v>17</v>
      </c>
      <c r="E5" s="45" t="s">
        <v>10</v>
      </c>
      <c r="F5" s="45" t="s">
        <v>4</v>
      </c>
      <c r="G5" s="44" t="s">
        <v>17</v>
      </c>
      <c r="H5" s="45" t="s">
        <v>2</v>
      </c>
      <c r="I5" s="45" t="s">
        <v>3</v>
      </c>
      <c r="J5" s="45" t="s">
        <v>4</v>
      </c>
      <c r="K5" s="45" t="s">
        <v>5</v>
      </c>
      <c r="L5" s="54" t="s">
        <v>6</v>
      </c>
      <c r="M5" s="54"/>
      <c r="N5" s="54"/>
      <c r="O5" s="53" t="s">
        <v>11</v>
      </c>
      <c r="P5" s="53" t="s">
        <v>14</v>
      </c>
    </row>
    <row r="6" spans="1:16" s="6" customFormat="1" ht="13.5" customHeight="1" x14ac:dyDescent="0.15">
      <c r="A6" s="5"/>
      <c r="B6" s="44"/>
      <c r="C6" s="44"/>
      <c r="D6" s="44"/>
      <c r="E6" s="45"/>
      <c r="F6" s="45"/>
      <c r="G6" s="44"/>
      <c r="H6" s="45"/>
      <c r="I6" s="45"/>
      <c r="J6" s="45"/>
      <c r="K6" s="45"/>
      <c r="L6" s="54"/>
      <c r="M6" s="54"/>
      <c r="N6" s="54"/>
      <c r="O6" s="53"/>
      <c r="P6" s="53"/>
    </row>
    <row r="7" spans="1:16" s="6" customFormat="1" ht="13.5" customHeight="1" x14ac:dyDescent="0.15">
      <c r="A7" s="5"/>
      <c r="B7" s="44"/>
      <c r="C7" s="44"/>
      <c r="D7" s="44"/>
      <c r="E7" s="45"/>
      <c r="F7" s="45"/>
      <c r="G7" s="44"/>
      <c r="H7" s="45"/>
      <c r="I7" s="45"/>
      <c r="J7" s="45"/>
      <c r="K7" s="45"/>
      <c r="L7" s="34" t="s">
        <v>7</v>
      </c>
      <c r="M7" s="34" t="s">
        <v>8</v>
      </c>
      <c r="N7" s="34" t="s">
        <v>9</v>
      </c>
      <c r="O7" s="53"/>
      <c r="P7" s="53"/>
    </row>
    <row r="8" spans="1:16" s="8" customFormat="1" ht="67.5" x14ac:dyDescent="0.15">
      <c r="A8" s="7"/>
      <c r="B8" s="23">
        <v>1</v>
      </c>
      <c r="C8" s="17" t="s">
        <v>22</v>
      </c>
      <c r="D8" s="46">
        <v>1</v>
      </c>
      <c r="E8" s="46" t="s">
        <v>24</v>
      </c>
      <c r="F8" s="48" t="s">
        <v>50</v>
      </c>
      <c r="G8" s="20">
        <f>IF(ISBLANK(D8),G7+1,1)</f>
        <v>1</v>
      </c>
      <c r="H8" s="18" t="s">
        <v>65</v>
      </c>
      <c r="I8" s="22" t="s">
        <v>19</v>
      </c>
      <c r="J8" s="16"/>
      <c r="K8" s="12"/>
      <c r="L8" s="13"/>
      <c r="M8" s="13"/>
      <c r="N8" s="13"/>
      <c r="O8" s="14" t="s">
        <v>88</v>
      </c>
      <c r="P8" s="15"/>
    </row>
    <row r="9" spans="1:16" s="8" customFormat="1" ht="207.75" customHeight="1" x14ac:dyDescent="0.15">
      <c r="A9" s="7"/>
      <c r="B9" s="23"/>
      <c r="C9" s="17"/>
      <c r="D9" s="47"/>
      <c r="E9" s="47"/>
      <c r="F9" s="49"/>
      <c r="G9" s="20">
        <v>2</v>
      </c>
      <c r="H9" s="18" t="s">
        <v>51</v>
      </c>
      <c r="I9" s="35" t="s">
        <v>52</v>
      </c>
      <c r="J9" s="16"/>
      <c r="K9" s="12"/>
      <c r="L9" s="13"/>
      <c r="M9" s="13"/>
      <c r="N9" s="13"/>
      <c r="O9" s="14" t="s">
        <v>88</v>
      </c>
      <c r="P9" s="15"/>
    </row>
    <row r="10" spans="1:16" s="8" customFormat="1" ht="78.75" x14ac:dyDescent="0.15">
      <c r="A10" s="7"/>
      <c r="B10" s="23"/>
      <c r="C10" s="17"/>
      <c r="D10" s="33">
        <v>2</v>
      </c>
      <c r="E10" s="33" t="s">
        <v>12</v>
      </c>
      <c r="F10" s="10" t="s">
        <v>50</v>
      </c>
      <c r="G10" s="20">
        <f>IF(ISBLANK(D10),G8+1,1)</f>
        <v>1</v>
      </c>
      <c r="H10" s="18" t="s">
        <v>46</v>
      </c>
      <c r="I10" s="22" t="s">
        <v>20</v>
      </c>
      <c r="J10" s="16"/>
      <c r="K10" s="12"/>
      <c r="L10" s="13"/>
      <c r="M10" s="13"/>
      <c r="N10" s="13"/>
      <c r="O10" s="14" t="s">
        <v>88</v>
      </c>
      <c r="P10" s="28" t="s">
        <v>44</v>
      </c>
    </row>
    <row r="11" spans="1:16" s="8" customFormat="1" ht="123.75" x14ac:dyDescent="0.15">
      <c r="A11" s="7"/>
      <c r="B11" s="23"/>
      <c r="C11" s="17"/>
      <c r="D11" s="33">
        <v>3</v>
      </c>
      <c r="E11" s="33" t="s">
        <v>21</v>
      </c>
      <c r="F11" s="10" t="s">
        <v>50</v>
      </c>
      <c r="G11" s="20">
        <f>IF(ISBLANK(D11),G8+1,1)</f>
        <v>1</v>
      </c>
      <c r="H11" s="18" t="s">
        <v>59</v>
      </c>
      <c r="I11" s="22" t="s">
        <v>13</v>
      </c>
      <c r="J11" s="16"/>
      <c r="K11" s="12"/>
      <c r="L11" s="13"/>
      <c r="M11" s="13"/>
      <c r="N11" s="13"/>
      <c r="O11" s="14" t="s">
        <v>88</v>
      </c>
      <c r="P11" s="28" t="s">
        <v>45</v>
      </c>
    </row>
    <row r="12" spans="1:16" s="8" customFormat="1" ht="45" x14ac:dyDescent="0.15">
      <c r="A12" s="7"/>
      <c r="B12" s="25">
        <v>2</v>
      </c>
      <c r="C12" s="33" t="s">
        <v>16</v>
      </c>
      <c r="D12" s="33">
        <v>1</v>
      </c>
      <c r="E12" s="33" t="s">
        <v>25</v>
      </c>
      <c r="F12" s="10" t="s">
        <v>50</v>
      </c>
      <c r="G12" s="20">
        <v>1</v>
      </c>
      <c r="H12" s="18" t="s">
        <v>33</v>
      </c>
      <c r="I12" s="22"/>
      <c r="J12" s="16"/>
      <c r="K12" s="12"/>
      <c r="L12" s="13"/>
      <c r="M12" s="13"/>
      <c r="N12" s="13"/>
      <c r="O12" s="14" t="s">
        <v>88</v>
      </c>
      <c r="P12" s="15"/>
    </row>
    <row r="13" spans="1:16" s="6" customFormat="1" ht="66.75" customHeight="1" x14ac:dyDescent="0.15">
      <c r="A13" s="5"/>
      <c r="B13" s="23"/>
      <c r="C13" s="17"/>
      <c r="D13" s="38">
        <v>2</v>
      </c>
      <c r="E13" s="42" t="s">
        <v>74</v>
      </c>
      <c r="F13" s="20"/>
      <c r="G13" s="20"/>
      <c r="H13" s="39" t="s">
        <v>73</v>
      </c>
      <c r="I13" s="40" t="s">
        <v>75</v>
      </c>
      <c r="J13" s="16"/>
      <c r="K13" s="12"/>
      <c r="L13" s="13"/>
      <c r="M13" s="13"/>
      <c r="N13" s="13"/>
      <c r="O13" s="14" t="s">
        <v>88</v>
      </c>
      <c r="P13" s="28"/>
    </row>
    <row r="14" spans="1:16" s="6" customFormat="1" ht="33.75" x14ac:dyDescent="0.15">
      <c r="A14" s="5"/>
      <c r="B14" s="23"/>
      <c r="C14" s="17"/>
      <c r="D14" s="37">
        <v>3</v>
      </c>
      <c r="E14" s="37" t="s">
        <v>15</v>
      </c>
      <c r="F14" s="20"/>
      <c r="G14" s="20">
        <f>IF(ISBLANK(D14),#REF!+1,1)</f>
        <v>1</v>
      </c>
      <c r="H14" s="21" t="s">
        <v>40</v>
      </c>
      <c r="I14" s="18" t="s">
        <v>26</v>
      </c>
      <c r="J14" s="16"/>
      <c r="K14" s="12"/>
      <c r="L14" s="13"/>
      <c r="M14" s="13"/>
      <c r="N14" s="13"/>
      <c r="O14" s="14" t="s">
        <v>88</v>
      </c>
      <c r="P14" s="29"/>
    </row>
    <row r="15" spans="1:16" s="6" customFormat="1" ht="33.75" x14ac:dyDescent="0.15">
      <c r="A15" s="5"/>
      <c r="B15" s="23"/>
      <c r="C15" s="17"/>
      <c r="D15" s="17"/>
      <c r="E15" s="17"/>
      <c r="F15" s="20"/>
      <c r="G15" s="20">
        <v>2</v>
      </c>
      <c r="H15" s="21" t="s">
        <v>41</v>
      </c>
      <c r="I15" s="18" t="s">
        <v>42</v>
      </c>
      <c r="J15" s="16"/>
      <c r="K15" s="12"/>
      <c r="L15" s="13"/>
      <c r="M15" s="13"/>
      <c r="N15" s="13"/>
      <c r="O15" s="14" t="s">
        <v>88</v>
      </c>
      <c r="P15" s="29"/>
    </row>
    <row r="16" spans="1:16" s="6" customFormat="1" ht="33.75" x14ac:dyDescent="0.15">
      <c r="A16" s="5"/>
      <c r="B16" s="23"/>
      <c r="C16" s="17"/>
      <c r="D16" s="17"/>
      <c r="E16" s="17"/>
      <c r="F16" s="20"/>
      <c r="G16" s="20">
        <v>3</v>
      </c>
      <c r="H16" s="21" t="s">
        <v>48</v>
      </c>
      <c r="I16" s="18" t="s">
        <v>27</v>
      </c>
      <c r="J16" s="16"/>
      <c r="K16" s="12"/>
      <c r="L16" s="13"/>
      <c r="M16" s="13"/>
      <c r="N16" s="13"/>
      <c r="O16" s="14" t="s">
        <v>88</v>
      </c>
      <c r="P16" s="29"/>
    </row>
    <row r="17" spans="1:16" s="6" customFormat="1" ht="56.25" x14ac:dyDescent="0.15">
      <c r="A17" s="5"/>
      <c r="B17" s="23"/>
      <c r="C17" s="17"/>
      <c r="D17" s="17"/>
      <c r="E17" s="17"/>
      <c r="F17" s="20"/>
      <c r="G17" s="20">
        <v>4</v>
      </c>
      <c r="H17" s="21" t="s">
        <v>43</v>
      </c>
      <c r="I17" s="18" t="s">
        <v>28</v>
      </c>
      <c r="J17" s="16"/>
      <c r="K17" s="12"/>
      <c r="L17" s="13"/>
      <c r="M17" s="13"/>
      <c r="N17" s="13"/>
      <c r="O17" s="14" t="s">
        <v>88</v>
      </c>
      <c r="P17" s="29"/>
    </row>
    <row r="18" spans="1:16" s="6" customFormat="1" ht="33.75" x14ac:dyDescent="0.15">
      <c r="A18" s="5"/>
      <c r="B18" s="23"/>
      <c r="C18" s="17"/>
      <c r="D18" s="17"/>
      <c r="E18" s="17"/>
      <c r="F18" s="20"/>
      <c r="G18" s="20">
        <f t="shared" ref="G18:G22" si="0">IF(ISBLANK(D18),G17+1,1)</f>
        <v>5</v>
      </c>
      <c r="H18" s="39" t="s">
        <v>71</v>
      </c>
      <c r="I18" s="41" t="s">
        <v>26</v>
      </c>
      <c r="J18" s="16"/>
      <c r="K18" s="12"/>
      <c r="L18" s="13"/>
      <c r="M18" s="13"/>
      <c r="N18" s="13"/>
      <c r="O18" s="14" t="s">
        <v>88</v>
      </c>
      <c r="P18" s="29"/>
    </row>
    <row r="19" spans="1:16" s="6" customFormat="1" ht="33.75" x14ac:dyDescent="0.15">
      <c r="A19" s="5"/>
      <c r="B19" s="23"/>
      <c r="C19" s="17"/>
      <c r="D19" s="17"/>
      <c r="E19" s="17"/>
      <c r="F19" s="20"/>
      <c r="G19" s="20">
        <v>6</v>
      </c>
      <c r="H19" s="39" t="s">
        <v>76</v>
      </c>
      <c r="I19" s="41" t="s">
        <v>72</v>
      </c>
      <c r="J19" s="16"/>
      <c r="K19" s="12"/>
      <c r="L19" s="13"/>
      <c r="M19" s="13"/>
      <c r="N19" s="13"/>
      <c r="O19" s="14" t="s">
        <v>88</v>
      </c>
      <c r="P19" s="43" t="s">
        <v>78</v>
      </c>
    </row>
    <row r="20" spans="1:16" s="6" customFormat="1" ht="33.75" x14ac:dyDescent="0.15">
      <c r="A20" s="5"/>
      <c r="B20" s="23"/>
      <c r="C20" s="17"/>
      <c r="D20" s="17"/>
      <c r="E20" s="17"/>
      <c r="F20" s="20"/>
      <c r="G20" s="20">
        <f t="shared" si="0"/>
        <v>7</v>
      </c>
      <c r="H20" s="39" t="s">
        <v>77</v>
      </c>
      <c r="I20" s="41" t="s">
        <v>26</v>
      </c>
      <c r="J20" s="16"/>
      <c r="K20" s="12"/>
      <c r="L20" s="13"/>
      <c r="M20" s="13"/>
      <c r="N20" s="13"/>
      <c r="O20" s="14" t="s">
        <v>88</v>
      </c>
      <c r="P20" s="29"/>
    </row>
    <row r="21" spans="1:16" s="6" customFormat="1" ht="33.75" x14ac:dyDescent="0.15">
      <c r="A21" s="5"/>
      <c r="B21" s="23"/>
      <c r="C21" s="17"/>
      <c r="D21" s="17"/>
      <c r="E21" s="17"/>
      <c r="F21" s="20"/>
      <c r="G21" s="20">
        <f t="shared" si="0"/>
        <v>8</v>
      </c>
      <c r="H21" s="39" t="s">
        <v>87</v>
      </c>
      <c r="I21" s="41" t="s">
        <v>84</v>
      </c>
      <c r="J21" s="16"/>
      <c r="K21" s="12"/>
      <c r="L21" s="13"/>
      <c r="M21" s="13"/>
      <c r="N21" s="13"/>
      <c r="O21" s="14" t="s">
        <v>88</v>
      </c>
      <c r="P21" s="29"/>
    </row>
    <row r="22" spans="1:16" s="6" customFormat="1" ht="45" x14ac:dyDescent="0.15">
      <c r="A22" s="5"/>
      <c r="B22" s="23"/>
      <c r="C22" s="17"/>
      <c r="D22" s="17"/>
      <c r="E22" s="17"/>
      <c r="F22" s="20"/>
      <c r="G22" s="20">
        <f t="shared" si="0"/>
        <v>9</v>
      </c>
      <c r="H22" s="39" t="s">
        <v>80</v>
      </c>
      <c r="I22" s="41" t="s">
        <v>81</v>
      </c>
      <c r="J22" s="16"/>
      <c r="K22" s="12"/>
      <c r="L22" s="13"/>
      <c r="M22" s="13"/>
      <c r="N22" s="13"/>
      <c r="O22" s="14" t="s">
        <v>88</v>
      </c>
      <c r="P22" s="29"/>
    </row>
    <row r="23" spans="1:16" x14ac:dyDescent="0.15">
      <c r="A23" s="1"/>
    </row>
    <row r="24" spans="1:16" x14ac:dyDescent="0.15">
      <c r="A24" s="1"/>
    </row>
    <row r="25" spans="1:16" x14ac:dyDescent="0.15">
      <c r="A25" s="1"/>
    </row>
    <row r="26" spans="1:16" x14ac:dyDescent="0.15">
      <c r="A26" s="1"/>
    </row>
    <row r="27" spans="1:16" x14ac:dyDescent="0.15">
      <c r="A27" s="1"/>
      <c r="K27" s="2"/>
    </row>
    <row r="28" spans="1:16" x14ac:dyDescent="0.15">
      <c r="A28" s="1"/>
      <c r="K28" s="2"/>
    </row>
    <row r="29" spans="1:16" x14ac:dyDescent="0.15">
      <c r="A29" s="1"/>
      <c r="K29" s="2"/>
    </row>
    <row r="30" spans="1:16" x14ac:dyDescent="0.15">
      <c r="A30" s="1"/>
      <c r="K30" s="2"/>
    </row>
    <row r="31" spans="1:16" x14ac:dyDescent="0.15">
      <c r="A31" s="1"/>
      <c r="K31" s="2"/>
    </row>
    <row r="32" spans="1:16" x14ac:dyDescent="0.15">
      <c r="A32" s="1"/>
      <c r="K32" s="2"/>
    </row>
    <row r="33" spans="1:11" x14ac:dyDescent="0.15">
      <c r="A33" s="1"/>
      <c r="K33" s="2"/>
    </row>
    <row r="34" spans="1:11" x14ac:dyDescent="0.15">
      <c r="A34" s="1"/>
      <c r="K34" s="2"/>
    </row>
    <row r="35" spans="1:11" x14ac:dyDescent="0.15">
      <c r="A35" s="1"/>
      <c r="K35" s="2"/>
    </row>
    <row r="36" spans="1:11" x14ac:dyDescent="0.15">
      <c r="A36" s="1"/>
      <c r="K36" s="2"/>
    </row>
    <row r="37" spans="1:11" x14ac:dyDescent="0.15">
      <c r="A37" s="1"/>
      <c r="K37" s="2"/>
    </row>
    <row r="38" spans="1:11" x14ac:dyDescent="0.15">
      <c r="A38" s="1"/>
      <c r="K38" s="2"/>
    </row>
    <row r="39" spans="1:11" x14ac:dyDescent="0.15">
      <c r="A39" s="1"/>
      <c r="K39" s="2"/>
    </row>
    <row r="40" spans="1:11" x14ac:dyDescent="0.15">
      <c r="A40" s="1"/>
      <c r="K40" s="2"/>
    </row>
    <row r="41" spans="1:11" x14ac:dyDescent="0.15">
      <c r="A41" s="1"/>
      <c r="K41" s="2"/>
    </row>
    <row r="42" spans="1:11" x14ac:dyDescent="0.15">
      <c r="A42" s="1"/>
      <c r="K42" s="2"/>
    </row>
    <row r="43" spans="1:11" x14ac:dyDescent="0.15">
      <c r="A43" s="1"/>
      <c r="K43" s="2"/>
    </row>
    <row r="44" spans="1:11" x14ac:dyDescent="0.15">
      <c r="A44" s="1"/>
      <c r="K44" s="2"/>
    </row>
    <row r="45" spans="1:11" x14ac:dyDescent="0.15">
      <c r="A45" s="1"/>
      <c r="K45" s="2"/>
    </row>
    <row r="46" spans="1:11" x14ac:dyDescent="0.15">
      <c r="A46" s="1"/>
      <c r="K46" s="2"/>
    </row>
    <row r="47" spans="1:11" x14ac:dyDescent="0.15">
      <c r="A47" s="1"/>
      <c r="K47" s="2"/>
    </row>
    <row r="48" spans="1:11" x14ac:dyDescent="0.15">
      <c r="A48" s="1"/>
      <c r="K48" s="2"/>
    </row>
    <row r="49" spans="1:11" x14ac:dyDescent="0.15">
      <c r="A49" s="1"/>
      <c r="K49" s="2"/>
    </row>
    <row r="50" spans="1:11" x14ac:dyDescent="0.15">
      <c r="A50" s="1"/>
      <c r="K50" s="2"/>
    </row>
    <row r="51" spans="1:11" x14ac:dyDescent="0.15">
      <c r="A51" s="1"/>
      <c r="K51" s="2"/>
    </row>
    <row r="52" spans="1:11" x14ac:dyDescent="0.15">
      <c r="A52" s="1"/>
      <c r="K52" s="2"/>
    </row>
    <row r="53" spans="1:11" x14ac:dyDescent="0.15">
      <c r="A53" s="1"/>
      <c r="K53" s="2"/>
    </row>
    <row r="54" spans="1:11" x14ac:dyDescent="0.15">
      <c r="A54" s="1"/>
      <c r="K54" s="2"/>
    </row>
    <row r="55" spans="1:11" x14ac:dyDescent="0.15">
      <c r="A55" s="1"/>
      <c r="K55" s="2"/>
    </row>
    <row r="56" spans="1:11" x14ac:dyDescent="0.15">
      <c r="A56" s="1"/>
      <c r="K56" s="2"/>
    </row>
    <row r="57" spans="1:11" x14ac:dyDescent="0.15">
      <c r="A57" s="1"/>
      <c r="K57" s="2"/>
    </row>
    <row r="58" spans="1:11" x14ac:dyDescent="0.15">
      <c r="A58" s="1"/>
      <c r="K58" s="2"/>
    </row>
    <row r="59" spans="1:11" x14ac:dyDescent="0.15">
      <c r="A59" s="1"/>
      <c r="K59" s="2"/>
    </row>
    <row r="60" spans="1:11" x14ac:dyDescent="0.15">
      <c r="A60" s="1"/>
      <c r="K60" s="2"/>
    </row>
    <row r="61" spans="1:11" x14ac:dyDescent="0.15">
      <c r="A61" s="1"/>
      <c r="K61" s="2"/>
    </row>
    <row r="62" spans="1:11" x14ac:dyDescent="0.15">
      <c r="A62" s="1"/>
      <c r="K62" s="2"/>
    </row>
    <row r="63" spans="1:11" x14ac:dyDescent="0.15">
      <c r="A63" s="1"/>
      <c r="K63" s="2"/>
    </row>
    <row r="64" spans="1:11" x14ac:dyDescent="0.15">
      <c r="A64" s="1"/>
      <c r="K64" s="2"/>
    </row>
    <row r="65" spans="1:11" x14ac:dyDescent="0.15">
      <c r="A65" s="1"/>
      <c r="K65" s="2"/>
    </row>
    <row r="66" spans="1:11" x14ac:dyDescent="0.15">
      <c r="A66" s="1"/>
      <c r="K66" s="2"/>
    </row>
    <row r="67" spans="1:11" x14ac:dyDescent="0.15">
      <c r="A67" s="1"/>
      <c r="K67" s="2"/>
    </row>
    <row r="68" spans="1:11" x14ac:dyDescent="0.15">
      <c r="A68" s="1"/>
      <c r="K68" s="2"/>
    </row>
    <row r="69" spans="1:11" x14ac:dyDescent="0.15">
      <c r="A69" s="1"/>
      <c r="K69" s="2"/>
    </row>
    <row r="70" spans="1:11" x14ac:dyDescent="0.15">
      <c r="A70" s="1"/>
      <c r="K70" s="2"/>
    </row>
    <row r="71" spans="1:11" x14ac:dyDescent="0.15">
      <c r="A71" s="1"/>
      <c r="K71" s="2"/>
    </row>
    <row r="72" spans="1:11" x14ac:dyDescent="0.15">
      <c r="A72" s="1"/>
      <c r="K72" s="2"/>
    </row>
    <row r="73" spans="1:11" x14ac:dyDescent="0.15">
      <c r="A73" s="1"/>
      <c r="K73" s="2"/>
    </row>
    <row r="74" spans="1:11" x14ac:dyDescent="0.15">
      <c r="A74" s="1"/>
      <c r="K74" s="2"/>
    </row>
    <row r="75" spans="1:11" x14ac:dyDescent="0.15">
      <c r="A75" s="1"/>
      <c r="K75" s="2"/>
    </row>
    <row r="76" spans="1:11" x14ac:dyDescent="0.15">
      <c r="A76" s="1"/>
      <c r="K76" s="2"/>
    </row>
    <row r="77" spans="1:11" x14ac:dyDescent="0.15">
      <c r="A77" s="1"/>
      <c r="K77" s="2"/>
    </row>
    <row r="78" spans="1:11" x14ac:dyDescent="0.15">
      <c r="A78" s="1"/>
      <c r="K78" s="2"/>
    </row>
    <row r="79" spans="1:11" x14ac:dyDescent="0.15">
      <c r="A79" s="1"/>
      <c r="K79" s="2"/>
    </row>
    <row r="80" spans="1:11" x14ac:dyDescent="0.15">
      <c r="A80" s="1"/>
      <c r="K80" s="2"/>
    </row>
    <row r="81" spans="1:11" x14ac:dyDescent="0.15">
      <c r="A81" s="1"/>
      <c r="K81" s="2"/>
    </row>
    <row r="82" spans="1:11" x14ac:dyDescent="0.15">
      <c r="A82" s="1"/>
      <c r="K82" s="2"/>
    </row>
    <row r="83" spans="1:11" x14ac:dyDescent="0.15">
      <c r="A83" s="1"/>
      <c r="K83" s="2"/>
    </row>
    <row r="84" spans="1:11" x14ac:dyDescent="0.15">
      <c r="A84" s="1"/>
      <c r="K84" s="2"/>
    </row>
    <row r="85" spans="1:11" x14ac:dyDescent="0.15">
      <c r="A85" s="1"/>
      <c r="K85" s="2"/>
    </row>
    <row r="86" spans="1:11" x14ac:dyDescent="0.15">
      <c r="A86" s="1"/>
      <c r="K86" s="2"/>
    </row>
    <row r="87" spans="1:11" x14ac:dyDescent="0.15">
      <c r="A87" s="1"/>
      <c r="K87" s="2"/>
    </row>
    <row r="88" spans="1:11" x14ac:dyDescent="0.15">
      <c r="A88" s="1"/>
      <c r="K88" s="2"/>
    </row>
    <row r="89" spans="1:11" x14ac:dyDescent="0.15">
      <c r="A89" s="1"/>
      <c r="K89" s="2"/>
    </row>
    <row r="90" spans="1:11" x14ac:dyDescent="0.15">
      <c r="A90" s="1"/>
      <c r="K90" s="2"/>
    </row>
    <row r="91" spans="1:11" x14ac:dyDescent="0.15">
      <c r="A91" s="1"/>
      <c r="K91" s="2"/>
    </row>
    <row r="92" spans="1:11" x14ac:dyDescent="0.15">
      <c r="A92" s="1"/>
      <c r="K92" s="2"/>
    </row>
    <row r="93" spans="1:11" x14ac:dyDescent="0.15">
      <c r="A93" s="1"/>
      <c r="K93" s="2"/>
    </row>
  </sheetData>
  <mergeCells count="16">
    <mergeCell ref="P5:P7"/>
    <mergeCell ref="D8:D9"/>
    <mergeCell ref="E8:E9"/>
    <mergeCell ref="F8:F9"/>
    <mergeCell ref="H5:H7"/>
    <mergeCell ref="I5:I7"/>
    <mergeCell ref="J5:J7"/>
    <mergeCell ref="K5:K7"/>
    <mergeCell ref="L5:N6"/>
    <mergeCell ref="O5:O7"/>
    <mergeCell ref="G5:G7"/>
    <mergeCell ref="B5:B7"/>
    <mergeCell ref="C5:C7"/>
    <mergeCell ref="D5:D7"/>
    <mergeCell ref="E5:E7"/>
    <mergeCell ref="F5:F7"/>
  </mergeCells>
  <phoneticPr fontId="2"/>
  <conditionalFormatting sqref="O23:O28 N4:N10">
    <cfRule type="cellIs" dxfId="97" priority="51" stopIfTrue="1" operator="equal">
      <formula>"不適合"</formula>
    </cfRule>
  </conditionalFormatting>
  <conditionalFormatting sqref="N12">
    <cfRule type="cellIs" dxfId="96" priority="48" stopIfTrue="1" operator="equal">
      <formula>"不適合"</formula>
    </cfRule>
  </conditionalFormatting>
  <conditionalFormatting sqref="N11">
    <cfRule type="cellIs" dxfId="95" priority="45" stopIfTrue="1" operator="equal">
      <formula>"不適合"</formula>
    </cfRule>
  </conditionalFormatting>
  <conditionalFormatting sqref="N14 N16:N17">
    <cfRule type="cellIs" dxfId="94" priority="41" stopIfTrue="1" operator="equal">
      <formula>"不適合"</formula>
    </cfRule>
  </conditionalFormatting>
  <conditionalFormatting sqref="N15">
    <cfRule type="cellIs" dxfId="93" priority="40" stopIfTrue="1" operator="equal">
      <formula>"不適合"</formula>
    </cfRule>
  </conditionalFormatting>
  <conditionalFormatting sqref="N18:N19">
    <cfRule type="cellIs" dxfId="92" priority="39" stopIfTrue="1" operator="equal">
      <formula>"不適合"</formula>
    </cfRule>
  </conditionalFormatting>
  <conditionalFormatting sqref="N20:N21">
    <cfRule type="cellIs" dxfId="91" priority="38" stopIfTrue="1" operator="equal">
      <formula>"不適合"</formula>
    </cfRule>
  </conditionalFormatting>
  <conditionalFormatting sqref="N22">
    <cfRule type="cellIs" dxfId="90" priority="33" stopIfTrue="1" operator="equal">
      <formula>"不適合"</formula>
    </cfRule>
  </conditionalFormatting>
  <conditionalFormatting sqref="N13">
    <cfRule type="cellIs" dxfId="89" priority="31" stopIfTrue="1" operator="equal">
      <formula>"不適合"</formula>
    </cfRule>
  </conditionalFormatting>
  <conditionalFormatting sqref="O8">
    <cfRule type="cellIs" dxfId="88" priority="29" stopIfTrue="1" operator="equal">
      <formula>"不適合"</formula>
    </cfRule>
  </conditionalFormatting>
  <conditionalFormatting sqref="O9">
    <cfRule type="cellIs" dxfId="73" priority="14" stopIfTrue="1" operator="equal">
      <formula>"不適合"</formula>
    </cfRule>
  </conditionalFormatting>
  <conditionalFormatting sqref="O10">
    <cfRule type="cellIs" dxfId="71" priority="13" stopIfTrue="1" operator="equal">
      <formula>"不適合"</formula>
    </cfRule>
  </conditionalFormatting>
  <conditionalFormatting sqref="O11">
    <cfRule type="cellIs" dxfId="69" priority="12" stopIfTrue="1" operator="equal">
      <formula>"不適合"</formula>
    </cfRule>
  </conditionalFormatting>
  <conditionalFormatting sqref="O12">
    <cfRule type="cellIs" dxfId="67" priority="11" stopIfTrue="1" operator="equal">
      <formula>"不適合"</formula>
    </cfRule>
  </conditionalFormatting>
  <conditionalFormatting sqref="O13">
    <cfRule type="cellIs" dxfId="65" priority="10" stopIfTrue="1" operator="equal">
      <formula>"不適合"</formula>
    </cfRule>
  </conditionalFormatting>
  <conditionalFormatting sqref="O14">
    <cfRule type="cellIs" dxfId="63" priority="9" stopIfTrue="1" operator="equal">
      <formula>"不適合"</formula>
    </cfRule>
  </conditionalFormatting>
  <conditionalFormatting sqref="O15">
    <cfRule type="cellIs" dxfId="61" priority="8" stopIfTrue="1" operator="equal">
      <formula>"不適合"</formula>
    </cfRule>
  </conditionalFormatting>
  <conditionalFormatting sqref="O16">
    <cfRule type="cellIs" dxfId="59" priority="7" stopIfTrue="1" operator="equal">
      <formula>"不適合"</formula>
    </cfRule>
  </conditionalFormatting>
  <conditionalFormatting sqref="O17">
    <cfRule type="cellIs" dxfId="57" priority="6" stopIfTrue="1" operator="equal">
      <formula>"不適合"</formula>
    </cfRule>
  </conditionalFormatting>
  <conditionalFormatting sqref="O18">
    <cfRule type="cellIs" dxfId="55" priority="5" stopIfTrue="1" operator="equal">
      <formula>"不適合"</formula>
    </cfRule>
  </conditionalFormatting>
  <conditionalFormatting sqref="O19">
    <cfRule type="cellIs" dxfId="53" priority="4" stopIfTrue="1" operator="equal">
      <formula>"不適合"</formula>
    </cfRule>
  </conditionalFormatting>
  <conditionalFormatting sqref="O20">
    <cfRule type="cellIs" dxfId="51" priority="3" stopIfTrue="1" operator="equal">
      <formula>"不適合"</formula>
    </cfRule>
  </conditionalFormatting>
  <conditionalFormatting sqref="O21">
    <cfRule type="cellIs" dxfId="49" priority="2" stopIfTrue="1" operator="equal">
      <formula>"不適合"</formula>
    </cfRule>
  </conditionalFormatting>
  <conditionalFormatting sqref="O22">
    <cfRule type="cellIs" dxfId="47" priority="1" stopIfTrue="1" operator="equal">
      <formula>"不適合"</formula>
    </cfRule>
  </conditionalFormatting>
  <dataValidations count="1">
    <dataValidation type="list" allowBlank="1" showInputMessage="1" showErrorMessage="1" sqref="O8:O22">
      <formula1>"合格,不合格,不合格解消"</formula1>
    </dataValidation>
  </dataValidations>
  <pageMargins left="0.7" right="0.7" top="0.75" bottom="0.75" header="0.3" footer="0.3"/>
  <pageSetup paperSize="9" scale="61" fitToHeight="0" orientation="landscape" horizontalDpi="300" verticalDpi="300" r:id="rId1"/>
  <headerFooter alignWithMargins="0"/>
  <rowBreaks count="1" manualBreakCount="1">
    <brk id="11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本番Web01環境</vt:lpstr>
      <vt:lpstr>本番Web02環境</vt:lpstr>
      <vt:lpstr>本番Web01環境!Print_Area</vt:lpstr>
      <vt:lpstr>本番Web02環境!Print_Area</vt:lpstr>
      <vt:lpstr>本番Web01環境!Print_Titles</vt:lpstr>
      <vt:lpstr>本番Web02環境!Print_Titles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keinakao</dc:creator>
  <cp:lastModifiedBy>藤井 秀和</cp:lastModifiedBy>
  <cp:lastPrinted>2018-03-26T03:47:21Z</cp:lastPrinted>
  <dcterms:created xsi:type="dcterms:W3CDTF">2009-04-16T00:27:36Z</dcterms:created>
  <dcterms:modified xsi:type="dcterms:W3CDTF">2018-07-31T00:27:13Z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87ba079a-51f4-454d-b2e3-d2c9bd0c7c13</vt:lpwstr>
  </property>
</Properties>
</file>