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3065"/>
  </bookViews>
  <sheets>
    <sheet name="Sheet1" sheetId="1" r:id="rId1"/>
    <sheet name="Sheet2" sheetId="2" r:id="rId2"/>
  </sheets>
  <definedNames>
    <definedName name="_xlnm._FilterDatabase" localSheetId="0" hidden="1">Sheet1!$A$1:$K$178</definedName>
    <definedName name="_xlnm.Print_Titles" localSheetId="0">Sheet1!$1:$3</definedName>
  </definedNames>
  <calcPr calcId="144525" concurrentCalc="0"/>
</workbook>
</file>

<file path=xl/calcChain.xml><?xml version="1.0" encoding="utf-8"?>
<calcChain xmlns="http://schemas.openxmlformats.org/spreadsheetml/2006/main">
  <c r="H56" i="1"/>
  <c r="H55"/>
  <c r="H37"/>
  <c r="H33"/>
  <c r="H21"/>
</calcChain>
</file>

<file path=xl/sharedStrings.xml><?xml version="1.0" encoding="utf-8"?>
<sst xmlns="http://schemas.openxmlformats.org/spreadsheetml/2006/main" count="197" uniqueCount="130">
  <si>
    <t>2019年龙岗区第二批人才住房（社会存量住房）项目信息汇总表</t>
  </si>
  <si>
    <t>序号</t>
  </si>
  <si>
    <t>房源提供企业</t>
  </si>
  <si>
    <t>项目（门店）名称</t>
  </si>
  <si>
    <t>地址</t>
  </si>
  <si>
    <t>户型</t>
  </si>
  <si>
    <t>受理时间</t>
  </si>
  <si>
    <t>人才优惠租金      （元/㎡/月）</t>
  </si>
  <si>
    <t>门店联系人</t>
  </si>
  <si>
    <t>材料受理点</t>
  </si>
  <si>
    <t>备注</t>
  </si>
  <si>
    <t>类别</t>
  </si>
  <si>
    <t>面积（m²）</t>
  </si>
  <si>
    <t>套数</t>
  </si>
  <si>
    <t>小计（套）</t>
  </si>
  <si>
    <t>深圳市泊寓租赁服务有限公司</t>
  </si>
  <si>
    <t>泊寓李朗店</t>
  </si>
  <si>
    <t>龙岗区平吉大道66号旁朗华家园</t>
  </si>
  <si>
    <t>单房</t>
  </si>
  <si>
    <t>26-52</t>
  </si>
  <si>
    <t>2019年12月16日至12月31日</t>
  </si>
  <si>
    <t>寓哥18124566066</t>
  </si>
  <si>
    <t>两房一厅</t>
  </si>
  <si>
    <t>42-61</t>
  </si>
  <si>
    <t>泊寓荔枝岭公社</t>
  </si>
  <si>
    <t>龙岗区平湖街道建设路8巷4号</t>
  </si>
  <si>
    <t>20-44</t>
  </si>
  <si>
    <t>寓哥15361504469
寓哥18194064219</t>
  </si>
  <si>
    <t>一房一厅</t>
  </si>
  <si>
    <t>28-33</t>
  </si>
  <si>
    <t>泊寓坂田五和大发埔公社</t>
  </si>
  <si>
    <t>龙岗区坂田街道大发埔西村五巷5号</t>
  </si>
  <si>
    <t>13-30</t>
  </si>
  <si>
    <t>寓哥18025853763</t>
  </si>
  <si>
    <t>25-40</t>
  </si>
  <si>
    <t>35-43</t>
  </si>
  <si>
    <t>泊寓对面岭公社</t>
  </si>
  <si>
    <t>龙岗区龙岗街道对面岭村四巷7号</t>
  </si>
  <si>
    <t>14-40㎡</t>
  </si>
  <si>
    <t>寓姐18925237821</t>
  </si>
  <si>
    <t>30㎡</t>
  </si>
  <si>
    <t>泊寓银珠岭公社</t>
  </si>
  <si>
    <t>龙岗区爱南路305号南银2巷2号</t>
  </si>
  <si>
    <t>15-30</t>
  </si>
  <si>
    <t>寓哥18938679273</t>
  </si>
  <si>
    <t>20-40</t>
  </si>
  <si>
    <t>三房一厅</t>
  </si>
  <si>
    <t>45-70</t>
  </si>
  <si>
    <t>泊寓坪地白石塘公社</t>
  </si>
  <si>
    <t>龙岗区坪地街道白石塘村一区8-2号</t>
  </si>
  <si>
    <t>15-59</t>
  </si>
  <si>
    <t>寓哥18926559641
寓哥18988794907</t>
  </si>
  <si>
    <t>22-78</t>
  </si>
  <si>
    <t>泊寓坂田贝尔路店</t>
  </si>
  <si>
    <t>龙岗区杨梅路与吉华路交汇处 “同济创立方”或称“同济工业大厦”</t>
  </si>
  <si>
    <t>待定</t>
  </si>
  <si>
    <t>受理、供应时间及人才优惠租金及联系人以公司微信公众号公布为准</t>
  </si>
  <si>
    <t>泊寓华为基地店</t>
  </si>
  <si>
    <t>龙岗区坂田街道岗头新围仔新梅新二巷11栋泊寓华为基地店</t>
  </si>
  <si>
    <t>15-65</t>
  </si>
  <si>
    <t>寓哥18927418960
寓姐17704001592</t>
  </si>
  <si>
    <t>小计</t>
  </si>
  <si>
    <t>深圳市碧家公寓管理有限公司</t>
  </si>
  <si>
    <t>碧家坂田店</t>
  </si>
  <si>
    <t>龙岗区雪岗北路2号</t>
  </si>
  <si>
    <t>门店号码：18948161198
韩亚坤 16675117788</t>
  </si>
  <si>
    <t>LOFT</t>
  </si>
  <si>
    <t>46-50</t>
  </si>
  <si>
    <t>碧家塘坑店</t>
  </si>
  <si>
    <t>龙岗区横岗街道六约社区礼耕路17号</t>
  </si>
  <si>
    <t>14-20</t>
  </si>
  <si>
    <t>2019年12月16日至12月32日</t>
  </si>
  <si>
    <t>门店号码：
18948161128
邓丽花 13697492904</t>
  </si>
  <si>
    <t>20-26</t>
  </si>
  <si>
    <t>碧家大芬店</t>
  </si>
  <si>
    <t>龙岗区布吉街道布沙路59号</t>
  </si>
  <si>
    <t>门店号码：18124172652
徐劲 18664977935</t>
  </si>
  <si>
    <t>碧家荣超花园店</t>
  </si>
  <si>
    <t>龙岗区布吉街道荣华路荣超花园16栋</t>
  </si>
  <si>
    <t>18-39</t>
  </si>
  <si>
    <t>门店号码：18928446325
方冠越 15814933732</t>
  </si>
  <si>
    <t>一室一厅</t>
  </si>
  <si>
    <t>16-23</t>
  </si>
  <si>
    <t xml:space="preserve">碧家雪浩店 </t>
  </si>
  <si>
    <t>龙岗区坂田街道宝吉路2号</t>
  </si>
  <si>
    <t>25-42</t>
  </si>
  <si>
    <t>门店号码：18948186909
连正一 18682099097</t>
  </si>
  <si>
    <t>碧家布吉金荣达店</t>
  </si>
  <si>
    <t>龙岗区布吉街道京南路91号</t>
  </si>
  <si>
    <t>26-50</t>
  </si>
  <si>
    <t>18620315970</t>
  </si>
  <si>
    <t>受理、供应时间及人才优惠租金以公司微信公众号公布为准</t>
  </si>
  <si>
    <t>深圳市冠寓商业运营有限公司</t>
  </si>
  <si>
    <t>龙湖冠寓大芬地铁站店</t>
  </si>
  <si>
    <t>龙岗区龙岗大道布吉段2441号</t>
  </si>
  <si>
    <t>门店电话 18948161818
易蕴仪 13762452077</t>
  </si>
  <si>
    <t>24-30</t>
  </si>
  <si>
    <t>龙湖冠寓横岗四联路店</t>
  </si>
  <si>
    <t>龙岗区横岗街道四联路353号</t>
  </si>
  <si>
    <t>门店电话 18948186658
孙新松 17688987816</t>
  </si>
  <si>
    <t>龙湖冠寓荷坳店</t>
  </si>
  <si>
    <t>龙岗区横岗街道保安社区坳背路79号</t>
  </si>
  <si>
    <t>16-29</t>
  </si>
  <si>
    <t>门店电话 18948186883
孙新松 17688987816</t>
  </si>
  <si>
    <t>龙湖冠寓吉祥路店</t>
  </si>
  <si>
    <t>龙岗区龙城街道爱联龙腾工业区彩云路8号D栋</t>
  </si>
  <si>
    <t>26-32</t>
  </si>
  <si>
    <t>吕宇超 18948162628
颜蓉娇 13318775097</t>
  </si>
  <si>
    <t>龙湖冠寓恒路店（平湖生态谷社区）5号楼</t>
  </si>
  <si>
    <t>龙岗区平湖街道平吉大道北159号</t>
  </si>
  <si>
    <t>门店电话 18948161388
赖少雄 18948186919</t>
  </si>
  <si>
    <t>龙湖冠寓恒路店（平湖生态谷社区）4号楼</t>
  </si>
  <si>
    <t>一房一厅大复式</t>
  </si>
  <si>
    <t>单房复式</t>
  </si>
  <si>
    <t>24-32</t>
  </si>
  <si>
    <t>龙湖冠寓恒路店（平湖生态谷社区）3号楼</t>
  </si>
  <si>
    <t>25-35</t>
  </si>
  <si>
    <t>受理及供应时间以公司微信公众号公布为准</t>
  </si>
  <si>
    <t>龙湖冠寓恒路店（平湖生态谷社区）2号楼</t>
  </si>
  <si>
    <t>两室一厅</t>
  </si>
  <si>
    <t>龙湖冠寓上水径地铁站店</t>
  </si>
  <si>
    <t>龙岗区布龙路233号
粤军振兴工业区2号楼</t>
  </si>
  <si>
    <t>20-22</t>
  </si>
  <si>
    <t>门店电话 18948186568
林子加 15817270208</t>
  </si>
  <si>
    <t>27-30</t>
  </si>
  <si>
    <t>龙湖冠寓塘坑地铁站</t>
  </si>
  <si>
    <t>龙岗区塘坑路11号</t>
  </si>
  <si>
    <t>18-22</t>
  </si>
  <si>
    <t>门店电话 18948186268
林雪娇 18823754116</t>
  </si>
  <si>
    <t>总计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</si>
</sst>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17">
    <font>
      <sz val="12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6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  <font>
      <b/>
      <sz val="16"/>
      <color rgb="FF000000"/>
      <name val="宋体"/>
      <charset val="134"/>
    </font>
    <font>
      <b/>
      <sz val="16"/>
      <color theme="1"/>
      <name val="宋体"/>
      <charset val="134"/>
      <scheme val="minor"/>
    </font>
    <font>
      <sz val="16"/>
      <color rgb="FF000000"/>
      <name val="宋体"/>
      <charset val="134"/>
    </font>
    <font>
      <sz val="16"/>
      <color rgb="FF000000"/>
      <name val="SimSun"/>
      <charset val="134"/>
    </font>
    <font>
      <sz val="16"/>
      <color rgb="FF000000"/>
      <name val="微软雅黑"/>
      <charset val="134"/>
    </font>
    <font>
      <sz val="16"/>
      <name val="宋体"/>
      <charset val="134"/>
    </font>
    <font>
      <sz val="16"/>
      <name val="宋体"/>
      <charset val="134"/>
      <scheme val="minor"/>
    </font>
    <font>
      <sz val="11"/>
      <color rgb="FF000000"/>
      <name val="宋体"/>
      <charset val="134"/>
    </font>
    <font>
      <b/>
      <sz val="16"/>
      <name val="宋体"/>
      <charset val="134"/>
    </font>
    <font>
      <sz val="16"/>
      <color rgb="FFFF0000"/>
      <name val="宋体"/>
      <family val="3"/>
      <charset val="134"/>
    </font>
    <font>
      <sz val="16"/>
      <color rgb="FFFF0000"/>
      <name val="微软雅黑"/>
      <family val="2"/>
      <charset val="134"/>
    </font>
    <font>
      <sz val="16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0" applyNumberFormat="1" applyFont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horizontal="center" vertical="center" wrapText="1"/>
    </xf>
    <xf numFmtId="58" fontId="10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176" fontId="10" fillId="0" borderId="2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Border="1" applyAlignment="1">
      <alignment wrapText="1"/>
    </xf>
    <xf numFmtId="0" fontId="6" fillId="0" borderId="0" xfId="0" applyNumberFormat="1" applyFont="1" applyBorder="1" applyAlignment="1">
      <alignment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wrapText="1"/>
    </xf>
    <xf numFmtId="0" fontId="6" fillId="0" borderId="2" xfId="0" applyNumberFormat="1" applyFont="1" applyBorder="1" applyAlignment="1">
      <alignment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0" fontId="10" fillId="0" borderId="3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 wrapText="1"/>
    </xf>
    <xf numFmtId="0" fontId="9" fillId="0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Fill="1" applyBorder="1" applyAlignment="1">
      <alignment horizontal="center" vertical="center" wrapText="1"/>
    </xf>
    <xf numFmtId="14" fontId="2" fillId="0" borderId="4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5" xfId="0" applyNumberFormat="1" applyFont="1" applyBorder="1" applyAlignment="1">
      <alignment horizontal="center" wrapText="1"/>
    </xf>
    <xf numFmtId="0" fontId="6" fillId="0" borderId="4" xfId="0" applyNumberFormat="1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13" fillId="0" borderId="2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F57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3</xdr:row>
      <xdr:rowOff>113030</xdr:rowOff>
    </xdr:from>
    <xdr:to>
      <xdr:col>11</xdr:col>
      <xdr:colOff>1743710</xdr:colOff>
      <xdr:row>4</xdr:row>
      <xdr:rowOff>466090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691360" y="1713230"/>
          <a:ext cx="1543685" cy="1026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274320</xdr:colOff>
      <xdr:row>5</xdr:row>
      <xdr:rowOff>282575</xdr:rowOff>
    </xdr:from>
    <xdr:to>
      <xdr:col>11</xdr:col>
      <xdr:colOff>1813560</xdr:colOff>
      <xdr:row>7</xdr:row>
      <xdr:rowOff>178435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765655" y="3254375"/>
          <a:ext cx="1539240" cy="128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234950</xdr:colOff>
      <xdr:row>8</xdr:row>
      <xdr:rowOff>176530</xdr:rowOff>
    </xdr:from>
    <xdr:to>
      <xdr:col>11</xdr:col>
      <xdr:colOff>1835785</xdr:colOff>
      <xdr:row>10</xdr:row>
      <xdr:rowOff>340995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726285" y="5091430"/>
          <a:ext cx="160083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388620</xdr:colOff>
      <xdr:row>11</xdr:row>
      <xdr:rowOff>31115</xdr:rowOff>
    </xdr:from>
    <xdr:to>
      <xdr:col>11</xdr:col>
      <xdr:colOff>1610995</xdr:colOff>
      <xdr:row>12</xdr:row>
      <xdr:rowOff>396875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879955" y="6418580"/>
          <a:ext cx="1222375" cy="83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245745</xdr:colOff>
      <xdr:row>13</xdr:row>
      <xdr:rowOff>141605</xdr:rowOff>
    </xdr:from>
    <xdr:to>
      <xdr:col>11</xdr:col>
      <xdr:colOff>1649095</xdr:colOff>
      <xdr:row>15</xdr:row>
      <xdr:rowOff>368300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737080" y="7646670"/>
          <a:ext cx="1403350" cy="1241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512445</xdr:colOff>
      <xdr:row>16</xdr:row>
      <xdr:rowOff>97790</xdr:rowOff>
    </xdr:from>
    <xdr:to>
      <xdr:col>11</xdr:col>
      <xdr:colOff>1495425</xdr:colOff>
      <xdr:row>17</xdr:row>
      <xdr:rowOff>490220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003780" y="9227185"/>
          <a:ext cx="982980" cy="899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431165</xdr:colOff>
      <xdr:row>19</xdr:row>
      <xdr:rowOff>201930</xdr:rowOff>
    </xdr:from>
    <xdr:to>
      <xdr:col>11</xdr:col>
      <xdr:colOff>1624965</xdr:colOff>
      <xdr:row>19</xdr:row>
      <xdr:rowOff>1217295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4922500" y="11768455"/>
          <a:ext cx="1193800" cy="1015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677545</xdr:colOff>
      <xdr:row>21</xdr:row>
      <xdr:rowOff>46990</xdr:rowOff>
    </xdr:from>
    <xdr:to>
      <xdr:col>11</xdr:col>
      <xdr:colOff>1282065</xdr:colOff>
      <xdr:row>23</xdr:row>
      <xdr:rowOff>292100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5168880" y="13188315"/>
          <a:ext cx="604520" cy="1235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624840</xdr:colOff>
      <xdr:row>24</xdr:row>
      <xdr:rowOff>43815</xdr:rowOff>
    </xdr:from>
    <xdr:to>
      <xdr:col>11</xdr:col>
      <xdr:colOff>1293495</xdr:colOff>
      <xdr:row>27</xdr:row>
      <xdr:rowOff>13335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116175" y="14721840"/>
          <a:ext cx="668655" cy="1303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597535</xdr:colOff>
      <xdr:row>27</xdr:row>
      <xdr:rowOff>160655</xdr:rowOff>
    </xdr:from>
    <xdr:to>
      <xdr:col>11</xdr:col>
      <xdr:colOff>1343025</xdr:colOff>
      <xdr:row>28</xdr:row>
      <xdr:rowOff>612140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5088870" y="16172180"/>
          <a:ext cx="745490" cy="895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610235</xdr:colOff>
      <xdr:row>29</xdr:row>
      <xdr:rowOff>52705</xdr:rowOff>
    </xdr:from>
    <xdr:to>
      <xdr:col>11</xdr:col>
      <xdr:colOff>1341755</xdr:colOff>
      <xdr:row>32</xdr:row>
      <xdr:rowOff>13970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5101570" y="17194530"/>
          <a:ext cx="731520" cy="1294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556260</xdr:colOff>
      <xdr:row>32</xdr:row>
      <xdr:rowOff>121920</xdr:rowOff>
    </xdr:from>
    <xdr:to>
      <xdr:col>11</xdr:col>
      <xdr:colOff>1440180</xdr:colOff>
      <xdr:row>33</xdr:row>
      <xdr:rowOff>716915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5047595" y="18597245"/>
          <a:ext cx="883920" cy="1141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394335</xdr:colOff>
      <xdr:row>37</xdr:row>
      <xdr:rowOff>32385</xdr:rowOff>
    </xdr:from>
    <xdr:to>
      <xdr:col>11</xdr:col>
      <xdr:colOff>1652905</xdr:colOff>
      <xdr:row>38</xdr:row>
      <xdr:rowOff>677545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4885670" y="21327110"/>
          <a:ext cx="1258570" cy="1216660"/>
        </a:xfrm>
        <a:prstGeom prst="rect">
          <a:avLst/>
        </a:prstGeom>
      </xdr:spPr>
    </xdr:pic>
    <xdr:clientData/>
  </xdr:twoCellAnchor>
  <xdr:twoCellAnchor editAs="oneCell">
    <xdr:from>
      <xdr:col>11</xdr:col>
      <xdr:colOff>367030</xdr:colOff>
      <xdr:row>39</xdr:row>
      <xdr:rowOff>210185</xdr:rowOff>
    </xdr:from>
    <xdr:to>
      <xdr:col>11</xdr:col>
      <xdr:colOff>1686560</xdr:colOff>
      <xdr:row>39</xdr:row>
      <xdr:rowOff>1298575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4858365" y="22901910"/>
          <a:ext cx="1319530" cy="1088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454660</xdr:colOff>
      <xdr:row>42</xdr:row>
      <xdr:rowOff>82550</xdr:rowOff>
    </xdr:from>
    <xdr:to>
      <xdr:col>11</xdr:col>
      <xdr:colOff>1589405</xdr:colOff>
      <xdr:row>42</xdr:row>
      <xdr:rowOff>1156970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4945995" y="25809575"/>
          <a:ext cx="1134745" cy="1074420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</xdr:colOff>
      <xdr:row>45</xdr:row>
      <xdr:rowOff>613410</xdr:rowOff>
    </xdr:from>
    <xdr:to>
      <xdr:col>11</xdr:col>
      <xdr:colOff>1813560</xdr:colOff>
      <xdr:row>48</xdr:row>
      <xdr:rowOff>298450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4537055" y="29032835"/>
          <a:ext cx="1767840" cy="1348740"/>
        </a:xfrm>
        <a:prstGeom prst="rect">
          <a:avLst/>
        </a:prstGeom>
      </xdr:spPr>
    </xdr:pic>
    <xdr:clientData/>
  </xdr:twoCellAnchor>
  <xdr:twoCellAnchor editAs="oneCell">
    <xdr:from>
      <xdr:col>11</xdr:col>
      <xdr:colOff>239395</xdr:colOff>
      <xdr:row>51</xdr:row>
      <xdr:rowOff>205740</xdr:rowOff>
    </xdr:from>
    <xdr:to>
      <xdr:col>11</xdr:col>
      <xdr:colOff>1890395</xdr:colOff>
      <xdr:row>52</xdr:row>
      <xdr:rowOff>632460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4730730" y="33400365"/>
          <a:ext cx="1651000" cy="1087120"/>
        </a:xfrm>
        <a:prstGeom prst="rect">
          <a:avLst/>
        </a:prstGeom>
      </xdr:spPr>
    </xdr:pic>
    <xdr:clientData/>
  </xdr:twoCellAnchor>
  <xdr:twoCellAnchor editAs="oneCell">
    <xdr:from>
      <xdr:col>11</xdr:col>
      <xdr:colOff>318135</xdr:colOff>
      <xdr:row>53</xdr:row>
      <xdr:rowOff>149225</xdr:rowOff>
    </xdr:from>
    <xdr:to>
      <xdr:col>11</xdr:col>
      <xdr:colOff>1783080</xdr:colOff>
      <xdr:row>53</xdr:row>
      <xdr:rowOff>1091565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4809470" y="34817050"/>
          <a:ext cx="1464945" cy="942340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40</xdr:row>
      <xdr:rowOff>130175</xdr:rowOff>
    </xdr:from>
    <xdr:to>
      <xdr:col>11</xdr:col>
      <xdr:colOff>1760220</xdr:colOff>
      <xdr:row>41</xdr:row>
      <xdr:rowOff>653415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4735175" y="24371300"/>
          <a:ext cx="1516380" cy="1170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78"/>
  <sheetViews>
    <sheetView tabSelected="1" zoomScale="70" zoomScaleNormal="70" workbookViewId="0">
      <pane xSplit="4" ySplit="3" topLeftCell="E28" activePane="bottomRight" state="frozen"/>
      <selection pane="topRight"/>
      <selection pane="bottomLeft"/>
      <selection pane="bottomRight" activeCell="B38" sqref="B38:B54"/>
    </sheetView>
  </sheetViews>
  <sheetFormatPr defaultColWidth="8.75" defaultRowHeight="14.25"/>
  <cols>
    <col min="1" max="1" width="5" customWidth="1"/>
    <col min="2" max="2" width="9.75" customWidth="1"/>
    <col min="3" max="3" width="13.25" customWidth="1"/>
    <col min="4" max="4" width="31.75" style="4" customWidth="1"/>
    <col min="5" max="5" width="17.375" customWidth="1"/>
    <col min="6" max="6" width="22.75" customWidth="1"/>
    <col min="7" max="7" width="16" customWidth="1"/>
    <col min="8" max="8" width="10.375" customWidth="1"/>
    <col min="9" max="9" width="19.5" style="5" customWidth="1"/>
    <col min="10" max="10" width="21.375" customWidth="1"/>
    <col min="11" max="11" width="23.25" customWidth="1"/>
    <col min="12" max="12" width="27.25" customWidth="1"/>
    <col min="13" max="13" width="21.625" customWidth="1"/>
    <col min="14" max="21" width="9.125" customWidth="1"/>
  </cols>
  <sheetData>
    <row r="1" spans="1:21" ht="50.1" customHeight="1">
      <c r="A1" s="39" t="s">
        <v>0</v>
      </c>
      <c r="B1" s="39"/>
      <c r="C1" s="39"/>
      <c r="D1" s="39"/>
      <c r="E1" s="39"/>
      <c r="F1" s="39"/>
      <c r="G1" s="39"/>
      <c r="H1" s="39"/>
      <c r="I1" s="40"/>
      <c r="J1" s="39"/>
      <c r="K1" s="39"/>
      <c r="L1" s="39"/>
      <c r="M1" s="39"/>
      <c r="N1" s="26"/>
      <c r="O1" s="26"/>
      <c r="P1" s="26"/>
      <c r="Q1" s="26"/>
      <c r="R1" s="26"/>
      <c r="S1" s="26"/>
      <c r="T1" s="26"/>
      <c r="U1" s="26"/>
    </row>
    <row r="2" spans="1:21" s="2" customFormat="1" ht="36.950000000000003" customHeight="1">
      <c r="A2" s="41" t="s">
        <v>1</v>
      </c>
      <c r="B2" s="52" t="s">
        <v>2</v>
      </c>
      <c r="C2" s="41" t="s">
        <v>3</v>
      </c>
      <c r="D2" s="41" t="s">
        <v>4</v>
      </c>
      <c r="E2" s="41" t="s">
        <v>5</v>
      </c>
      <c r="F2" s="41"/>
      <c r="G2" s="41"/>
      <c r="H2" s="41"/>
      <c r="I2" s="41" t="s">
        <v>6</v>
      </c>
      <c r="J2" s="70" t="s">
        <v>7</v>
      </c>
      <c r="K2" s="70" t="s">
        <v>8</v>
      </c>
      <c r="L2" s="70" t="s">
        <v>9</v>
      </c>
      <c r="M2" s="70" t="s">
        <v>10</v>
      </c>
      <c r="N2" s="27"/>
      <c r="O2" s="27"/>
      <c r="P2" s="27"/>
      <c r="Q2" s="27"/>
      <c r="R2" s="27"/>
      <c r="S2" s="27"/>
      <c r="T2" s="27"/>
      <c r="U2" s="27"/>
    </row>
    <row r="3" spans="1:21" s="2" customFormat="1" ht="39" customHeight="1">
      <c r="A3" s="41"/>
      <c r="B3" s="52"/>
      <c r="C3" s="41"/>
      <c r="D3" s="41"/>
      <c r="E3" s="6" t="s">
        <v>11</v>
      </c>
      <c r="F3" s="6" t="s">
        <v>12</v>
      </c>
      <c r="G3" s="6" t="s">
        <v>13</v>
      </c>
      <c r="H3" s="6" t="s">
        <v>14</v>
      </c>
      <c r="I3" s="41"/>
      <c r="J3" s="70"/>
      <c r="K3" s="70"/>
      <c r="L3" s="70"/>
      <c r="M3" s="70"/>
      <c r="N3" s="27"/>
      <c r="O3" s="27"/>
      <c r="P3" s="27"/>
      <c r="Q3" s="27"/>
      <c r="R3" s="27"/>
      <c r="S3" s="27"/>
      <c r="T3" s="27"/>
      <c r="U3" s="27"/>
    </row>
    <row r="4" spans="1:21" s="2" customFormat="1" ht="53.1" customHeight="1">
      <c r="A4" s="44">
        <v>1</v>
      </c>
      <c r="B4" s="42" t="s">
        <v>15</v>
      </c>
      <c r="C4" s="92" t="s">
        <v>16</v>
      </c>
      <c r="D4" s="42" t="s">
        <v>17</v>
      </c>
      <c r="E4" s="8" t="s">
        <v>18</v>
      </c>
      <c r="F4" s="9" t="s">
        <v>19</v>
      </c>
      <c r="G4" s="7">
        <v>659</v>
      </c>
      <c r="H4" s="42">
        <v>693</v>
      </c>
      <c r="I4" s="49" t="s">
        <v>20</v>
      </c>
      <c r="J4" s="71">
        <v>22</v>
      </c>
      <c r="K4" s="77" t="s">
        <v>21</v>
      </c>
      <c r="L4" s="83"/>
      <c r="M4" s="85"/>
      <c r="N4" s="27"/>
      <c r="O4" s="27"/>
      <c r="P4" s="27"/>
      <c r="Q4" s="27"/>
      <c r="R4" s="27"/>
      <c r="S4" s="27"/>
      <c r="T4" s="27"/>
      <c r="U4" s="27"/>
    </row>
    <row r="5" spans="1:21" s="2" customFormat="1" ht="54.95" customHeight="1">
      <c r="A5" s="45"/>
      <c r="B5" s="53"/>
      <c r="C5" s="92"/>
      <c r="D5" s="42"/>
      <c r="E5" s="8" t="s">
        <v>22</v>
      </c>
      <c r="F5" s="9" t="s">
        <v>23</v>
      </c>
      <c r="G5" s="7">
        <v>34</v>
      </c>
      <c r="H5" s="42"/>
      <c r="I5" s="50"/>
      <c r="J5" s="72"/>
      <c r="K5" s="53"/>
      <c r="L5" s="83"/>
      <c r="M5" s="87"/>
      <c r="N5" s="27"/>
      <c r="O5" s="27"/>
      <c r="P5" s="27"/>
      <c r="Q5" s="27"/>
      <c r="R5" s="27"/>
      <c r="S5" s="27"/>
      <c r="T5" s="27"/>
      <c r="U5" s="27"/>
    </row>
    <row r="6" spans="1:21" s="2" customFormat="1" ht="51.95" customHeight="1">
      <c r="A6" s="44">
        <v>2</v>
      </c>
      <c r="B6" s="53"/>
      <c r="C6" s="42" t="s">
        <v>24</v>
      </c>
      <c r="D6" s="42" t="s">
        <v>25</v>
      </c>
      <c r="E6" s="8" t="s">
        <v>18</v>
      </c>
      <c r="F6" s="10" t="s">
        <v>26</v>
      </c>
      <c r="G6" s="7">
        <v>301</v>
      </c>
      <c r="H6" s="42">
        <v>316</v>
      </c>
      <c r="I6" s="49" t="s">
        <v>20</v>
      </c>
      <c r="J6" s="71">
        <v>16.399999999999999</v>
      </c>
      <c r="K6" s="77" t="s">
        <v>27</v>
      </c>
      <c r="L6" s="83"/>
      <c r="M6" s="85"/>
      <c r="N6" s="27"/>
      <c r="O6" s="27"/>
      <c r="P6" s="27"/>
      <c r="Q6" s="27"/>
      <c r="R6" s="27"/>
      <c r="S6" s="27"/>
      <c r="T6" s="27"/>
      <c r="U6" s="27"/>
    </row>
    <row r="7" spans="1:21" s="2" customFormat="1" ht="57" customHeight="1">
      <c r="A7" s="46"/>
      <c r="B7" s="53"/>
      <c r="C7" s="42"/>
      <c r="D7" s="42"/>
      <c r="E7" s="11" t="s">
        <v>28</v>
      </c>
      <c r="F7" s="10" t="s">
        <v>29</v>
      </c>
      <c r="G7" s="7">
        <v>10</v>
      </c>
      <c r="H7" s="42"/>
      <c r="I7" s="51"/>
      <c r="J7" s="73"/>
      <c r="K7" s="53"/>
      <c r="L7" s="83"/>
      <c r="M7" s="86"/>
      <c r="N7" s="27"/>
      <c r="O7" s="27"/>
      <c r="P7" s="27"/>
      <c r="Q7" s="27"/>
      <c r="R7" s="27"/>
      <c r="S7" s="27"/>
      <c r="T7" s="27"/>
      <c r="U7" s="27"/>
    </row>
    <row r="8" spans="1:21" s="2" customFormat="1" ht="44.1" customHeight="1">
      <c r="A8" s="45"/>
      <c r="B8" s="53"/>
      <c r="C8" s="42"/>
      <c r="D8" s="42"/>
      <c r="E8" s="11" t="s">
        <v>22</v>
      </c>
      <c r="F8" s="9">
        <v>63</v>
      </c>
      <c r="G8" s="7">
        <v>5</v>
      </c>
      <c r="H8" s="42"/>
      <c r="I8" s="50"/>
      <c r="J8" s="72"/>
      <c r="K8" s="53"/>
      <c r="L8" s="83"/>
      <c r="M8" s="87"/>
      <c r="N8" s="27"/>
      <c r="O8" s="27"/>
      <c r="P8" s="27"/>
      <c r="Q8" s="27"/>
      <c r="R8" s="27"/>
      <c r="S8" s="27"/>
      <c r="T8" s="27"/>
      <c r="U8" s="27"/>
    </row>
    <row r="9" spans="1:21" s="2" customFormat="1" ht="39.950000000000003" customHeight="1">
      <c r="A9" s="44">
        <v>3</v>
      </c>
      <c r="B9" s="53"/>
      <c r="C9" s="92" t="s">
        <v>30</v>
      </c>
      <c r="D9" s="42" t="s">
        <v>31</v>
      </c>
      <c r="E9" s="8" t="s">
        <v>18</v>
      </c>
      <c r="F9" s="9" t="s">
        <v>32</v>
      </c>
      <c r="G9" s="7">
        <v>356</v>
      </c>
      <c r="H9" s="60">
        <v>468</v>
      </c>
      <c r="I9" s="49" t="s">
        <v>20</v>
      </c>
      <c r="J9" s="71">
        <v>25.2</v>
      </c>
      <c r="K9" s="77" t="s">
        <v>33</v>
      </c>
      <c r="L9" s="83"/>
      <c r="M9" s="85"/>
      <c r="N9" s="27"/>
      <c r="O9" s="27"/>
      <c r="P9" s="27"/>
      <c r="Q9" s="27"/>
      <c r="R9" s="27"/>
      <c r="S9" s="27"/>
      <c r="T9" s="27"/>
      <c r="U9" s="27"/>
    </row>
    <row r="10" spans="1:21" s="2" customFormat="1" ht="38.1" customHeight="1">
      <c r="A10" s="46"/>
      <c r="B10" s="53"/>
      <c r="C10" s="93"/>
      <c r="D10" s="59"/>
      <c r="E10" s="13" t="s">
        <v>28</v>
      </c>
      <c r="F10" s="9" t="s">
        <v>34</v>
      </c>
      <c r="G10" s="7">
        <v>94</v>
      </c>
      <c r="H10" s="53"/>
      <c r="I10" s="51"/>
      <c r="J10" s="73"/>
      <c r="K10" s="53"/>
      <c r="L10" s="83"/>
      <c r="M10" s="86"/>
      <c r="N10" s="27"/>
      <c r="O10" s="27"/>
      <c r="P10" s="27"/>
      <c r="Q10" s="27"/>
      <c r="R10" s="27"/>
      <c r="S10" s="27"/>
      <c r="T10" s="27"/>
      <c r="U10" s="27"/>
    </row>
    <row r="11" spans="1:21" s="2" customFormat="1" ht="38.1" customHeight="1">
      <c r="A11" s="45"/>
      <c r="B11" s="53"/>
      <c r="C11" s="93"/>
      <c r="D11" s="59"/>
      <c r="E11" s="13" t="s">
        <v>22</v>
      </c>
      <c r="F11" s="9" t="s">
        <v>35</v>
      </c>
      <c r="G11" s="7">
        <v>18</v>
      </c>
      <c r="H11" s="53"/>
      <c r="I11" s="50"/>
      <c r="J11" s="72"/>
      <c r="K11" s="53"/>
      <c r="L11" s="83"/>
      <c r="M11" s="87"/>
      <c r="N11" s="27"/>
      <c r="O11" s="27"/>
      <c r="P11" s="27"/>
      <c r="Q11" s="27"/>
      <c r="R11" s="27"/>
      <c r="S11" s="27"/>
      <c r="T11" s="27"/>
      <c r="U11" s="27"/>
    </row>
    <row r="12" spans="1:21" s="2" customFormat="1" ht="36.950000000000003" customHeight="1">
      <c r="A12" s="44">
        <v>4</v>
      </c>
      <c r="B12" s="53"/>
      <c r="C12" s="42" t="s">
        <v>36</v>
      </c>
      <c r="D12" s="42" t="s">
        <v>37</v>
      </c>
      <c r="E12" s="8" t="s">
        <v>18</v>
      </c>
      <c r="F12" s="9" t="s">
        <v>38</v>
      </c>
      <c r="G12" s="7">
        <v>222</v>
      </c>
      <c r="H12" s="60">
        <v>232</v>
      </c>
      <c r="I12" s="61" t="s">
        <v>20</v>
      </c>
      <c r="J12" s="71">
        <v>15.2</v>
      </c>
      <c r="K12" s="77" t="s">
        <v>39</v>
      </c>
      <c r="L12" s="83"/>
      <c r="M12" s="85"/>
      <c r="N12" s="27"/>
      <c r="O12" s="27"/>
      <c r="P12" s="27"/>
      <c r="Q12" s="27"/>
      <c r="R12" s="27"/>
      <c r="S12" s="27"/>
      <c r="T12" s="27"/>
      <c r="U12" s="27"/>
    </row>
    <row r="13" spans="1:21" s="2" customFormat="1" ht="51" customHeight="1">
      <c r="A13" s="45"/>
      <c r="B13" s="53"/>
      <c r="C13" s="42"/>
      <c r="D13" s="42"/>
      <c r="E13" s="13" t="s">
        <v>28</v>
      </c>
      <c r="F13" s="9" t="s">
        <v>40</v>
      </c>
      <c r="G13" s="7">
        <v>10</v>
      </c>
      <c r="H13" s="60"/>
      <c r="I13" s="62"/>
      <c r="J13" s="72"/>
      <c r="K13" s="53"/>
      <c r="L13" s="83"/>
      <c r="M13" s="87"/>
      <c r="N13" s="27"/>
      <c r="O13" s="27"/>
      <c r="P13" s="27"/>
      <c r="Q13" s="27"/>
      <c r="R13" s="27"/>
      <c r="S13" s="27"/>
      <c r="T13" s="27"/>
      <c r="U13" s="27"/>
    </row>
    <row r="14" spans="1:21" s="2" customFormat="1" ht="39.950000000000003" customHeight="1">
      <c r="A14" s="44">
        <v>5</v>
      </c>
      <c r="B14" s="53"/>
      <c r="C14" s="42" t="s">
        <v>41</v>
      </c>
      <c r="D14" s="42" t="s">
        <v>42</v>
      </c>
      <c r="E14" s="8" t="s">
        <v>18</v>
      </c>
      <c r="F14" s="9" t="s">
        <v>43</v>
      </c>
      <c r="G14" s="7">
        <v>194</v>
      </c>
      <c r="H14" s="60">
        <v>203</v>
      </c>
      <c r="I14" s="49" t="s">
        <v>20</v>
      </c>
      <c r="J14" s="71">
        <v>16.399999999999999</v>
      </c>
      <c r="K14" s="77" t="s">
        <v>44</v>
      </c>
      <c r="L14" s="83"/>
      <c r="M14" s="85"/>
      <c r="N14" s="27"/>
      <c r="O14" s="27"/>
      <c r="P14" s="27"/>
      <c r="Q14" s="27"/>
      <c r="R14" s="27"/>
      <c r="S14" s="27"/>
      <c r="T14" s="27"/>
      <c r="U14" s="27"/>
    </row>
    <row r="15" spans="1:21" s="2" customFormat="1" ht="39.950000000000003" customHeight="1">
      <c r="A15" s="46"/>
      <c r="B15" s="53"/>
      <c r="C15" s="53"/>
      <c r="D15" s="59"/>
      <c r="E15" s="13" t="s">
        <v>28</v>
      </c>
      <c r="F15" s="9" t="s">
        <v>45</v>
      </c>
      <c r="G15" s="7">
        <v>5</v>
      </c>
      <c r="H15" s="53"/>
      <c r="I15" s="51"/>
      <c r="J15" s="73"/>
      <c r="K15" s="53"/>
      <c r="L15" s="83"/>
      <c r="M15" s="86"/>
      <c r="N15" s="27"/>
      <c r="O15" s="27"/>
      <c r="P15" s="27"/>
      <c r="Q15" s="27"/>
      <c r="R15" s="27"/>
      <c r="S15" s="27"/>
      <c r="T15" s="27"/>
      <c r="U15" s="27"/>
    </row>
    <row r="16" spans="1:21" s="2" customFormat="1" ht="48" customHeight="1">
      <c r="A16" s="45"/>
      <c r="B16" s="53"/>
      <c r="C16" s="53"/>
      <c r="D16" s="59"/>
      <c r="E16" s="13" t="s">
        <v>46</v>
      </c>
      <c r="F16" s="9" t="s">
        <v>47</v>
      </c>
      <c r="G16" s="7">
        <v>4</v>
      </c>
      <c r="H16" s="53"/>
      <c r="I16" s="50"/>
      <c r="J16" s="72"/>
      <c r="K16" s="53"/>
      <c r="L16" s="83"/>
      <c r="M16" s="87"/>
      <c r="N16" s="27"/>
      <c r="O16" s="27"/>
      <c r="P16" s="27"/>
      <c r="Q16" s="27"/>
      <c r="R16" s="27"/>
      <c r="S16" s="27"/>
      <c r="T16" s="27"/>
      <c r="U16" s="27"/>
    </row>
    <row r="17" spans="1:21" s="2" customFormat="1" ht="39.950000000000003" customHeight="1">
      <c r="A17" s="44">
        <v>6</v>
      </c>
      <c r="B17" s="53"/>
      <c r="C17" s="42" t="s">
        <v>48</v>
      </c>
      <c r="D17" s="42" t="s">
        <v>49</v>
      </c>
      <c r="E17" s="8" t="s">
        <v>18</v>
      </c>
      <c r="F17" s="10" t="s">
        <v>50</v>
      </c>
      <c r="G17" s="7">
        <v>1527</v>
      </c>
      <c r="H17" s="60">
        <v>1667</v>
      </c>
      <c r="I17" s="49" t="s">
        <v>20</v>
      </c>
      <c r="J17" s="71">
        <v>13.6</v>
      </c>
      <c r="K17" s="77" t="s">
        <v>51</v>
      </c>
      <c r="L17" s="83"/>
      <c r="M17" s="85"/>
      <c r="N17" s="27"/>
      <c r="O17" s="27"/>
      <c r="P17" s="27"/>
      <c r="Q17" s="27"/>
      <c r="R17" s="27"/>
      <c r="S17" s="27"/>
      <c r="T17" s="27"/>
      <c r="U17" s="27"/>
    </row>
    <row r="18" spans="1:21" s="2" customFormat="1" ht="39.950000000000003" customHeight="1">
      <c r="A18" s="46"/>
      <c r="B18" s="53"/>
      <c r="C18" s="42"/>
      <c r="D18" s="42"/>
      <c r="E18" s="13" t="s">
        <v>28</v>
      </c>
      <c r="F18" s="9" t="s">
        <v>52</v>
      </c>
      <c r="G18" s="7">
        <v>140</v>
      </c>
      <c r="H18" s="60"/>
      <c r="I18" s="51"/>
      <c r="J18" s="72"/>
      <c r="K18" s="53"/>
      <c r="L18" s="83"/>
      <c r="M18" s="87"/>
      <c r="N18" s="27"/>
      <c r="O18" s="27"/>
      <c r="P18" s="27"/>
      <c r="Q18" s="27"/>
      <c r="R18" s="27"/>
      <c r="S18" s="27"/>
      <c r="T18" s="27"/>
      <c r="U18" s="27"/>
    </row>
    <row r="19" spans="1:21" s="2" customFormat="1" ht="111.95" customHeight="1">
      <c r="A19" s="7">
        <v>7</v>
      </c>
      <c r="B19" s="53"/>
      <c r="C19" s="94" t="s">
        <v>53</v>
      </c>
      <c r="D19" s="14" t="s">
        <v>54</v>
      </c>
      <c r="E19" s="8" t="s">
        <v>18</v>
      </c>
      <c r="F19" s="7">
        <v>25</v>
      </c>
      <c r="G19" s="7">
        <v>2200</v>
      </c>
      <c r="H19" s="12">
        <v>2200</v>
      </c>
      <c r="I19" s="7" t="s">
        <v>55</v>
      </c>
      <c r="J19" s="29" t="s">
        <v>55</v>
      </c>
      <c r="K19" s="28" t="s">
        <v>55</v>
      </c>
      <c r="L19" s="30"/>
      <c r="M19" s="31" t="s">
        <v>56</v>
      </c>
      <c r="N19" s="27"/>
      <c r="O19" s="27"/>
      <c r="P19" s="27"/>
      <c r="Q19" s="27"/>
      <c r="R19" s="27"/>
      <c r="S19" s="27"/>
      <c r="T19" s="27"/>
      <c r="U19" s="27"/>
    </row>
    <row r="20" spans="1:21" s="2" customFormat="1" ht="98.1" customHeight="1">
      <c r="A20" s="7">
        <v>8</v>
      </c>
      <c r="B20" s="53"/>
      <c r="C20" s="94" t="s">
        <v>57</v>
      </c>
      <c r="D20" s="7" t="s">
        <v>58</v>
      </c>
      <c r="E20" s="8" t="s">
        <v>18</v>
      </c>
      <c r="F20" s="10" t="s">
        <v>59</v>
      </c>
      <c r="G20" s="7">
        <v>1381</v>
      </c>
      <c r="H20" s="12">
        <v>1381</v>
      </c>
      <c r="I20" s="10" t="s">
        <v>20</v>
      </c>
      <c r="J20" s="32">
        <v>20.8</v>
      </c>
      <c r="K20" s="28" t="s">
        <v>60</v>
      </c>
      <c r="L20" s="30"/>
      <c r="M20" s="30"/>
      <c r="N20" s="27"/>
      <c r="O20" s="27"/>
      <c r="P20" s="27"/>
      <c r="Q20" s="27"/>
      <c r="R20" s="27"/>
      <c r="S20" s="27"/>
      <c r="T20" s="27"/>
      <c r="U20" s="27"/>
    </row>
    <row r="21" spans="1:21" s="2" customFormat="1" ht="26.1" customHeight="1">
      <c r="A21" s="42" t="s">
        <v>61</v>
      </c>
      <c r="B21" s="42"/>
      <c r="C21" s="42"/>
      <c r="D21" s="42"/>
      <c r="E21" s="8"/>
      <c r="F21" s="7"/>
      <c r="G21" s="7"/>
      <c r="H21" s="15">
        <f>SUM(H4:H20)</f>
        <v>7160</v>
      </c>
      <c r="I21" s="7"/>
      <c r="J21" s="32"/>
      <c r="K21" s="33"/>
      <c r="L21" s="30"/>
      <c r="M21" s="30"/>
      <c r="N21" s="27"/>
      <c r="O21" s="27"/>
      <c r="P21" s="27"/>
      <c r="Q21" s="27"/>
      <c r="R21" s="27"/>
      <c r="S21" s="27"/>
      <c r="T21" s="27"/>
      <c r="U21" s="27"/>
    </row>
    <row r="22" spans="1:21" s="3" customFormat="1" ht="35.1" customHeight="1">
      <c r="A22" s="47">
        <v>9</v>
      </c>
      <c r="B22" s="47" t="s">
        <v>62</v>
      </c>
      <c r="C22" s="95" t="s">
        <v>63</v>
      </c>
      <c r="D22" s="57" t="s">
        <v>64</v>
      </c>
      <c r="E22" s="17" t="s">
        <v>18</v>
      </c>
      <c r="F22" s="17">
        <v>30</v>
      </c>
      <c r="G22" s="18">
        <v>161</v>
      </c>
      <c r="H22" s="56">
        <v>346</v>
      </c>
      <c r="I22" s="63" t="s">
        <v>20</v>
      </c>
      <c r="J22" s="74">
        <v>28</v>
      </c>
      <c r="K22" s="78" t="s">
        <v>65</v>
      </c>
      <c r="L22" s="84"/>
      <c r="M22" s="88"/>
    </row>
    <row r="23" spans="1:21" s="3" customFormat="1" ht="42.95" customHeight="1">
      <c r="A23" s="47"/>
      <c r="B23" s="47"/>
      <c r="C23" s="95"/>
      <c r="D23" s="57"/>
      <c r="E23" s="19" t="s">
        <v>66</v>
      </c>
      <c r="F23" s="17" t="s">
        <v>67</v>
      </c>
      <c r="G23" s="18">
        <v>180</v>
      </c>
      <c r="H23" s="56"/>
      <c r="I23" s="64"/>
      <c r="J23" s="75"/>
      <c r="K23" s="79"/>
      <c r="L23" s="84"/>
      <c r="M23" s="89"/>
    </row>
    <row r="24" spans="1:21" s="3" customFormat="1" ht="42.95" customHeight="1">
      <c r="A24" s="47"/>
      <c r="B24" s="47"/>
      <c r="C24" s="95"/>
      <c r="D24" s="57"/>
      <c r="E24" s="17" t="s">
        <v>22</v>
      </c>
      <c r="F24" s="17">
        <v>55</v>
      </c>
      <c r="G24" s="18">
        <v>5</v>
      </c>
      <c r="H24" s="56"/>
      <c r="I24" s="65"/>
      <c r="J24" s="76"/>
      <c r="K24" s="80"/>
      <c r="L24" s="84"/>
      <c r="M24" s="90"/>
    </row>
    <row r="25" spans="1:21" s="3" customFormat="1" ht="35.1" customHeight="1">
      <c r="A25" s="47">
        <v>10</v>
      </c>
      <c r="B25" s="47"/>
      <c r="C25" s="96" t="s">
        <v>68</v>
      </c>
      <c r="D25" s="57" t="s">
        <v>69</v>
      </c>
      <c r="E25" s="20" t="s">
        <v>18</v>
      </c>
      <c r="F25" s="17" t="s">
        <v>70</v>
      </c>
      <c r="G25" s="17">
        <v>44</v>
      </c>
      <c r="H25" s="56">
        <v>84</v>
      </c>
      <c r="I25" s="63" t="s">
        <v>71</v>
      </c>
      <c r="J25" s="74">
        <v>36</v>
      </c>
      <c r="K25" s="78" t="s">
        <v>72</v>
      </c>
      <c r="L25" s="84"/>
      <c r="M25" s="88"/>
    </row>
    <row r="26" spans="1:21" s="3" customFormat="1" ht="35.1" customHeight="1">
      <c r="A26" s="47"/>
      <c r="B26" s="47"/>
      <c r="C26" s="96"/>
      <c r="D26" s="57"/>
      <c r="E26" s="20" t="s">
        <v>28</v>
      </c>
      <c r="F26" s="17" t="s">
        <v>73</v>
      </c>
      <c r="G26" s="17">
        <v>8</v>
      </c>
      <c r="H26" s="56"/>
      <c r="I26" s="64"/>
      <c r="J26" s="75"/>
      <c r="K26" s="79"/>
      <c r="L26" s="84"/>
      <c r="M26" s="89"/>
    </row>
    <row r="27" spans="1:21" s="3" customFormat="1" ht="35.1" customHeight="1">
      <c r="A27" s="47"/>
      <c r="B27" s="47"/>
      <c r="C27" s="96"/>
      <c r="D27" s="57"/>
      <c r="E27" s="11" t="s">
        <v>66</v>
      </c>
      <c r="F27" s="17">
        <v>14</v>
      </c>
      <c r="G27" s="17">
        <v>32</v>
      </c>
      <c r="H27" s="56"/>
      <c r="I27" s="65"/>
      <c r="J27" s="76"/>
      <c r="K27" s="80"/>
      <c r="L27" s="84"/>
      <c r="M27" s="90"/>
    </row>
    <row r="28" spans="1:21" s="3" customFormat="1" ht="35.1" customHeight="1">
      <c r="A28" s="47">
        <v>11</v>
      </c>
      <c r="B28" s="47"/>
      <c r="C28" s="96" t="s">
        <v>74</v>
      </c>
      <c r="D28" s="57" t="s">
        <v>75</v>
      </c>
      <c r="E28" s="20" t="s">
        <v>18</v>
      </c>
      <c r="F28" s="17">
        <v>23</v>
      </c>
      <c r="G28" s="17">
        <v>143</v>
      </c>
      <c r="H28" s="56">
        <v>153</v>
      </c>
      <c r="I28" s="63" t="s">
        <v>20</v>
      </c>
      <c r="J28" s="74">
        <v>27.2</v>
      </c>
      <c r="K28" s="78" t="s">
        <v>76</v>
      </c>
      <c r="L28" s="84"/>
      <c r="M28" s="88"/>
    </row>
    <row r="29" spans="1:21" s="3" customFormat="1" ht="54" customHeight="1">
      <c r="A29" s="47"/>
      <c r="B29" s="47"/>
      <c r="C29" s="96"/>
      <c r="D29" s="57"/>
      <c r="E29" s="20" t="s">
        <v>66</v>
      </c>
      <c r="F29" s="17">
        <v>14</v>
      </c>
      <c r="G29" s="17">
        <v>10</v>
      </c>
      <c r="H29" s="56"/>
      <c r="I29" s="65"/>
      <c r="J29" s="76"/>
      <c r="K29" s="80"/>
      <c r="L29" s="84"/>
      <c r="M29" s="90"/>
    </row>
    <row r="30" spans="1:21" s="3" customFormat="1" ht="35.1" customHeight="1">
      <c r="A30" s="47">
        <v>12</v>
      </c>
      <c r="B30" s="47"/>
      <c r="C30" s="96" t="s">
        <v>77</v>
      </c>
      <c r="D30" s="57" t="s">
        <v>78</v>
      </c>
      <c r="E30" s="20" t="s">
        <v>18</v>
      </c>
      <c r="F30" s="17" t="s">
        <v>79</v>
      </c>
      <c r="G30" s="17">
        <v>84</v>
      </c>
      <c r="H30" s="56">
        <v>105</v>
      </c>
      <c r="I30" s="63" t="s">
        <v>20</v>
      </c>
      <c r="J30" s="74">
        <v>42.4</v>
      </c>
      <c r="K30" s="78" t="s">
        <v>80</v>
      </c>
      <c r="L30" s="84"/>
      <c r="M30" s="88"/>
    </row>
    <row r="31" spans="1:21" s="3" customFormat="1" ht="35.1" customHeight="1">
      <c r="A31" s="47"/>
      <c r="B31" s="47"/>
      <c r="C31" s="96"/>
      <c r="D31" s="57"/>
      <c r="E31" s="20" t="s">
        <v>81</v>
      </c>
      <c r="F31" s="17">
        <v>24</v>
      </c>
      <c r="G31" s="17">
        <v>4</v>
      </c>
      <c r="H31" s="56"/>
      <c r="I31" s="64"/>
      <c r="J31" s="75"/>
      <c r="K31" s="79"/>
      <c r="L31" s="84"/>
      <c r="M31" s="89"/>
    </row>
    <row r="32" spans="1:21" s="3" customFormat="1" ht="35.1" customHeight="1">
      <c r="A32" s="47"/>
      <c r="B32" s="47"/>
      <c r="C32" s="96"/>
      <c r="D32" s="57"/>
      <c r="E32" s="11" t="s">
        <v>66</v>
      </c>
      <c r="F32" s="21" t="s">
        <v>82</v>
      </c>
      <c r="G32" s="17">
        <v>17</v>
      </c>
      <c r="H32" s="56"/>
      <c r="I32" s="65"/>
      <c r="J32" s="76"/>
      <c r="K32" s="80"/>
      <c r="L32" s="84"/>
      <c r="M32" s="90"/>
    </row>
    <row r="33" spans="1:21" s="3" customFormat="1" ht="42.95" customHeight="1">
      <c r="A33" s="47">
        <v>13</v>
      </c>
      <c r="B33" s="47"/>
      <c r="C33" s="57" t="s">
        <v>83</v>
      </c>
      <c r="D33" s="57" t="s">
        <v>84</v>
      </c>
      <c r="E33" s="17" t="s">
        <v>18</v>
      </c>
      <c r="F33" s="17" t="s">
        <v>85</v>
      </c>
      <c r="G33" s="17">
        <v>342</v>
      </c>
      <c r="H33" s="56">
        <f>SUM(G33:G34)</f>
        <v>348</v>
      </c>
      <c r="I33" s="63" t="s">
        <v>20</v>
      </c>
      <c r="J33" s="74">
        <v>26.8</v>
      </c>
      <c r="K33" s="78" t="s">
        <v>86</v>
      </c>
      <c r="L33" s="84"/>
      <c r="M33" s="88"/>
    </row>
    <row r="34" spans="1:21" s="3" customFormat="1" ht="57.95" customHeight="1">
      <c r="A34" s="47"/>
      <c r="B34" s="47"/>
      <c r="C34" s="57"/>
      <c r="D34" s="57"/>
      <c r="E34" s="17" t="s">
        <v>22</v>
      </c>
      <c r="F34" s="17">
        <v>42</v>
      </c>
      <c r="G34" s="17">
        <v>6</v>
      </c>
      <c r="H34" s="56"/>
      <c r="I34" s="64"/>
      <c r="J34" s="76"/>
      <c r="K34" s="79"/>
      <c r="L34" s="84"/>
      <c r="M34" s="90"/>
    </row>
    <row r="35" spans="1:21" s="3" customFormat="1" ht="39.950000000000003" customHeight="1">
      <c r="A35" s="47">
        <v>14</v>
      </c>
      <c r="B35" s="47"/>
      <c r="C35" s="96" t="s">
        <v>87</v>
      </c>
      <c r="D35" s="57" t="s">
        <v>88</v>
      </c>
      <c r="E35" s="20" t="s">
        <v>18</v>
      </c>
      <c r="F35" s="17" t="s">
        <v>89</v>
      </c>
      <c r="G35" s="47">
        <v>304</v>
      </c>
      <c r="H35" s="56">
        <v>304</v>
      </c>
      <c r="I35" s="63" t="s">
        <v>55</v>
      </c>
      <c r="J35" s="47" t="s">
        <v>55</v>
      </c>
      <c r="K35" s="81" t="s">
        <v>90</v>
      </c>
      <c r="L35" s="84"/>
      <c r="M35" s="88" t="s">
        <v>91</v>
      </c>
    </row>
    <row r="36" spans="1:21" s="3" customFormat="1" ht="45.95" customHeight="1">
      <c r="A36" s="47"/>
      <c r="B36" s="47"/>
      <c r="C36" s="96"/>
      <c r="D36" s="57"/>
      <c r="E36" s="20" t="s">
        <v>28</v>
      </c>
      <c r="F36" s="17">
        <v>50</v>
      </c>
      <c r="G36" s="47"/>
      <c r="H36" s="56"/>
      <c r="I36" s="65"/>
      <c r="J36" s="47"/>
      <c r="K36" s="82"/>
      <c r="L36" s="84"/>
      <c r="M36" s="91"/>
    </row>
    <row r="37" spans="1:21" s="3" customFormat="1" ht="35.1" customHeight="1">
      <c r="A37" s="43" t="s">
        <v>61</v>
      </c>
      <c r="B37" s="43"/>
      <c r="C37" s="43"/>
      <c r="D37" s="43"/>
      <c r="E37" s="22"/>
      <c r="F37" s="22"/>
      <c r="G37" s="22"/>
      <c r="H37" s="22">
        <f>SUM(H22:H36)</f>
        <v>1340</v>
      </c>
      <c r="I37" s="34"/>
      <c r="J37" s="16"/>
      <c r="K37" s="16"/>
      <c r="L37" s="35"/>
      <c r="M37" s="35"/>
    </row>
    <row r="38" spans="1:21" s="2" customFormat="1" ht="45" customHeight="1">
      <c r="A38" s="48">
        <v>15</v>
      </c>
      <c r="B38" s="54" t="s">
        <v>92</v>
      </c>
      <c r="C38" s="97" t="s">
        <v>93</v>
      </c>
      <c r="D38" s="54" t="s">
        <v>94</v>
      </c>
      <c r="E38" s="17" t="s">
        <v>18</v>
      </c>
      <c r="F38" s="17">
        <v>16</v>
      </c>
      <c r="G38" s="20">
        <v>104</v>
      </c>
      <c r="H38" s="54">
        <v>482</v>
      </c>
      <c r="I38" s="66" t="s">
        <v>20</v>
      </c>
      <c r="J38" s="74">
        <v>40.799999999999997</v>
      </c>
      <c r="K38" s="54" t="s">
        <v>95</v>
      </c>
      <c r="L38" s="83"/>
      <c r="M38" s="85"/>
      <c r="N38" s="27"/>
      <c r="O38" s="27"/>
      <c r="P38" s="27"/>
      <c r="Q38" s="27"/>
      <c r="R38" s="27"/>
      <c r="S38" s="27"/>
      <c r="T38" s="27"/>
      <c r="U38" s="27"/>
    </row>
    <row r="39" spans="1:21" s="2" customFormat="1" ht="65.099999999999994" customHeight="1">
      <c r="A39" s="48"/>
      <c r="B39" s="55"/>
      <c r="C39" s="100"/>
      <c r="D39" s="55"/>
      <c r="E39" s="17" t="s">
        <v>18</v>
      </c>
      <c r="F39" s="17" t="s">
        <v>96</v>
      </c>
      <c r="G39" s="20">
        <v>378</v>
      </c>
      <c r="H39" s="58"/>
      <c r="I39" s="67"/>
      <c r="J39" s="76"/>
      <c r="K39" s="58"/>
      <c r="L39" s="83"/>
      <c r="M39" s="87"/>
      <c r="N39" s="27"/>
      <c r="O39" s="27"/>
      <c r="P39" s="27"/>
      <c r="Q39" s="27"/>
      <c r="R39" s="27"/>
      <c r="S39" s="27"/>
      <c r="T39" s="27"/>
      <c r="U39" s="27"/>
    </row>
    <row r="40" spans="1:21" s="2" customFormat="1" ht="122.1" customHeight="1">
      <c r="A40" s="10">
        <v>16</v>
      </c>
      <c r="B40" s="55"/>
      <c r="C40" s="101" t="s">
        <v>97</v>
      </c>
      <c r="D40" s="17" t="s">
        <v>98</v>
      </c>
      <c r="E40" s="17" t="s">
        <v>18</v>
      </c>
      <c r="F40" s="17">
        <v>25</v>
      </c>
      <c r="G40" s="17">
        <v>195</v>
      </c>
      <c r="H40" s="17">
        <v>195</v>
      </c>
      <c r="I40" s="37" t="s">
        <v>20</v>
      </c>
      <c r="J40" s="32">
        <v>21.6</v>
      </c>
      <c r="K40" s="17" t="s">
        <v>99</v>
      </c>
      <c r="L40" s="30"/>
      <c r="M40" s="30"/>
      <c r="N40" s="27"/>
      <c r="O40" s="27"/>
      <c r="P40" s="27"/>
      <c r="Q40" s="27"/>
      <c r="R40" s="27"/>
      <c r="S40" s="27"/>
      <c r="T40" s="27"/>
      <c r="U40" s="27"/>
    </row>
    <row r="41" spans="1:21" s="2" customFormat="1" ht="51" customHeight="1">
      <c r="A41" s="49">
        <v>17</v>
      </c>
      <c r="B41" s="55"/>
      <c r="C41" s="97" t="s">
        <v>100</v>
      </c>
      <c r="D41" s="54" t="s">
        <v>101</v>
      </c>
      <c r="E41" s="20" t="s">
        <v>18</v>
      </c>
      <c r="F41" s="17" t="s">
        <v>102</v>
      </c>
      <c r="G41" s="17">
        <v>198</v>
      </c>
      <c r="H41" s="54">
        <v>203</v>
      </c>
      <c r="I41" s="66" t="s">
        <v>20</v>
      </c>
      <c r="J41" s="71">
        <v>28</v>
      </c>
      <c r="K41" s="54" t="s">
        <v>103</v>
      </c>
      <c r="L41" s="83"/>
      <c r="M41" s="85"/>
      <c r="N41" s="27"/>
      <c r="O41" s="27"/>
      <c r="P41" s="27"/>
      <c r="Q41" s="27"/>
      <c r="R41" s="27"/>
      <c r="S41" s="27"/>
      <c r="T41" s="27"/>
      <c r="U41" s="27"/>
    </row>
    <row r="42" spans="1:21" s="2" customFormat="1" ht="66" customHeight="1">
      <c r="A42" s="50"/>
      <c r="B42" s="55"/>
      <c r="C42" s="98"/>
      <c r="D42" s="58"/>
      <c r="E42" s="20" t="s">
        <v>22</v>
      </c>
      <c r="F42" s="17">
        <v>58</v>
      </c>
      <c r="G42" s="17">
        <v>5</v>
      </c>
      <c r="H42" s="58"/>
      <c r="I42" s="67"/>
      <c r="J42" s="72"/>
      <c r="K42" s="58"/>
      <c r="L42" s="83"/>
      <c r="M42" s="87"/>
      <c r="N42" s="27"/>
      <c r="O42" s="27"/>
      <c r="P42" s="27"/>
      <c r="Q42" s="27"/>
      <c r="R42" s="27"/>
      <c r="S42" s="27"/>
      <c r="T42" s="27"/>
      <c r="U42" s="27"/>
    </row>
    <row r="43" spans="1:21" s="2" customFormat="1" ht="93.95" customHeight="1">
      <c r="A43" s="10">
        <v>18</v>
      </c>
      <c r="B43" s="55"/>
      <c r="C43" s="17" t="s">
        <v>104</v>
      </c>
      <c r="D43" s="24" t="s">
        <v>105</v>
      </c>
      <c r="E43" s="20" t="s">
        <v>18</v>
      </c>
      <c r="F43" s="17" t="s">
        <v>106</v>
      </c>
      <c r="G43" s="17">
        <v>160</v>
      </c>
      <c r="H43" s="17">
        <v>160</v>
      </c>
      <c r="I43" s="37" t="s">
        <v>20</v>
      </c>
      <c r="J43" s="32">
        <v>16.399999999999999</v>
      </c>
      <c r="K43" s="17" t="s">
        <v>107</v>
      </c>
      <c r="L43" s="30"/>
      <c r="M43" s="30"/>
      <c r="N43" s="27"/>
      <c r="O43" s="27"/>
      <c r="P43" s="27"/>
      <c r="Q43" s="27"/>
      <c r="R43" s="27"/>
      <c r="S43" s="27"/>
      <c r="T43" s="27"/>
      <c r="U43" s="27"/>
    </row>
    <row r="44" spans="1:21" s="2" customFormat="1" ht="47.1" customHeight="1">
      <c r="A44" s="49">
        <v>19</v>
      </c>
      <c r="B44" s="55"/>
      <c r="C44" s="54" t="s">
        <v>108</v>
      </c>
      <c r="D44" s="54" t="s">
        <v>109</v>
      </c>
      <c r="E44" s="20" t="s">
        <v>18</v>
      </c>
      <c r="F44" s="17">
        <v>35</v>
      </c>
      <c r="G44" s="17">
        <v>190</v>
      </c>
      <c r="H44" s="54">
        <v>247</v>
      </c>
      <c r="I44" s="66" t="s">
        <v>20</v>
      </c>
      <c r="J44" s="74">
        <v>28</v>
      </c>
      <c r="K44" s="54" t="s">
        <v>110</v>
      </c>
      <c r="L44" s="85"/>
      <c r="M44" s="85"/>
      <c r="N44" s="27"/>
      <c r="O44" s="27"/>
      <c r="P44" s="27"/>
      <c r="Q44" s="27"/>
      <c r="R44" s="27"/>
      <c r="S44" s="27"/>
      <c r="T44" s="27"/>
      <c r="U44" s="27"/>
    </row>
    <row r="45" spans="1:21" s="2" customFormat="1" ht="71.099999999999994" customHeight="1">
      <c r="A45" s="51"/>
      <c r="B45" s="55"/>
      <c r="C45" s="58"/>
      <c r="D45" s="55"/>
      <c r="E45" s="20" t="s">
        <v>22</v>
      </c>
      <c r="F45" s="17">
        <v>73</v>
      </c>
      <c r="G45" s="17">
        <v>57</v>
      </c>
      <c r="H45" s="58"/>
      <c r="I45" s="68"/>
      <c r="J45" s="75"/>
      <c r="K45" s="55"/>
      <c r="L45" s="86"/>
      <c r="M45" s="86"/>
      <c r="N45" s="27"/>
      <c r="O45" s="27"/>
      <c r="P45" s="27"/>
      <c r="Q45" s="27"/>
      <c r="R45" s="27"/>
      <c r="S45" s="27"/>
      <c r="T45" s="27"/>
      <c r="U45" s="27"/>
    </row>
    <row r="46" spans="1:21" s="2" customFormat="1" ht="53.1" customHeight="1">
      <c r="A46" s="51"/>
      <c r="B46" s="55"/>
      <c r="C46" s="54" t="s">
        <v>111</v>
      </c>
      <c r="D46" s="55"/>
      <c r="E46" s="25" t="s">
        <v>112</v>
      </c>
      <c r="F46" s="17">
        <v>62</v>
      </c>
      <c r="G46" s="17">
        <v>48</v>
      </c>
      <c r="H46" s="54">
        <v>704</v>
      </c>
      <c r="I46" s="68" t="s">
        <v>20</v>
      </c>
      <c r="J46" s="75"/>
      <c r="K46" s="55"/>
      <c r="L46" s="86"/>
      <c r="M46" s="86"/>
      <c r="N46" s="27"/>
      <c r="O46" s="27"/>
      <c r="P46" s="27"/>
      <c r="Q46" s="27"/>
      <c r="R46" s="27"/>
      <c r="S46" s="27"/>
      <c r="T46" s="27"/>
      <c r="U46" s="27"/>
    </row>
    <row r="47" spans="1:21" s="2" customFormat="1" ht="35.1" customHeight="1">
      <c r="A47" s="51"/>
      <c r="B47" s="55"/>
      <c r="C47" s="55"/>
      <c r="D47" s="55"/>
      <c r="E47" s="25" t="s">
        <v>113</v>
      </c>
      <c r="F47" s="17">
        <v>35</v>
      </c>
      <c r="G47" s="17">
        <v>336</v>
      </c>
      <c r="H47" s="55"/>
      <c r="I47" s="68"/>
      <c r="J47" s="75"/>
      <c r="K47" s="55"/>
      <c r="L47" s="86"/>
      <c r="M47" s="86"/>
      <c r="N47" s="27"/>
      <c r="O47" s="27"/>
      <c r="P47" s="27"/>
      <c r="Q47" s="27"/>
      <c r="R47" s="27"/>
      <c r="S47" s="27"/>
      <c r="T47" s="27"/>
      <c r="U47" s="27"/>
    </row>
    <row r="48" spans="1:21" s="2" customFormat="1" ht="42.95" customHeight="1">
      <c r="A48" s="51"/>
      <c r="B48" s="55"/>
      <c r="C48" s="58"/>
      <c r="D48" s="55"/>
      <c r="E48" s="25" t="s">
        <v>18</v>
      </c>
      <c r="F48" s="17" t="s">
        <v>114</v>
      </c>
      <c r="G48" s="17">
        <v>320</v>
      </c>
      <c r="H48" s="58"/>
      <c r="I48" s="68"/>
      <c r="J48" s="75"/>
      <c r="K48" s="55"/>
      <c r="L48" s="86"/>
      <c r="M48" s="87"/>
      <c r="N48" s="27"/>
      <c r="O48" s="27"/>
      <c r="P48" s="27"/>
      <c r="Q48" s="27"/>
      <c r="R48" s="27"/>
      <c r="S48" s="27"/>
      <c r="T48" s="27"/>
      <c r="U48" s="27"/>
    </row>
    <row r="49" spans="1:21" s="2" customFormat="1" ht="120" customHeight="1">
      <c r="A49" s="51"/>
      <c r="B49" s="55"/>
      <c r="C49" s="17" t="s">
        <v>115</v>
      </c>
      <c r="D49" s="55"/>
      <c r="E49" s="25" t="s">
        <v>18</v>
      </c>
      <c r="F49" s="17" t="s">
        <v>116</v>
      </c>
      <c r="G49" s="17">
        <v>972</v>
      </c>
      <c r="H49" s="17">
        <v>972</v>
      </c>
      <c r="I49" s="37" t="s">
        <v>55</v>
      </c>
      <c r="J49" s="75"/>
      <c r="K49" s="55"/>
      <c r="L49" s="86"/>
      <c r="M49" s="71" t="s">
        <v>117</v>
      </c>
      <c r="N49" s="27"/>
      <c r="O49" s="27"/>
      <c r="P49" s="27"/>
      <c r="Q49" s="27"/>
      <c r="R49" s="27"/>
      <c r="S49" s="27"/>
      <c r="T49" s="27"/>
      <c r="U49" s="27"/>
    </row>
    <row r="50" spans="1:21" s="2" customFormat="1" ht="44.1" customHeight="1">
      <c r="A50" s="51"/>
      <c r="B50" s="55"/>
      <c r="C50" s="54" t="s">
        <v>118</v>
      </c>
      <c r="D50" s="55"/>
      <c r="E50" s="25" t="s">
        <v>18</v>
      </c>
      <c r="F50" s="17" t="s">
        <v>116</v>
      </c>
      <c r="G50" s="17">
        <v>176</v>
      </c>
      <c r="H50" s="54">
        <v>272</v>
      </c>
      <c r="I50" s="69" t="s">
        <v>55</v>
      </c>
      <c r="J50" s="75"/>
      <c r="K50" s="55"/>
      <c r="L50" s="86"/>
      <c r="M50" s="73"/>
      <c r="N50" s="27"/>
      <c r="O50" s="27"/>
      <c r="P50" s="27"/>
      <c r="Q50" s="27"/>
      <c r="R50" s="27"/>
      <c r="S50" s="27"/>
      <c r="T50" s="27"/>
      <c r="U50" s="27"/>
    </row>
    <row r="51" spans="1:21" s="2" customFormat="1" ht="81" customHeight="1">
      <c r="A51" s="50"/>
      <c r="B51" s="55"/>
      <c r="C51" s="58"/>
      <c r="D51" s="58"/>
      <c r="E51" s="25" t="s">
        <v>119</v>
      </c>
      <c r="F51" s="17">
        <v>60</v>
      </c>
      <c r="G51" s="17">
        <v>96</v>
      </c>
      <c r="H51" s="58"/>
      <c r="I51" s="69"/>
      <c r="J51" s="76"/>
      <c r="K51" s="58"/>
      <c r="L51" s="87"/>
      <c r="M51" s="72"/>
      <c r="N51" s="27"/>
      <c r="O51" s="27"/>
      <c r="P51" s="27"/>
      <c r="Q51" s="27"/>
      <c r="R51" s="27"/>
      <c r="S51" s="27"/>
      <c r="T51" s="27"/>
      <c r="U51" s="27"/>
    </row>
    <row r="52" spans="1:21" s="2" customFormat="1" ht="51.95" customHeight="1">
      <c r="A52" s="49">
        <v>20</v>
      </c>
      <c r="B52" s="55"/>
      <c r="C52" s="97" t="s">
        <v>120</v>
      </c>
      <c r="D52" s="54" t="s">
        <v>121</v>
      </c>
      <c r="E52" s="20" t="s">
        <v>18</v>
      </c>
      <c r="F52" s="17" t="s">
        <v>122</v>
      </c>
      <c r="G52" s="17">
        <v>285</v>
      </c>
      <c r="H52" s="54">
        <v>398</v>
      </c>
      <c r="I52" s="66" t="s">
        <v>20</v>
      </c>
      <c r="J52" s="71">
        <v>33.6</v>
      </c>
      <c r="K52" s="54" t="s">
        <v>123</v>
      </c>
      <c r="L52" s="83"/>
      <c r="M52" s="85"/>
      <c r="N52" s="27"/>
      <c r="O52" s="27"/>
      <c r="P52" s="27"/>
      <c r="Q52" s="27"/>
      <c r="R52" s="27"/>
      <c r="S52" s="27"/>
      <c r="T52" s="27"/>
      <c r="U52" s="27"/>
    </row>
    <row r="53" spans="1:21" s="2" customFormat="1" ht="63.95" customHeight="1">
      <c r="A53" s="50"/>
      <c r="B53" s="55"/>
      <c r="C53" s="98"/>
      <c r="D53" s="58"/>
      <c r="E53" s="20" t="s">
        <v>18</v>
      </c>
      <c r="F53" s="17" t="s">
        <v>124</v>
      </c>
      <c r="G53" s="17">
        <v>113</v>
      </c>
      <c r="H53" s="58"/>
      <c r="I53" s="67"/>
      <c r="J53" s="72"/>
      <c r="K53" s="58"/>
      <c r="L53" s="83"/>
      <c r="M53" s="87"/>
      <c r="N53" s="27"/>
      <c r="O53" s="27"/>
      <c r="P53" s="27"/>
      <c r="Q53" s="27"/>
      <c r="R53" s="27"/>
      <c r="S53" s="27"/>
      <c r="T53" s="27"/>
      <c r="U53" s="27"/>
    </row>
    <row r="54" spans="1:21" s="2" customFormat="1" ht="89.1" customHeight="1">
      <c r="A54" s="10">
        <v>21</v>
      </c>
      <c r="B54" s="55"/>
      <c r="C54" s="99" t="s">
        <v>125</v>
      </c>
      <c r="D54" s="23" t="s">
        <v>126</v>
      </c>
      <c r="E54" s="20" t="s">
        <v>18</v>
      </c>
      <c r="F54" s="17" t="s">
        <v>127</v>
      </c>
      <c r="G54" s="17">
        <v>50</v>
      </c>
      <c r="H54" s="23">
        <v>50</v>
      </c>
      <c r="I54" s="36" t="s">
        <v>20</v>
      </c>
      <c r="J54" s="32">
        <v>34</v>
      </c>
      <c r="K54" s="23" t="s">
        <v>128</v>
      </c>
      <c r="L54" s="30"/>
      <c r="M54" s="31"/>
      <c r="N54" s="27"/>
      <c r="O54" s="27"/>
      <c r="P54" s="27"/>
      <c r="Q54" s="27"/>
      <c r="R54" s="27"/>
      <c r="S54" s="27"/>
      <c r="T54" s="27"/>
      <c r="U54" s="27"/>
    </row>
    <row r="55" spans="1:21" s="3" customFormat="1" ht="35.1" customHeight="1">
      <c r="A55" s="43" t="s">
        <v>61</v>
      </c>
      <c r="B55" s="43"/>
      <c r="C55" s="43"/>
      <c r="D55" s="43"/>
      <c r="E55" s="22"/>
      <c r="F55" s="22"/>
      <c r="G55" s="22"/>
      <c r="H55" s="22">
        <f>SUM(H38:H54)</f>
        <v>3683</v>
      </c>
      <c r="I55" s="34"/>
      <c r="J55" s="22"/>
      <c r="K55" s="16"/>
      <c r="L55" s="35"/>
      <c r="M55" s="35"/>
    </row>
    <row r="56" spans="1:21" s="3" customFormat="1" ht="35.1" customHeight="1">
      <c r="A56" s="43" t="s">
        <v>129</v>
      </c>
      <c r="B56" s="43"/>
      <c r="C56" s="43"/>
      <c r="D56" s="43"/>
      <c r="E56" s="22"/>
      <c r="F56" s="22"/>
      <c r="G56" s="22"/>
      <c r="H56" s="22">
        <f>H21+H37+H55</f>
        <v>12183</v>
      </c>
      <c r="I56" s="34"/>
      <c r="J56" s="22"/>
      <c r="K56" s="16"/>
      <c r="L56" s="35"/>
      <c r="M56" s="35"/>
    </row>
    <row r="57" spans="1:21">
      <c r="A57" s="26"/>
      <c r="B57" s="26"/>
      <c r="C57" s="26"/>
      <c r="D57" s="26"/>
      <c r="E57" s="26"/>
      <c r="F57" s="26"/>
      <c r="G57" s="26"/>
      <c r="H57" s="26"/>
      <c r="I57" s="26"/>
      <c r="J57" s="38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>
      <c r="A58" s="26"/>
      <c r="B58" s="26"/>
      <c r="C58" s="26"/>
      <c r="D58" s="26"/>
      <c r="E58" s="26"/>
      <c r="F58" s="26"/>
      <c r="G58" s="26"/>
      <c r="H58" s="26"/>
      <c r="I58" s="26"/>
      <c r="J58" s="38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>
      <c r="A59" s="26"/>
      <c r="B59" s="26"/>
      <c r="C59" s="26"/>
      <c r="D59" s="26"/>
      <c r="E59" s="26"/>
      <c r="F59" s="26"/>
      <c r="G59" s="26"/>
      <c r="H59" s="26"/>
      <c r="I59" s="26"/>
      <c r="J59" s="38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spans="1:21">
      <c r="A60" s="26"/>
      <c r="B60" s="26"/>
      <c r="C60" s="26"/>
      <c r="D60" s="26"/>
      <c r="E60" s="26"/>
      <c r="F60" s="26"/>
      <c r="G60" s="26"/>
      <c r="H60" s="26"/>
      <c r="I60" s="26"/>
      <c r="J60" s="38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spans="1:21">
      <c r="A61" s="26"/>
      <c r="B61" s="26"/>
      <c r="C61" s="26"/>
      <c r="D61" s="26"/>
      <c r="E61" s="26"/>
      <c r="F61" s="26"/>
      <c r="G61" s="26"/>
      <c r="H61" s="26"/>
      <c r="I61" s="26"/>
      <c r="J61" s="38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</row>
    <row r="62" spans="1:21">
      <c r="A62" s="26"/>
      <c r="B62" s="26"/>
      <c r="C62" s="26"/>
      <c r="D62" s="26"/>
      <c r="E62" s="26"/>
      <c r="F62" s="26"/>
      <c r="G62" s="26"/>
      <c r="H62" s="26"/>
      <c r="I62" s="26"/>
      <c r="J62" s="38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</row>
    <row r="63" spans="1:21">
      <c r="A63" s="26"/>
      <c r="B63" s="26"/>
      <c r="C63" s="26"/>
      <c r="D63" s="26"/>
      <c r="E63" s="26"/>
      <c r="F63" s="26"/>
      <c r="G63" s="26"/>
      <c r="H63" s="26"/>
      <c r="I63" s="26"/>
      <c r="J63" s="38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</row>
    <row r="64" spans="1:21">
      <c r="A64" s="26"/>
      <c r="B64" s="26"/>
      <c r="C64" s="26"/>
      <c r="D64" s="26"/>
      <c r="E64" s="26"/>
      <c r="F64" s="26"/>
      <c r="G64" s="26"/>
      <c r="H64" s="26"/>
      <c r="I64" s="26"/>
      <c r="J64" s="38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</row>
    <row r="65" spans="1:21">
      <c r="A65" s="26"/>
      <c r="B65" s="26"/>
      <c r="C65" s="26"/>
      <c r="D65" s="26"/>
      <c r="E65" s="26"/>
      <c r="F65" s="26"/>
      <c r="G65" s="26"/>
      <c r="H65" s="26"/>
      <c r="I65" s="26"/>
      <c r="J65" s="38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</row>
    <row r="66" spans="1:21">
      <c r="A66" s="26"/>
      <c r="B66" s="26"/>
      <c r="C66" s="26"/>
      <c r="D66" s="26"/>
      <c r="E66" s="26"/>
      <c r="F66" s="26"/>
      <c r="G66" s="26"/>
      <c r="H66" s="26"/>
      <c r="I66" s="26"/>
      <c r="J66" s="38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  <row r="67" spans="1:21">
      <c r="A67" s="26"/>
      <c r="B67" s="26"/>
      <c r="C67" s="26"/>
      <c r="D67" s="26"/>
      <c r="E67" s="26"/>
      <c r="F67" s="26"/>
      <c r="G67" s="26"/>
      <c r="H67" s="26"/>
      <c r="I67" s="26"/>
      <c r="J67" s="38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</row>
    <row r="68" spans="1:21">
      <c r="A68" s="26"/>
      <c r="B68" s="26"/>
      <c r="C68" s="26"/>
      <c r="D68" s="26"/>
      <c r="E68" s="26"/>
      <c r="F68" s="26"/>
      <c r="G68" s="26"/>
      <c r="H68" s="26"/>
      <c r="I68" s="26"/>
      <c r="J68" s="38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</row>
    <row r="69" spans="1:21">
      <c r="A69" s="26"/>
      <c r="B69" s="26"/>
      <c r="C69" s="26"/>
      <c r="D69" s="26"/>
      <c r="E69" s="26"/>
      <c r="F69" s="26"/>
      <c r="G69" s="26"/>
      <c r="H69" s="26"/>
      <c r="I69" s="26"/>
      <c r="J69" s="38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</row>
    <row r="70" spans="1:21">
      <c r="A70" s="26"/>
      <c r="B70" s="26"/>
      <c r="C70" s="26"/>
      <c r="D70" s="26"/>
      <c r="E70" s="26"/>
      <c r="F70" s="26"/>
      <c r="G70" s="26"/>
      <c r="H70" s="26"/>
      <c r="I70" s="26"/>
      <c r="J70" s="38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spans="1:21">
      <c r="A71" s="26"/>
      <c r="B71" s="26"/>
      <c r="C71" s="26"/>
      <c r="D71" s="26"/>
      <c r="E71" s="26"/>
      <c r="F71" s="26"/>
      <c r="G71" s="26"/>
      <c r="H71" s="26"/>
      <c r="I71" s="26"/>
      <c r="J71" s="38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</row>
    <row r="72" spans="1:21">
      <c r="A72" s="26"/>
      <c r="B72" s="26"/>
      <c r="C72" s="26"/>
      <c r="D72" s="26"/>
      <c r="E72" s="26"/>
      <c r="F72" s="26"/>
      <c r="G72" s="26"/>
      <c r="H72" s="26"/>
      <c r="I72" s="26"/>
      <c r="J72" s="38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</row>
    <row r="73" spans="1:21">
      <c r="A73" s="26"/>
      <c r="B73" s="26"/>
      <c r="C73" s="26"/>
      <c r="D73" s="26"/>
      <c r="E73" s="26"/>
      <c r="F73" s="26"/>
      <c r="G73" s="26"/>
      <c r="H73" s="26"/>
      <c r="I73" s="26"/>
      <c r="J73" s="38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</row>
    <row r="74" spans="1:21">
      <c r="A74" s="26"/>
      <c r="B74" s="26"/>
      <c r="C74" s="26"/>
      <c r="D74" s="26"/>
      <c r="E74" s="26"/>
      <c r="F74" s="26"/>
      <c r="G74" s="26"/>
      <c r="H74" s="26"/>
      <c r="I74" s="26"/>
      <c r="J74" s="38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</row>
    <row r="75" spans="1:21">
      <c r="A75" s="26"/>
      <c r="B75" s="26"/>
      <c r="C75" s="26"/>
      <c r="D75" s="26"/>
      <c r="E75" s="26"/>
      <c r="F75" s="26"/>
      <c r="G75" s="26"/>
      <c r="H75" s="26"/>
      <c r="I75" s="26"/>
      <c r="J75" s="38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</row>
    <row r="76" spans="1:21">
      <c r="A76" s="26"/>
      <c r="B76" s="26"/>
      <c r="C76" s="26"/>
      <c r="D76" s="26"/>
      <c r="E76" s="26"/>
      <c r="F76" s="26"/>
      <c r="G76" s="26"/>
      <c r="H76" s="26"/>
      <c r="I76" s="26"/>
      <c r="J76" s="38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</row>
    <row r="77" spans="1:21">
      <c r="A77" s="26"/>
      <c r="B77" s="26"/>
      <c r="C77" s="26"/>
      <c r="D77" s="26"/>
      <c r="E77" s="26"/>
      <c r="F77" s="26"/>
      <c r="G77" s="26"/>
      <c r="H77" s="26"/>
      <c r="I77" s="26"/>
      <c r="J77" s="38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</row>
    <row r="78" spans="1:21">
      <c r="A78" s="26"/>
      <c r="B78" s="26"/>
      <c r="C78" s="26"/>
      <c r="D78" s="26"/>
      <c r="E78" s="26"/>
      <c r="F78" s="26"/>
      <c r="G78" s="26"/>
      <c r="H78" s="26"/>
      <c r="I78" s="26"/>
      <c r="J78" s="38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</row>
    <row r="79" spans="1:21">
      <c r="A79" s="26"/>
      <c r="B79" s="26"/>
      <c r="C79" s="26"/>
      <c r="D79" s="26"/>
      <c r="E79" s="26"/>
      <c r="F79" s="26"/>
      <c r="G79" s="26"/>
      <c r="H79" s="26"/>
      <c r="I79" s="26"/>
      <c r="J79" s="38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</row>
    <row r="80" spans="1:21">
      <c r="A80" s="26"/>
      <c r="B80" s="26"/>
      <c r="C80" s="26"/>
      <c r="D80" s="26"/>
      <c r="E80" s="26"/>
      <c r="F80" s="26"/>
      <c r="G80" s="26"/>
      <c r="H80" s="26"/>
      <c r="I80" s="26"/>
      <c r="J80" s="38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</row>
    <row r="81" spans="1:21">
      <c r="A81" s="26"/>
      <c r="B81" s="26"/>
      <c r="C81" s="26"/>
      <c r="D81" s="26"/>
      <c r="E81" s="26"/>
      <c r="F81" s="26"/>
      <c r="G81" s="26"/>
      <c r="H81" s="26"/>
      <c r="I81" s="26"/>
      <c r="J81" s="38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</row>
    <row r="82" spans="1:21">
      <c r="A82" s="26"/>
      <c r="B82" s="26"/>
      <c r="C82" s="26"/>
      <c r="D82" s="26"/>
      <c r="E82" s="26"/>
      <c r="F82" s="26"/>
      <c r="G82" s="26"/>
      <c r="H82" s="26"/>
      <c r="I82" s="26"/>
      <c r="J82" s="38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</row>
    <row r="83" spans="1:21">
      <c r="A83" s="26"/>
      <c r="B83" s="26"/>
      <c r="C83" s="26"/>
      <c r="D83" s="26"/>
      <c r="E83" s="26"/>
      <c r="F83" s="26"/>
      <c r="G83" s="26"/>
      <c r="H83" s="26"/>
      <c r="I83" s="26"/>
      <c r="J83" s="38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</row>
    <row r="84" spans="1:21">
      <c r="A84" s="26"/>
      <c r="B84" s="26"/>
      <c r="C84" s="26"/>
      <c r="D84" s="26"/>
      <c r="E84" s="26"/>
      <c r="F84" s="26"/>
      <c r="G84" s="26"/>
      <c r="H84" s="26"/>
      <c r="I84" s="26"/>
      <c r="J84" s="38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</row>
    <row r="85" spans="1:21">
      <c r="A85" s="26"/>
      <c r="B85" s="26"/>
      <c r="C85" s="26"/>
      <c r="D85" s="26"/>
      <c r="E85" s="26"/>
      <c r="F85" s="26"/>
      <c r="G85" s="26"/>
      <c r="H85" s="26"/>
      <c r="I85" s="26"/>
      <c r="J85" s="38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</row>
    <row r="86" spans="1:21">
      <c r="A86" s="26"/>
      <c r="B86" s="26"/>
      <c r="C86" s="26"/>
      <c r="D86" s="26"/>
      <c r="E86" s="26"/>
      <c r="F86" s="26"/>
      <c r="G86" s="26"/>
      <c r="H86" s="26"/>
      <c r="I86" s="26"/>
      <c r="J86" s="38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>
      <c r="A87" s="26"/>
      <c r="B87" s="26"/>
      <c r="C87" s="26"/>
      <c r="D87" s="26"/>
      <c r="E87" s="26"/>
      <c r="F87" s="26"/>
      <c r="G87" s="26"/>
      <c r="H87" s="26"/>
      <c r="I87" s="26"/>
      <c r="J87" s="38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1">
      <c r="A88" s="26"/>
      <c r="B88" s="26"/>
      <c r="C88" s="26"/>
      <c r="D88" s="26"/>
      <c r="E88" s="26"/>
      <c r="F88" s="26"/>
      <c r="G88" s="26"/>
      <c r="H88" s="26"/>
      <c r="I88" s="26"/>
      <c r="J88" s="38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</row>
    <row r="89" spans="1:21">
      <c r="A89" s="26"/>
      <c r="B89" s="26"/>
      <c r="C89" s="26"/>
      <c r="D89" s="26"/>
      <c r="E89" s="26"/>
      <c r="F89" s="26"/>
      <c r="G89" s="26"/>
      <c r="H89" s="26"/>
      <c r="I89" s="26"/>
      <c r="J89" s="38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</row>
    <row r="90" spans="1:21">
      <c r="A90" s="26"/>
      <c r="B90" s="26"/>
      <c r="C90" s="26"/>
      <c r="D90" s="26"/>
      <c r="E90" s="26"/>
      <c r="F90" s="26"/>
      <c r="G90" s="26"/>
      <c r="H90" s="26"/>
      <c r="I90" s="26"/>
      <c r="J90" s="38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1">
      <c r="A91" s="26"/>
      <c r="B91" s="26"/>
      <c r="C91" s="26"/>
      <c r="D91" s="26"/>
      <c r="E91" s="26"/>
      <c r="F91" s="26"/>
      <c r="G91" s="26"/>
      <c r="H91" s="26"/>
      <c r="I91" s="26"/>
      <c r="J91" s="38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1">
      <c r="A92" s="26"/>
      <c r="B92" s="26"/>
      <c r="C92" s="26"/>
      <c r="D92" s="26"/>
      <c r="E92" s="26"/>
      <c r="F92" s="26"/>
      <c r="G92" s="26"/>
      <c r="H92" s="26"/>
      <c r="I92" s="26"/>
      <c r="J92" s="38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1">
      <c r="A93" s="26"/>
      <c r="B93" s="26"/>
      <c r="C93" s="26"/>
      <c r="D93" s="26"/>
      <c r="E93" s="26"/>
      <c r="F93" s="26"/>
      <c r="G93" s="26"/>
      <c r="H93" s="26"/>
      <c r="I93" s="26"/>
      <c r="J93" s="38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</row>
    <row r="94" spans="1:21">
      <c r="A94" s="26"/>
      <c r="B94" s="26"/>
      <c r="C94" s="26"/>
      <c r="D94" s="26"/>
      <c r="E94" s="26"/>
      <c r="F94" s="26"/>
      <c r="G94" s="26"/>
      <c r="H94" s="26"/>
      <c r="I94" s="26"/>
      <c r="J94" s="38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</row>
    <row r="95" spans="1:21">
      <c r="A95" s="26"/>
      <c r="B95" s="26"/>
      <c r="C95" s="26"/>
      <c r="D95" s="26"/>
      <c r="E95" s="26"/>
      <c r="F95" s="26"/>
      <c r="G95" s="26"/>
      <c r="H95" s="26"/>
      <c r="I95" s="26"/>
      <c r="J95" s="38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</row>
    <row r="96" spans="1:21">
      <c r="A96" s="26"/>
      <c r="B96" s="26"/>
      <c r="C96" s="26"/>
      <c r="D96" s="26"/>
      <c r="E96" s="26"/>
      <c r="F96" s="26"/>
      <c r="G96" s="26"/>
      <c r="H96" s="26"/>
      <c r="I96" s="26"/>
      <c r="J96" s="38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</row>
    <row r="97" spans="1:21">
      <c r="A97" s="26"/>
      <c r="B97" s="26"/>
      <c r="C97" s="26"/>
      <c r="D97" s="26"/>
      <c r="E97" s="26"/>
      <c r="F97" s="26"/>
      <c r="G97" s="26"/>
      <c r="H97" s="26"/>
      <c r="I97" s="26"/>
      <c r="J97" s="38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</row>
    <row r="98" spans="1:21">
      <c r="A98" s="26"/>
      <c r="B98" s="26"/>
      <c r="C98" s="26"/>
      <c r="D98" s="26"/>
      <c r="E98" s="26"/>
      <c r="F98" s="26"/>
      <c r="G98" s="26"/>
      <c r="H98" s="26"/>
      <c r="I98" s="26"/>
      <c r="J98" s="38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1">
      <c r="A99" s="26"/>
      <c r="B99" s="26"/>
      <c r="C99" s="26"/>
      <c r="D99" s="26"/>
      <c r="E99" s="26"/>
      <c r="F99" s="26"/>
      <c r="G99" s="26"/>
      <c r="H99" s="26"/>
      <c r="I99" s="26"/>
      <c r="J99" s="38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</row>
    <row r="100" spans="1:21">
      <c r="A100" s="26"/>
      <c r="B100" s="26"/>
      <c r="C100" s="26"/>
      <c r="D100" s="26"/>
      <c r="E100" s="26"/>
      <c r="F100" s="26"/>
      <c r="G100" s="26"/>
      <c r="H100" s="26"/>
      <c r="I100" s="26"/>
      <c r="J100" s="38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</row>
    <row r="101" spans="1:21">
      <c r="A101" s="26"/>
      <c r="B101" s="26"/>
      <c r="C101" s="26"/>
      <c r="D101" s="26"/>
      <c r="E101" s="26"/>
      <c r="F101" s="26"/>
      <c r="G101" s="26"/>
      <c r="H101" s="26"/>
      <c r="I101" s="26"/>
      <c r="J101" s="38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</row>
    <row r="102" spans="1:21">
      <c r="A102" s="26"/>
      <c r="B102" s="26"/>
      <c r="C102" s="26"/>
      <c r="D102" s="26"/>
      <c r="E102" s="26"/>
      <c r="F102" s="26"/>
      <c r="G102" s="26"/>
      <c r="H102" s="26"/>
      <c r="I102" s="26"/>
      <c r="J102" s="38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</row>
    <row r="103" spans="1:21">
      <c r="A103" s="26"/>
      <c r="B103" s="26"/>
      <c r="C103" s="26"/>
      <c r="D103" s="26"/>
      <c r="E103" s="26"/>
      <c r="F103" s="26"/>
      <c r="G103" s="26"/>
      <c r="H103" s="26"/>
      <c r="I103" s="26"/>
      <c r="J103" s="38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</row>
    <row r="104" spans="1:21">
      <c r="A104" s="26"/>
      <c r="B104" s="26"/>
      <c r="C104" s="26"/>
      <c r="D104" s="26"/>
      <c r="E104" s="26"/>
      <c r="F104" s="26"/>
      <c r="G104" s="26"/>
      <c r="H104" s="26"/>
      <c r="I104" s="26"/>
      <c r="J104" s="38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</row>
    <row r="105" spans="1:21">
      <c r="A105" s="26"/>
      <c r="B105" s="26"/>
      <c r="C105" s="26"/>
      <c r="D105" s="26"/>
      <c r="E105" s="26"/>
      <c r="F105" s="26"/>
      <c r="G105" s="26"/>
      <c r="H105" s="26"/>
      <c r="I105" s="26"/>
      <c r="J105" s="38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</row>
    <row r="106" spans="1:21">
      <c r="A106" s="26"/>
      <c r="B106" s="26"/>
      <c r="C106" s="26"/>
      <c r="D106" s="26"/>
      <c r="E106" s="26"/>
      <c r="F106" s="26"/>
      <c r="G106" s="26"/>
      <c r="H106" s="26"/>
      <c r="I106" s="26"/>
      <c r="J106" s="38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</row>
    <row r="107" spans="1:21">
      <c r="A107" s="26"/>
      <c r="B107" s="26"/>
      <c r="C107" s="26"/>
      <c r="D107" s="26"/>
      <c r="E107" s="26"/>
      <c r="F107" s="26"/>
      <c r="G107" s="26"/>
      <c r="H107" s="26"/>
      <c r="I107" s="26"/>
      <c r="J107" s="38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</row>
    <row r="108" spans="1:21">
      <c r="A108" s="26"/>
      <c r="B108" s="26"/>
      <c r="C108" s="26"/>
      <c r="D108" s="26"/>
      <c r="E108" s="26"/>
      <c r="F108" s="26"/>
      <c r="G108" s="26"/>
      <c r="H108" s="26"/>
      <c r="I108" s="26"/>
      <c r="J108" s="38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</row>
    <row r="109" spans="1:21">
      <c r="A109" s="26"/>
      <c r="B109" s="26"/>
      <c r="C109" s="26"/>
      <c r="D109" s="26"/>
      <c r="E109" s="26"/>
      <c r="F109" s="26"/>
      <c r="G109" s="26"/>
      <c r="H109" s="26"/>
      <c r="I109" s="26"/>
      <c r="J109" s="38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</row>
    <row r="110" spans="1:21">
      <c r="A110" s="26"/>
      <c r="B110" s="26"/>
      <c r="C110" s="26"/>
      <c r="D110" s="26"/>
      <c r="E110" s="26"/>
      <c r="F110" s="26"/>
      <c r="G110" s="26"/>
      <c r="H110" s="26"/>
      <c r="I110" s="26"/>
      <c r="J110" s="38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</row>
    <row r="111" spans="1:21">
      <c r="A111" s="26"/>
      <c r="B111" s="26"/>
      <c r="C111" s="26"/>
      <c r="D111" s="26"/>
      <c r="E111" s="26"/>
      <c r="F111" s="26"/>
      <c r="G111" s="26"/>
      <c r="H111" s="26"/>
      <c r="I111" s="26"/>
      <c r="J111" s="38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</row>
    <row r="112" spans="1:21">
      <c r="A112" s="26"/>
      <c r="B112" s="26"/>
      <c r="C112" s="26"/>
      <c r="D112" s="26"/>
      <c r="E112" s="26"/>
      <c r="F112" s="26"/>
      <c r="G112" s="26"/>
      <c r="H112" s="26"/>
      <c r="I112" s="26"/>
      <c r="J112" s="38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</row>
    <row r="113" spans="1:21">
      <c r="A113" s="26"/>
      <c r="B113" s="26"/>
      <c r="C113" s="26"/>
      <c r="D113" s="26"/>
      <c r="E113" s="26"/>
      <c r="F113" s="26"/>
      <c r="G113" s="26"/>
      <c r="H113" s="26"/>
      <c r="I113" s="26"/>
      <c r="J113" s="38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</row>
    <row r="114" spans="1:21">
      <c r="A114" s="26"/>
      <c r="B114" s="26"/>
      <c r="C114" s="26"/>
      <c r="D114" s="26"/>
      <c r="E114" s="26"/>
      <c r="F114" s="26"/>
      <c r="G114" s="26"/>
      <c r="H114" s="26"/>
      <c r="I114" s="26"/>
      <c r="J114" s="38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</row>
    <row r="115" spans="1:21">
      <c r="A115" s="26"/>
      <c r="B115" s="26"/>
      <c r="C115" s="26"/>
      <c r="D115" s="26"/>
      <c r="E115" s="26"/>
      <c r="F115" s="26"/>
      <c r="G115" s="26"/>
      <c r="H115" s="26"/>
      <c r="I115" s="26"/>
      <c r="J115" s="38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</row>
    <row r="116" spans="1:21">
      <c r="A116" s="26"/>
      <c r="B116" s="26"/>
      <c r="C116" s="26"/>
      <c r="D116" s="26"/>
      <c r="E116" s="26"/>
      <c r="F116" s="26"/>
      <c r="G116" s="26"/>
      <c r="H116" s="26"/>
      <c r="I116" s="26"/>
      <c r="J116" s="38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</row>
    <row r="117" spans="1:21">
      <c r="A117" s="26"/>
      <c r="B117" s="26"/>
      <c r="C117" s="26"/>
      <c r="D117" s="26"/>
      <c r="E117" s="26"/>
      <c r="F117" s="26"/>
      <c r="G117" s="26"/>
      <c r="H117" s="26"/>
      <c r="I117" s="26"/>
      <c r="J117" s="38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</row>
    <row r="118" spans="1:21">
      <c r="A118" s="26"/>
      <c r="B118" s="26"/>
      <c r="C118" s="26"/>
      <c r="D118" s="26"/>
      <c r="E118" s="26"/>
      <c r="F118" s="26"/>
      <c r="G118" s="26"/>
      <c r="H118" s="26"/>
      <c r="I118" s="26"/>
      <c r="J118" s="38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</row>
    <row r="119" spans="1:21">
      <c r="A119" s="26"/>
      <c r="B119" s="26"/>
      <c r="C119" s="26"/>
      <c r="D119" s="26"/>
      <c r="E119" s="26"/>
      <c r="F119" s="26"/>
      <c r="G119" s="26"/>
      <c r="H119" s="26"/>
      <c r="I119" s="26"/>
      <c r="J119" s="38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</row>
    <row r="120" spans="1:21">
      <c r="A120" s="26"/>
      <c r="B120" s="26"/>
      <c r="C120" s="26"/>
      <c r="D120" s="26"/>
      <c r="E120" s="26"/>
      <c r="F120" s="26"/>
      <c r="G120" s="26"/>
      <c r="H120" s="26"/>
      <c r="I120" s="26"/>
      <c r="J120" s="38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</row>
    <row r="121" spans="1:21">
      <c r="A121" s="26"/>
      <c r="B121" s="26"/>
      <c r="C121" s="26"/>
      <c r="D121" s="26"/>
      <c r="E121" s="26"/>
      <c r="F121" s="26"/>
      <c r="G121" s="26"/>
      <c r="H121" s="26"/>
      <c r="I121" s="26"/>
      <c r="J121" s="38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</row>
    <row r="122" spans="1:21">
      <c r="A122" s="26"/>
      <c r="B122" s="26"/>
      <c r="C122" s="26"/>
      <c r="D122" s="26"/>
      <c r="E122" s="26"/>
      <c r="F122" s="26"/>
      <c r="G122" s="26"/>
      <c r="H122" s="26"/>
      <c r="I122" s="26"/>
      <c r="J122" s="38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</row>
    <row r="123" spans="1:21">
      <c r="A123" s="26"/>
      <c r="B123" s="26"/>
      <c r="C123" s="26"/>
      <c r="D123" s="26"/>
      <c r="E123" s="26"/>
      <c r="F123" s="26"/>
      <c r="G123" s="26"/>
      <c r="H123" s="26"/>
      <c r="I123" s="26"/>
      <c r="J123" s="38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</row>
    <row r="124" spans="1:21">
      <c r="A124" s="26"/>
      <c r="B124" s="26"/>
      <c r="C124" s="26"/>
      <c r="D124" s="26"/>
      <c r="E124" s="26"/>
      <c r="F124" s="26"/>
      <c r="G124" s="26"/>
      <c r="H124" s="26"/>
      <c r="I124" s="26"/>
      <c r="J124" s="38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</row>
    <row r="125" spans="1:21">
      <c r="A125" s="26"/>
      <c r="B125" s="26"/>
      <c r="C125" s="26"/>
      <c r="D125" s="26"/>
      <c r="E125" s="26"/>
      <c r="F125" s="26"/>
      <c r="G125" s="26"/>
      <c r="H125" s="26"/>
      <c r="I125" s="26"/>
      <c r="J125" s="38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</row>
    <row r="126" spans="1:21">
      <c r="A126" s="26"/>
      <c r="B126" s="26"/>
      <c r="C126" s="26"/>
      <c r="D126" s="26"/>
      <c r="E126" s="26"/>
      <c r="F126" s="26"/>
      <c r="G126" s="26"/>
      <c r="H126" s="26"/>
      <c r="I126" s="26"/>
      <c r="J126" s="38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</row>
    <row r="127" spans="1:21">
      <c r="A127" s="26"/>
      <c r="B127" s="26"/>
      <c r="C127" s="26"/>
      <c r="D127" s="26"/>
      <c r="E127" s="26"/>
      <c r="F127" s="26"/>
      <c r="G127" s="26"/>
      <c r="H127" s="26"/>
      <c r="I127" s="26"/>
      <c r="J127" s="38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</row>
    <row r="128" spans="1:21">
      <c r="A128" s="26"/>
      <c r="B128" s="26"/>
      <c r="C128" s="26"/>
      <c r="D128" s="26"/>
      <c r="E128" s="26"/>
      <c r="F128" s="26"/>
      <c r="G128" s="26"/>
      <c r="H128" s="26"/>
      <c r="I128" s="26"/>
      <c r="J128" s="38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</row>
    <row r="129" spans="1:21">
      <c r="A129" s="26"/>
      <c r="B129" s="26"/>
      <c r="C129" s="26"/>
      <c r="D129" s="26"/>
      <c r="E129" s="26"/>
      <c r="F129" s="26"/>
      <c r="G129" s="26"/>
      <c r="H129" s="26"/>
      <c r="I129" s="26"/>
      <c r="J129" s="38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</row>
    <row r="130" spans="1:21">
      <c r="A130" s="26"/>
      <c r="B130" s="26"/>
      <c r="C130" s="26"/>
      <c r="D130" s="26"/>
      <c r="E130" s="26"/>
      <c r="F130" s="26"/>
      <c r="G130" s="26"/>
      <c r="H130" s="26"/>
      <c r="I130" s="26"/>
      <c r="J130" s="38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</row>
    <row r="131" spans="1:21">
      <c r="A131" s="26"/>
      <c r="B131" s="26"/>
      <c r="C131" s="26"/>
      <c r="D131" s="26"/>
      <c r="E131" s="26"/>
      <c r="F131" s="26"/>
      <c r="G131" s="26"/>
      <c r="H131" s="26"/>
      <c r="I131" s="26"/>
      <c r="J131" s="38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</row>
    <row r="132" spans="1:21">
      <c r="A132" s="26"/>
      <c r="B132" s="26"/>
      <c r="C132" s="26"/>
      <c r="D132" s="26"/>
      <c r="E132" s="26"/>
      <c r="F132" s="26"/>
      <c r="G132" s="26"/>
      <c r="H132" s="26"/>
      <c r="I132" s="26"/>
      <c r="J132" s="38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</row>
    <row r="133" spans="1:21">
      <c r="A133" s="26"/>
      <c r="B133" s="26"/>
      <c r="C133" s="26"/>
      <c r="D133" s="26"/>
      <c r="E133" s="26"/>
      <c r="F133" s="26"/>
      <c r="G133" s="26"/>
      <c r="H133" s="26"/>
      <c r="I133" s="26"/>
      <c r="J133" s="38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</row>
    <row r="134" spans="1:21">
      <c r="A134" s="26"/>
      <c r="B134" s="26"/>
      <c r="C134" s="26"/>
      <c r="D134" s="26"/>
      <c r="E134" s="26"/>
      <c r="F134" s="26"/>
      <c r="G134" s="26"/>
      <c r="H134" s="26"/>
      <c r="I134" s="26"/>
      <c r="J134" s="38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</row>
    <row r="135" spans="1:21">
      <c r="A135" s="26"/>
      <c r="B135" s="26"/>
      <c r="C135" s="26"/>
      <c r="D135" s="26"/>
      <c r="E135" s="26"/>
      <c r="F135" s="26"/>
      <c r="G135" s="26"/>
      <c r="H135" s="26"/>
      <c r="I135" s="26"/>
      <c r="J135" s="38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</row>
    <row r="136" spans="1:21">
      <c r="A136" s="26"/>
      <c r="B136" s="26"/>
      <c r="C136" s="26"/>
      <c r="D136" s="26"/>
      <c r="E136" s="26"/>
      <c r="F136" s="26"/>
      <c r="G136" s="26"/>
      <c r="H136" s="26"/>
      <c r="I136" s="26"/>
      <c r="J136" s="38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</row>
    <row r="137" spans="1:21">
      <c r="A137" s="26"/>
      <c r="B137" s="26"/>
      <c r="C137" s="26"/>
      <c r="D137" s="26"/>
      <c r="E137" s="26"/>
      <c r="F137" s="26"/>
      <c r="G137" s="26"/>
      <c r="H137" s="26"/>
      <c r="I137" s="26"/>
      <c r="J137" s="38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</row>
    <row r="138" spans="1:21">
      <c r="A138" s="26"/>
      <c r="B138" s="26"/>
      <c r="C138" s="26"/>
      <c r="D138" s="26"/>
      <c r="E138" s="26"/>
      <c r="F138" s="26"/>
      <c r="G138" s="26"/>
      <c r="H138" s="26"/>
      <c r="I138" s="26"/>
      <c r="J138" s="38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</row>
    <row r="139" spans="1:21">
      <c r="A139" s="26"/>
      <c r="B139" s="26"/>
      <c r="C139" s="26"/>
      <c r="D139" s="26"/>
      <c r="E139" s="26"/>
      <c r="F139" s="26"/>
      <c r="G139" s="26"/>
      <c r="H139" s="26"/>
      <c r="I139" s="26"/>
      <c r="J139" s="38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</row>
    <row r="140" spans="1:21">
      <c r="A140" s="26"/>
      <c r="B140" s="26"/>
      <c r="C140" s="26"/>
      <c r="D140" s="26"/>
      <c r="E140" s="26"/>
      <c r="F140" s="26"/>
      <c r="G140" s="26"/>
      <c r="H140" s="26"/>
      <c r="I140" s="26"/>
      <c r="J140" s="38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</row>
    <row r="141" spans="1:21">
      <c r="A141" s="26"/>
      <c r="B141" s="26"/>
      <c r="C141" s="26"/>
      <c r="D141" s="26"/>
      <c r="E141" s="26"/>
      <c r="F141" s="26"/>
      <c r="G141" s="26"/>
      <c r="H141" s="26"/>
      <c r="I141" s="26"/>
      <c r="J141" s="38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</row>
    <row r="142" spans="1:21">
      <c r="A142" s="26"/>
      <c r="B142" s="26"/>
      <c r="C142" s="26"/>
      <c r="D142" s="26"/>
      <c r="E142" s="26"/>
      <c r="F142" s="26"/>
      <c r="G142" s="26"/>
      <c r="H142" s="26"/>
      <c r="I142" s="26"/>
      <c r="J142" s="38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</row>
    <row r="143" spans="1:21">
      <c r="A143" s="26"/>
      <c r="B143" s="26"/>
      <c r="C143" s="26"/>
      <c r="D143" s="26"/>
      <c r="E143" s="26"/>
      <c r="F143" s="26"/>
      <c r="G143" s="26"/>
      <c r="H143" s="26"/>
      <c r="I143" s="26"/>
      <c r="J143" s="38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</row>
    <row r="144" spans="1:21">
      <c r="A144" s="26"/>
      <c r="B144" s="26"/>
      <c r="C144" s="26"/>
      <c r="D144" s="26"/>
      <c r="E144" s="26"/>
      <c r="F144" s="26"/>
      <c r="G144" s="26"/>
      <c r="H144" s="26"/>
      <c r="I144" s="26"/>
      <c r="J144" s="38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</row>
    <row r="145" spans="1:21">
      <c r="A145" s="26"/>
      <c r="B145" s="26"/>
      <c r="C145" s="26"/>
      <c r="D145" s="26"/>
      <c r="E145" s="26"/>
      <c r="F145" s="26"/>
      <c r="G145" s="26"/>
      <c r="H145" s="26"/>
      <c r="I145" s="26"/>
      <c r="J145" s="38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</row>
    <row r="146" spans="1:21">
      <c r="A146" s="26"/>
      <c r="B146" s="26"/>
      <c r="C146" s="26"/>
      <c r="D146" s="26"/>
      <c r="E146" s="26"/>
      <c r="F146" s="26"/>
      <c r="G146" s="26"/>
      <c r="H146" s="26"/>
      <c r="I146" s="26"/>
      <c r="J146" s="38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</row>
    <row r="147" spans="1:21">
      <c r="A147" s="26"/>
      <c r="B147" s="26"/>
      <c r="C147" s="26"/>
      <c r="D147" s="26"/>
      <c r="E147" s="26"/>
      <c r="F147" s="26"/>
      <c r="G147" s="26"/>
      <c r="H147" s="26"/>
      <c r="I147" s="26"/>
      <c r="J147" s="38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</row>
    <row r="148" spans="1:21">
      <c r="A148" s="26"/>
      <c r="B148" s="26"/>
      <c r="C148" s="26"/>
      <c r="D148" s="26"/>
      <c r="E148" s="26"/>
      <c r="F148" s="26"/>
      <c r="G148" s="26"/>
      <c r="H148" s="26"/>
      <c r="I148" s="26"/>
      <c r="J148" s="38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</row>
    <row r="149" spans="1:21">
      <c r="A149" s="26"/>
      <c r="B149" s="26"/>
      <c r="C149" s="26"/>
      <c r="D149" s="26"/>
      <c r="E149" s="26"/>
      <c r="F149" s="26"/>
      <c r="G149" s="26"/>
      <c r="H149" s="26"/>
      <c r="I149" s="26"/>
      <c r="J149" s="38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</row>
    <row r="150" spans="1:21">
      <c r="A150" s="26"/>
      <c r="B150" s="26"/>
      <c r="C150" s="26"/>
      <c r="D150" s="26"/>
      <c r="E150" s="26"/>
      <c r="F150" s="26"/>
      <c r="G150" s="26"/>
      <c r="H150" s="26"/>
      <c r="I150" s="26"/>
      <c r="J150" s="38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</row>
    <row r="151" spans="1:21">
      <c r="A151" s="26"/>
      <c r="B151" s="26"/>
      <c r="C151" s="26"/>
      <c r="D151" s="26"/>
      <c r="E151" s="26"/>
      <c r="F151" s="26"/>
      <c r="G151" s="26"/>
      <c r="H151" s="26"/>
      <c r="I151" s="26"/>
      <c r="J151" s="38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>
      <c r="A152" s="26"/>
      <c r="B152" s="26"/>
      <c r="C152" s="26"/>
      <c r="D152" s="26"/>
      <c r="E152" s="26"/>
      <c r="F152" s="26"/>
      <c r="G152" s="26"/>
      <c r="H152" s="26"/>
      <c r="I152" s="26"/>
      <c r="J152" s="38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>
      <c r="A153" s="26"/>
      <c r="B153" s="26"/>
      <c r="C153" s="26"/>
      <c r="D153" s="26"/>
      <c r="E153" s="26"/>
      <c r="F153" s="26"/>
      <c r="G153" s="26"/>
      <c r="H153" s="26"/>
      <c r="I153" s="26"/>
      <c r="J153" s="38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>
      <c r="A154" s="26"/>
      <c r="B154" s="26"/>
      <c r="C154" s="26"/>
      <c r="D154" s="26"/>
      <c r="E154" s="26"/>
      <c r="F154" s="26"/>
      <c r="G154" s="26"/>
      <c r="H154" s="26"/>
      <c r="I154" s="26"/>
      <c r="J154" s="38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>
      <c r="A155" s="26"/>
      <c r="B155" s="26"/>
      <c r="C155" s="26"/>
      <c r="D155" s="26"/>
      <c r="E155" s="26"/>
      <c r="F155" s="26"/>
      <c r="G155" s="26"/>
      <c r="H155" s="26"/>
      <c r="I155" s="26"/>
      <c r="J155" s="38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>
      <c r="A156" s="26"/>
      <c r="B156" s="26"/>
      <c r="C156" s="26"/>
      <c r="D156" s="26"/>
      <c r="E156" s="26"/>
      <c r="F156" s="26"/>
      <c r="G156" s="26"/>
      <c r="H156" s="26"/>
      <c r="I156" s="26"/>
      <c r="J156" s="38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>
      <c r="A157" s="26"/>
      <c r="B157" s="26"/>
      <c r="C157" s="26"/>
      <c r="D157" s="26"/>
      <c r="E157" s="26"/>
      <c r="F157" s="26"/>
      <c r="G157" s="26"/>
      <c r="H157" s="26"/>
      <c r="I157" s="26"/>
      <c r="J157" s="38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>
      <c r="A158" s="26"/>
      <c r="B158" s="26"/>
      <c r="C158" s="26"/>
      <c r="D158" s="26"/>
      <c r="E158" s="26"/>
      <c r="F158" s="26"/>
      <c r="G158" s="26"/>
      <c r="H158" s="26"/>
      <c r="I158" s="26"/>
      <c r="J158" s="38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>
      <c r="A159" s="26"/>
      <c r="B159" s="26"/>
      <c r="C159" s="26"/>
      <c r="D159" s="26"/>
      <c r="E159" s="26"/>
      <c r="F159" s="26"/>
      <c r="G159" s="26"/>
      <c r="H159" s="26"/>
      <c r="I159" s="26"/>
      <c r="J159" s="38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>
      <c r="A160" s="26"/>
      <c r="B160" s="26"/>
      <c r="C160" s="26"/>
      <c r="D160" s="26"/>
      <c r="E160" s="26"/>
      <c r="F160" s="26"/>
      <c r="G160" s="26"/>
      <c r="H160" s="26"/>
      <c r="I160" s="26"/>
      <c r="J160" s="38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>
      <c r="A161" s="26"/>
      <c r="B161" s="26"/>
      <c r="C161" s="26"/>
      <c r="D161" s="26"/>
      <c r="E161" s="26"/>
      <c r="F161" s="26"/>
      <c r="G161" s="26"/>
      <c r="H161" s="26"/>
      <c r="I161" s="26"/>
      <c r="J161" s="38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spans="1:21">
      <c r="A162" s="26"/>
      <c r="B162" s="26"/>
      <c r="C162" s="26"/>
      <c r="D162" s="26"/>
      <c r="E162" s="26"/>
      <c r="F162" s="26"/>
      <c r="G162" s="26"/>
      <c r="H162" s="26"/>
      <c r="I162" s="26"/>
      <c r="J162" s="38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spans="1:21">
      <c r="A163" s="26"/>
      <c r="B163" s="26"/>
      <c r="C163" s="26"/>
      <c r="D163" s="26"/>
      <c r="E163" s="26"/>
      <c r="F163" s="26"/>
      <c r="G163" s="26"/>
      <c r="H163" s="26"/>
      <c r="I163" s="26"/>
      <c r="J163" s="38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1">
      <c r="A164" s="26"/>
      <c r="B164" s="26"/>
      <c r="C164" s="26"/>
      <c r="D164" s="26"/>
      <c r="E164" s="26"/>
      <c r="F164" s="26"/>
      <c r="G164" s="26"/>
      <c r="H164" s="26"/>
      <c r="I164" s="26"/>
      <c r="J164" s="38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</row>
    <row r="165" spans="1:21">
      <c r="A165" s="26"/>
      <c r="B165" s="26"/>
      <c r="C165" s="26"/>
      <c r="D165" s="26"/>
      <c r="E165" s="26"/>
      <c r="F165" s="26"/>
      <c r="G165" s="26"/>
      <c r="H165" s="26"/>
      <c r="I165" s="26"/>
      <c r="J165" s="38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</row>
    <row r="166" spans="1:21">
      <c r="A166" s="26"/>
      <c r="B166" s="26"/>
      <c r="C166" s="26"/>
      <c r="D166" s="26"/>
      <c r="E166" s="26"/>
      <c r="F166" s="26"/>
      <c r="G166" s="26"/>
      <c r="H166" s="26"/>
      <c r="I166" s="26"/>
      <c r="J166" s="38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</row>
    <row r="167" spans="1:21">
      <c r="A167" s="26"/>
      <c r="B167" s="26"/>
      <c r="C167" s="26"/>
      <c r="D167" s="26"/>
      <c r="E167" s="26"/>
      <c r="F167" s="26"/>
      <c r="G167" s="26"/>
      <c r="H167" s="26"/>
      <c r="I167" s="26"/>
      <c r="J167" s="38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</row>
    <row r="168" spans="1:21">
      <c r="A168" s="26"/>
      <c r="B168" s="26"/>
      <c r="C168" s="26"/>
      <c r="D168" s="26"/>
      <c r="E168" s="26"/>
      <c r="F168" s="26"/>
      <c r="G168" s="26"/>
      <c r="H168" s="26"/>
      <c r="I168" s="26"/>
      <c r="J168" s="38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spans="1:21">
      <c r="A169" s="26"/>
      <c r="B169" s="26"/>
      <c r="C169" s="26"/>
      <c r="D169" s="26"/>
      <c r="E169" s="26"/>
      <c r="F169" s="26"/>
      <c r="G169" s="26"/>
      <c r="H169" s="26"/>
      <c r="I169" s="26"/>
      <c r="J169" s="38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</row>
    <row r="170" spans="1:21">
      <c r="A170" s="26"/>
      <c r="B170" s="26"/>
      <c r="C170" s="26"/>
      <c r="D170" s="26"/>
      <c r="E170" s="26"/>
      <c r="F170" s="26"/>
      <c r="G170" s="26"/>
      <c r="H170" s="26"/>
      <c r="I170" s="26"/>
      <c r="J170" s="38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</row>
    <row r="171" spans="1:21">
      <c r="A171" s="26"/>
      <c r="B171" s="26"/>
      <c r="C171" s="26"/>
      <c r="D171" s="26"/>
      <c r="E171" s="26"/>
      <c r="F171" s="26"/>
      <c r="G171" s="26"/>
      <c r="H171" s="26"/>
      <c r="I171" s="26"/>
      <c r="J171" s="38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</row>
    <row r="172" spans="1:21">
      <c r="A172" s="26"/>
      <c r="B172" s="26"/>
      <c r="C172" s="26"/>
      <c r="D172" s="26"/>
      <c r="E172" s="26"/>
      <c r="F172" s="26"/>
      <c r="G172" s="26"/>
      <c r="H172" s="26"/>
      <c r="I172" s="26"/>
      <c r="J172" s="38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</row>
    <row r="173" spans="1:21">
      <c r="A173" s="26"/>
      <c r="B173" s="26"/>
      <c r="C173" s="26"/>
      <c r="D173" s="26"/>
      <c r="E173" s="26"/>
      <c r="F173" s="26"/>
      <c r="G173" s="26"/>
      <c r="H173" s="26"/>
      <c r="I173" s="26"/>
      <c r="J173" s="38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</row>
    <row r="174" spans="1:21">
      <c r="A174" s="26"/>
      <c r="B174" s="26"/>
      <c r="C174" s="26"/>
      <c r="D174" s="26"/>
      <c r="E174" s="26"/>
      <c r="F174" s="26"/>
      <c r="G174" s="26"/>
      <c r="H174" s="26"/>
      <c r="I174" s="26"/>
      <c r="J174" s="38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</row>
    <row r="175" spans="1:21">
      <c r="A175" s="26"/>
      <c r="B175" s="26"/>
      <c r="C175" s="26"/>
      <c r="D175" s="26"/>
      <c r="E175" s="26"/>
      <c r="F175" s="26"/>
      <c r="G175" s="26"/>
      <c r="H175" s="26"/>
      <c r="I175" s="26"/>
      <c r="J175" s="38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</row>
    <row r="176" spans="1:21">
      <c r="A176" s="26"/>
      <c r="B176" s="26"/>
      <c r="C176" s="26"/>
      <c r="D176" s="26"/>
      <c r="E176" s="26"/>
      <c r="F176" s="26"/>
      <c r="G176" s="26"/>
      <c r="H176" s="26"/>
      <c r="I176" s="26"/>
      <c r="J176" s="38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</row>
    <row r="177" spans="1:21">
      <c r="A177" s="26"/>
      <c r="B177" s="26"/>
      <c r="C177" s="26"/>
      <c r="D177" s="26"/>
      <c r="E177" s="26"/>
      <c r="F177" s="26"/>
      <c r="G177" s="26"/>
      <c r="H177" s="26"/>
      <c r="I177" s="26"/>
      <c r="J177" s="38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</row>
    <row r="178" spans="1:21">
      <c r="A178" s="26"/>
      <c r="B178" s="26"/>
      <c r="C178" s="26"/>
      <c r="D178" s="26"/>
      <c r="E178" s="26"/>
      <c r="F178" s="26"/>
      <c r="G178" s="26"/>
      <c r="H178" s="26"/>
      <c r="I178" s="26"/>
      <c r="J178" s="38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</row>
  </sheetData>
  <autoFilter ref="A1:K178">
    <extLst/>
  </autoFilter>
  <mergeCells count="170">
    <mergeCell ref="L52:L53"/>
    <mergeCell ref="M2:M3"/>
    <mergeCell ref="M4:M5"/>
    <mergeCell ref="M6:M8"/>
    <mergeCell ref="M9:M11"/>
    <mergeCell ref="M12:M13"/>
    <mergeCell ref="M14:M16"/>
    <mergeCell ref="M17:M18"/>
    <mergeCell ref="M22:M24"/>
    <mergeCell ref="M25:M27"/>
    <mergeCell ref="M28:M29"/>
    <mergeCell ref="M30:M32"/>
    <mergeCell ref="M33:M34"/>
    <mergeCell ref="M35:M36"/>
    <mergeCell ref="M38:M39"/>
    <mergeCell ref="M41:M42"/>
    <mergeCell ref="M44:M48"/>
    <mergeCell ref="M49:M51"/>
    <mergeCell ref="M52:M53"/>
    <mergeCell ref="K28:K29"/>
    <mergeCell ref="K30:K32"/>
    <mergeCell ref="K33:K34"/>
    <mergeCell ref="K35:K36"/>
    <mergeCell ref="K38:K39"/>
    <mergeCell ref="K41:K42"/>
    <mergeCell ref="K44:K51"/>
    <mergeCell ref="K52:K53"/>
    <mergeCell ref="L2:L3"/>
    <mergeCell ref="L4:L5"/>
    <mergeCell ref="L6:L8"/>
    <mergeCell ref="L9:L11"/>
    <mergeCell ref="L12:L13"/>
    <mergeCell ref="L14:L16"/>
    <mergeCell ref="L17:L18"/>
    <mergeCell ref="L22:L24"/>
    <mergeCell ref="L25:L27"/>
    <mergeCell ref="L28:L29"/>
    <mergeCell ref="L30:L32"/>
    <mergeCell ref="L33:L34"/>
    <mergeCell ref="L35:L36"/>
    <mergeCell ref="L38:L39"/>
    <mergeCell ref="L41:L42"/>
    <mergeCell ref="L44:L51"/>
    <mergeCell ref="K2:K3"/>
    <mergeCell ref="K4:K5"/>
    <mergeCell ref="K6:K8"/>
    <mergeCell ref="K9:K11"/>
    <mergeCell ref="K12:K13"/>
    <mergeCell ref="K14:K16"/>
    <mergeCell ref="K17:K18"/>
    <mergeCell ref="K22:K24"/>
    <mergeCell ref="K25:K27"/>
    <mergeCell ref="I52:I53"/>
    <mergeCell ref="J2:J3"/>
    <mergeCell ref="J4:J5"/>
    <mergeCell ref="J6:J8"/>
    <mergeCell ref="J9:J11"/>
    <mergeCell ref="J12:J13"/>
    <mergeCell ref="J14:J16"/>
    <mergeCell ref="J17:J18"/>
    <mergeCell ref="J22:J24"/>
    <mergeCell ref="J25:J27"/>
    <mergeCell ref="J28:J29"/>
    <mergeCell ref="J30:J32"/>
    <mergeCell ref="J33:J34"/>
    <mergeCell ref="J35:J36"/>
    <mergeCell ref="J38:J39"/>
    <mergeCell ref="J41:J42"/>
    <mergeCell ref="J44:J51"/>
    <mergeCell ref="J52:J53"/>
    <mergeCell ref="I28:I29"/>
    <mergeCell ref="I30:I32"/>
    <mergeCell ref="I33:I34"/>
    <mergeCell ref="I35:I36"/>
    <mergeCell ref="I38:I39"/>
    <mergeCell ref="I41:I42"/>
    <mergeCell ref="I44:I45"/>
    <mergeCell ref="I46:I48"/>
    <mergeCell ref="I50:I51"/>
    <mergeCell ref="I2:I3"/>
    <mergeCell ref="I4:I5"/>
    <mergeCell ref="I6:I8"/>
    <mergeCell ref="I9:I11"/>
    <mergeCell ref="I12:I13"/>
    <mergeCell ref="I14:I16"/>
    <mergeCell ref="I17:I18"/>
    <mergeCell ref="I22:I24"/>
    <mergeCell ref="I25:I27"/>
    <mergeCell ref="H30:H32"/>
    <mergeCell ref="H33:H34"/>
    <mergeCell ref="H35:H36"/>
    <mergeCell ref="H38:H39"/>
    <mergeCell ref="H41:H42"/>
    <mergeCell ref="H44:H45"/>
    <mergeCell ref="H46:H48"/>
    <mergeCell ref="H50:H51"/>
    <mergeCell ref="H52:H53"/>
    <mergeCell ref="H4:H5"/>
    <mergeCell ref="H6:H8"/>
    <mergeCell ref="H9:H11"/>
    <mergeCell ref="H12:H13"/>
    <mergeCell ref="H14:H16"/>
    <mergeCell ref="H17:H18"/>
    <mergeCell ref="H22:H24"/>
    <mergeCell ref="H25:H27"/>
    <mergeCell ref="H28:H29"/>
    <mergeCell ref="D28:D29"/>
    <mergeCell ref="D30:D32"/>
    <mergeCell ref="D33:D34"/>
    <mergeCell ref="D35:D36"/>
    <mergeCell ref="D38:D39"/>
    <mergeCell ref="D41:D42"/>
    <mergeCell ref="D44:D51"/>
    <mergeCell ref="D52:D53"/>
    <mergeCell ref="G35:G36"/>
    <mergeCell ref="D2:D3"/>
    <mergeCell ref="D4:D5"/>
    <mergeCell ref="D6:D8"/>
    <mergeCell ref="D9:D11"/>
    <mergeCell ref="D12:D13"/>
    <mergeCell ref="D14:D16"/>
    <mergeCell ref="D17:D18"/>
    <mergeCell ref="D22:D24"/>
    <mergeCell ref="D25:D27"/>
    <mergeCell ref="B4:B20"/>
    <mergeCell ref="B22:B36"/>
    <mergeCell ref="B38:B54"/>
    <mergeCell ref="C2:C3"/>
    <mergeCell ref="C4:C5"/>
    <mergeCell ref="C6:C8"/>
    <mergeCell ref="C9:C11"/>
    <mergeCell ref="C12:C13"/>
    <mergeCell ref="C14:C16"/>
    <mergeCell ref="C17:C18"/>
    <mergeCell ref="C22:C24"/>
    <mergeCell ref="C25:C27"/>
    <mergeCell ref="C28:C29"/>
    <mergeCell ref="C30:C32"/>
    <mergeCell ref="C33:C34"/>
    <mergeCell ref="C35:C36"/>
    <mergeCell ref="C38:C39"/>
    <mergeCell ref="C41:C42"/>
    <mergeCell ref="C44:C45"/>
    <mergeCell ref="C46:C48"/>
    <mergeCell ref="C50:C51"/>
    <mergeCell ref="C52:C53"/>
    <mergeCell ref="A1:M1"/>
    <mergeCell ref="E2:H2"/>
    <mergeCell ref="A21:D21"/>
    <mergeCell ref="A37:D37"/>
    <mergeCell ref="A55:D55"/>
    <mergeCell ref="A56:D56"/>
    <mergeCell ref="A2:A3"/>
    <mergeCell ref="A4:A5"/>
    <mergeCell ref="A6:A8"/>
    <mergeCell ref="A9:A11"/>
    <mergeCell ref="A12:A13"/>
    <mergeCell ref="A14:A16"/>
    <mergeCell ref="A17:A18"/>
    <mergeCell ref="A22:A24"/>
    <mergeCell ref="A25:A27"/>
    <mergeCell ref="A28:A29"/>
    <mergeCell ref="A30:A32"/>
    <mergeCell ref="A33:A34"/>
    <mergeCell ref="A35:A36"/>
    <mergeCell ref="A38:A39"/>
    <mergeCell ref="A41:A42"/>
    <mergeCell ref="A44:A51"/>
    <mergeCell ref="A52:A53"/>
    <mergeCell ref="B2:B3"/>
  </mergeCells>
  <phoneticPr fontId="16" type="noConversion"/>
  <pageMargins left="0.31458333333333299" right="0.196527777777778" top="0.82638888888888895" bottom="0.47222222222222199" header="0.78680555555555598" footer="0.5"/>
  <pageSetup paperSize="8" scale="7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01"/>
  <sheetViews>
    <sheetView workbookViewId="0"/>
  </sheetViews>
  <sheetFormatPr defaultColWidth="8.75" defaultRowHeight="14.25"/>
  <cols>
    <col min="1" max="27" width="10.375" customWidth="1"/>
  </cols>
  <sheetData>
    <row r="1" spans="1:27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6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6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6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6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6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6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6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6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6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6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6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6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6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6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6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6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6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6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6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6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6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6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6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6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6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6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6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</sheetData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xbany</cp:lastModifiedBy>
  <dcterms:created xsi:type="dcterms:W3CDTF">2006-09-13T11:21:00Z</dcterms:created>
  <dcterms:modified xsi:type="dcterms:W3CDTF">2019-12-18T02:59:03Z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