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408"/>
  <workbookPr/>
  <mc:AlternateContent xmlns:mc="http://schemas.openxmlformats.org/markup-compatibility/2006">
    <mc:Choice Requires="x15">
      <x15ac:absPath xmlns:x15ac="http://schemas.microsoft.com/office/spreadsheetml/2010/11/ac" url="/Users/liwenyu/Documents/141b/assignment3_data/vegetables/"/>
    </mc:Choice>
  </mc:AlternateContent>
  <bookViews>
    <workbookView xWindow="120" yWindow="460" windowWidth="10960" windowHeight="6640"/>
  </bookViews>
  <sheets>
    <sheet name="Mushrooms" sheetId="1" r:id="rId1"/>
  </sheets>
  <calcPr calcId="15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E5" i="1" l="1"/>
  <c r="G5" i="1"/>
  <c r="E6" i="1"/>
  <c r="G6" i="1"/>
</calcChain>
</file>

<file path=xl/sharedStrings.xml><?xml version="1.0" encoding="utf-8"?>
<sst xmlns="http://schemas.openxmlformats.org/spreadsheetml/2006/main" count="18" uniqueCount="16">
  <si>
    <t>Source: Calculated by ERS, USDA from 2013 IRI Infoscan data; the USDA National Nutrient Database for Standard Reference, Release 26 (SR); and the 2009-2010 Food Patterns Equivalents Database (FPED) as well as the FPED's accompanying Methodology and User Guide.</t>
  </si>
  <si>
    <t>pounds</t>
  </si>
  <si>
    <t xml:space="preserve"> per pound</t>
  </si>
  <si>
    <t>Sliced</t>
  </si>
  <si>
    <t>Whole</t>
  </si>
  <si>
    <r>
      <t>Fresh</t>
    </r>
    <r>
      <rPr>
        <vertAlign val="superscript"/>
        <sz val="10"/>
        <rFont val="Arial"/>
        <family val="2"/>
      </rPr>
      <t>1</t>
    </r>
  </si>
  <si>
    <t>per cup equivalent</t>
  </si>
  <si>
    <r>
      <t>cup equivalent</t>
    </r>
    <r>
      <rPr>
        <vertAlign val="superscript"/>
        <sz val="10"/>
        <rFont val="Arial"/>
        <family val="2"/>
      </rPr>
      <t xml:space="preserve"> </t>
    </r>
  </si>
  <si>
    <t>yield factor</t>
  </si>
  <si>
    <t>Average price</t>
  </si>
  <si>
    <t xml:space="preserve">Size of a </t>
  </si>
  <si>
    <t>Preparation</t>
  </si>
  <si>
    <r>
      <t>Average retail price</t>
    </r>
    <r>
      <rPr>
        <vertAlign val="superscript"/>
        <sz val="10"/>
        <rFont val="Arial"/>
        <family val="2"/>
      </rPr>
      <t xml:space="preserve"> </t>
    </r>
  </si>
  <si>
    <t>Form</t>
  </si>
  <si>
    <t>Mushrooms—Average retail price per pound and per cup equivalent, 2013</t>
  </si>
  <si>
    <r>
      <rPr>
        <vertAlign val="superscript"/>
        <sz val="10"/>
        <rFont val="Arial"/>
        <family val="2"/>
      </rPr>
      <t>1</t>
    </r>
    <r>
      <rPr>
        <sz val="10"/>
        <rFont val="Arial"/>
        <family val="2"/>
      </rPr>
      <t>Includes regular mushrooms (i.e., white button or agaricus mushrooms). It is assumed that fresh mushrooms are eaten raw.  The USDA National Nutrient Database for Standard Reference (SR) reports that inedible trimmings account for 3 percent of the weight of whole, white mushrooms, indicating a preparation yield of 97 percent.  ERS assumes that 100 percent of sliced mushrooms is edible.</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</si>
</sst>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quot;$&quot;#,##0.00"/>
    <numFmt numFmtId="165" formatCode="0.000"/>
  </numFmts>
  <fonts count="6" x14ac:knownFonts="1">
    <font>
      <sz val="11"/>
      <color theme="1"/>
      <name val="Calibri"/>
      <family val="2"/>
      <scheme val="minor"/>
    </font>
    <font>
      <sz val="11"/>
      <color theme="1"/>
      <name val="Calibri"/>
      <family val="2"/>
      <scheme val="minor"/>
    </font>
    <font>
      <sz val="10"/>
      <name val="Arial"/>
      <family val="2"/>
    </font>
    <font>
      <sz val="10"/>
      <color theme="1"/>
      <name val="Calibri"/>
      <family val="2"/>
      <scheme val="minor"/>
    </font>
    <font>
      <vertAlign val="superscript"/>
      <sz val="10"/>
      <name val="Arial"/>
      <family val="2"/>
    </font>
    <font>
      <b/>
      <sz val="10"/>
      <name val="Arial"/>
      <family val="2"/>
    </font>
  </fonts>
  <fills count="3">
    <fill>
      <patternFill patternType="none"/>
    </fill>
    <fill>
      <patternFill patternType="gray125"/>
    </fill>
    <fill>
      <patternFill patternType="solid">
        <fgColor rgb="FFFFFFCC"/>
      </patternFill>
    </fill>
  </fills>
  <borders count="16">
    <border>
      <left/>
      <right/>
      <top/>
      <bottom/>
      <diagonal/>
    </border>
    <border>
      <left style="thin">
        <color rgb="FFB2B2B2"/>
      </left>
      <right style="thin">
        <color rgb="FFB2B2B2"/>
      </right>
      <top style="thin">
        <color rgb="FFB2B2B2"/>
      </top>
      <bottom style="thin">
        <color rgb="FFB2B2B2"/>
      </bottom>
      <diagonal/>
    </border>
    <border>
      <left/>
      <right/>
      <top style="thin">
        <color theme="1" tint="0.499984740745262"/>
      </top>
      <bottom style="thin">
        <color theme="1" tint="0.499984740745262"/>
      </bottom>
      <diagonal/>
    </border>
    <border>
      <left/>
      <right/>
      <top style="double">
        <color auto="1"/>
      </top>
      <bottom style="thin">
        <color theme="1" tint="0.499984740745262"/>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0" tint="-0.24994659260841701"/>
      </left>
      <right style="thin">
        <color theme="1" tint="0.499984740745262"/>
      </right>
      <top style="thin">
        <color theme="1" tint="0.499984740745262"/>
      </top>
      <bottom style="thin">
        <color theme="1" tint="0.499984740745262"/>
      </bottom>
      <diagonal/>
    </border>
    <border>
      <left style="thin">
        <color theme="1" tint="0.499984740745262"/>
      </left>
      <right style="thin">
        <color theme="0" tint="-0.24994659260841701"/>
      </right>
      <top style="thin">
        <color theme="1" tint="0.499984740745262"/>
      </top>
      <bottom style="thin">
        <color theme="1" tint="0.499984740745262"/>
      </bottom>
      <diagonal/>
    </border>
    <border>
      <left style="thin">
        <color auto="1"/>
      </left>
      <right style="thin">
        <color auto="1"/>
      </right>
      <top/>
      <bottom style="thin">
        <color auto="1"/>
      </bottom>
      <diagonal/>
    </border>
    <border>
      <left/>
      <right style="thin">
        <color theme="1" tint="0.499984740745262"/>
      </right>
      <top style="thin">
        <color auto="1"/>
      </top>
      <bottom style="thin">
        <color theme="1" tint="0.499984740745262"/>
      </bottom>
      <diagonal/>
    </border>
    <border>
      <left/>
      <right/>
      <top style="thin">
        <color auto="1"/>
      </top>
      <bottom style="thin">
        <color theme="1" tint="0.499984740745262"/>
      </bottom>
      <diagonal/>
    </border>
    <border>
      <left style="thin">
        <color theme="1" tint="0.499984740745262"/>
      </left>
      <right/>
      <top style="thin">
        <color auto="1"/>
      </top>
      <bottom style="thin">
        <color theme="1" tint="0.499984740745262"/>
      </bottom>
      <diagonal/>
    </border>
    <border>
      <left style="thin">
        <color theme="1" tint="0.499984740745262"/>
      </left>
      <right style="thin">
        <color theme="1" tint="0.499984740745262"/>
      </right>
      <top style="thin">
        <color theme="0"/>
      </top>
      <bottom style="thin">
        <color auto="1"/>
      </bottom>
      <diagonal/>
    </border>
    <border>
      <left style="thin">
        <color theme="0" tint="-0.499984740745262"/>
      </left>
      <right style="thin">
        <color theme="0" tint="-0.499984740745262"/>
      </right>
      <top style="thin">
        <color theme="0"/>
      </top>
      <bottom style="thin">
        <color auto="1"/>
      </bottom>
      <diagonal/>
    </border>
    <border>
      <left style="thin">
        <color theme="1" tint="0.499984740745262"/>
      </left>
      <right style="thin">
        <color theme="1" tint="0.499984740745262"/>
      </right>
      <top style="double">
        <color auto="1"/>
      </top>
      <bottom style="thin">
        <color theme="0"/>
      </bottom>
      <diagonal/>
    </border>
    <border>
      <left style="thin">
        <color theme="0" tint="-0.499984740745262"/>
      </left>
      <right style="thin">
        <color theme="0" tint="-0.499984740745262"/>
      </right>
      <top style="double">
        <color auto="1"/>
      </top>
      <bottom style="thin">
        <color theme="0"/>
      </bottom>
      <diagonal/>
    </border>
    <border>
      <left/>
      <right/>
      <top/>
      <bottom style="double">
        <color auto="1"/>
      </bottom>
      <diagonal/>
    </border>
  </borders>
  <cellStyleXfs count="9">
    <xf numFmtId="0" fontId="0" fillId="0" borderId="0"/>
    <xf numFmtId="9" fontId="1" fillId="0" borderId="0" applyFont="0" applyFill="0" applyBorder="0" applyAlignment="0" applyProtection="0"/>
    <xf numFmtId="0" fontId="2" fillId="0" borderId="0"/>
    <xf numFmtId="0" fontId="2" fillId="0" borderId="0"/>
    <xf numFmtId="0" fontId="2" fillId="0" borderId="0"/>
    <xf numFmtId="0" fontId="2" fillId="2" borderId="1" applyNumberFormat="0" applyFont="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cellStyleXfs>
  <cellXfs count="28">
    <xf numFmtId="0" fontId="0" fillId="0" borderId="0" xfId="0"/>
    <xf numFmtId="0" fontId="0" fillId="0" borderId="0" xfId="0" applyNumberFormat="1"/>
    <xf numFmtId="164" fontId="2" fillId="0" borderId="4" xfId="0" applyNumberFormat="1" applyFont="1" applyFill="1" applyBorder="1" applyAlignment="1">
      <alignment horizontal="center" vertical="center"/>
    </xf>
    <xf numFmtId="0" fontId="2" fillId="0" borderId="5" xfId="0" applyNumberFormat="1" applyFont="1" applyFill="1" applyBorder="1" applyAlignment="1">
      <alignment horizontal="center" vertical="center"/>
    </xf>
    <xf numFmtId="165" fontId="2" fillId="0" borderId="6" xfId="0" applyNumberFormat="1" applyFont="1" applyFill="1" applyBorder="1" applyAlignment="1">
      <alignment horizontal="center" vertical="center"/>
    </xf>
    <xf numFmtId="0" fontId="2" fillId="0" borderId="7" xfId="0" applyNumberFormat="1" applyFont="1" applyFill="1" applyBorder="1" applyAlignment="1">
      <alignment horizontal="center" vertical="center" wrapText="1"/>
    </xf>
    <xf numFmtId="2" fontId="2" fillId="0" borderId="5" xfId="0" applyNumberFormat="1" applyFont="1" applyFill="1" applyBorder="1" applyAlignment="1">
      <alignment horizontal="center" vertical="center"/>
    </xf>
    <xf numFmtId="164" fontId="2" fillId="0" borderId="6" xfId="0" applyNumberFormat="1" applyFont="1" applyFill="1" applyBorder="1" applyAlignment="1">
      <alignment horizontal="center" vertical="center"/>
    </xf>
    <xf numFmtId="0" fontId="2" fillId="0" borderId="4" xfId="0" applyFont="1" applyFill="1" applyBorder="1" applyAlignment="1">
      <alignment horizontal="left" vertical="center" indent="1"/>
    </xf>
    <xf numFmtId="0" fontId="2" fillId="0" borderId="11" xfId="0" applyNumberFormat="1" applyFont="1" applyBorder="1" applyAlignment="1">
      <alignment horizontal="center" vertical="center"/>
    </xf>
    <xf numFmtId="0" fontId="2" fillId="0" borderId="12" xfId="1" applyNumberFormat="1" applyFont="1" applyBorder="1" applyAlignment="1">
      <alignment horizontal="center" vertical="center" wrapText="1"/>
    </xf>
    <xf numFmtId="0" fontId="2" fillId="0" borderId="13" xfId="0" applyNumberFormat="1" applyFont="1" applyBorder="1" applyAlignment="1">
      <alignment horizontal="center" vertical="center" wrapText="1"/>
    </xf>
    <xf numFmtId="0" fontId="2" fillId="0" borderId="14" xfId="1" applyNumberFormat="1" applyFont="1" applyBorder="1" applyAlignment="1">
      <alignment horizontal="center" vertical="center" wrapText="1"/>
    </xf>
    <xf numFmtId="2" fontId="2" fillId="0" borderId="2" xfId="0" applyNumberFormat="1" applyFont="1" applyFill="1" applyBorder="1" applyAlignment="1">
      <alignment vertical="top" wrapText="1"/>
    </xf>
    <xf numFmtId="0" fontId="5" fillId="0" borderId="15" xfId="0" applyFont="1" applyBorder="1" applyAlignment="1">
      <alignment vertical="center" wrapText="1"/>
    </xf>
    <xf numFmtId="0" fontId="3" fillId="0" borderId="15" xfId="0" applyFont="1" applyBorder="1" applyAlignment="1">
      <alignment vertical="center" wrapText="1"/>
    </xf>
    <xf numFmtId="0" fontId="2" fillId="0" borderId="13" xfId="0" applyFont="1" applyBorder="1" applyAlignment="1">
      <alignment horizontal="center" vertical="center" wrapText="1"/>
    </xf>
    <xf numFmtId="0" fontId="2" fillId="0" borderId="11" xfId="0" applyFont="1" applyBorder="1" applyAlignment="1">
      <alignment horizontal="center" vertical="center" wrapText="1"/>
    </xf>
    <xf numFmtId="2" fontId="2" fillId="0" borderId="13" xfId="0" applyNumberFormat="1" applyFont="1" applyBorder="1" applyAlignment="1">
      <alignment horizontal="center" vertical="center" wrapText="1"/>
    </xf>
    <xf numFmtId="2" fontId="2" fillId="0" borderId="11" xfId="0" applyNumberFormat="1" applyFont="1" applyBorder="1" applyAlignment="1">
      <alignment horizontal="center" vertical="center" wrapText="1"/>
    </xf>
    <xf numFmtId="2" fontId="2" fillId="0" borderId="13" xfId="0" applyNumberFormat="1" applyFont="1" applyBorder="1" applyAlignment="1">
      <alignment horizontal="center" vertical="center"/>
    </xf>
    <xf numFmtId="2" fontId="2" fillId="0" borderId="11" xfId="0" applyNumberFormat="1" applyFont="1" applyBorder="1" applyAlignment="1">
      <alignment horizontal="center" vertical="center"/>
    </xf>
    <xf numFmtId="0" fontId="2" fillId="0" borderId="10" xfId="0" applyFont="1" applyFill="1" applyBorder="1" applyAlignment="1">
      <alignment vertical="center"/>
    </xf>
    <xf numFmtId="0" fontId="2" fillId="0" borderId="9" xfId="0" applyFont="1" applyFill="1" applyBorder="1" applyAlignment="1">
      <alignment vertical="center"/>
    </xf>
    <xf numFmtId="0" fontId="2" fillId="0" borderId="8" xfId="0" applyFont="1" applyFill="1" applyBorder="1" applyAlignment="1">
      <alignment vertical="center"/>
    </xf>
    <xf numFmtId="2" fontId="2" fillId="0" borderId="3" xfId="0" applyNumberFormat="1" applyFont="1" applyFill="1" applyBorder="1" applyAlignment="1">
      <alignment vertical="top" wrapText="1"/>
    </xf>
    <xf numFmtId="3" fontId="2" fillId="0" borderId="2" xfId="0" applyNumberFormat="1" applyFont="1" applyFill="1" applyBorder="1" applyAlignment="1">
      <alignment wrapText="1"/>
    </xf>
    <xf numFmtId="0" fontId="3" fillId="0" borderId="2" xfId="0" applyFont="1" applyBorder="1" applyAlignment="1">
      <alignment wrapText="1"/>
    </xf>
  </cellXfs>
  <cellStyles count="9">
    <cellStyle name="Normal" xfId="0" builtinId="0"/>
    <cellStyle name="Normal 2" xfId="2"/>
    <cellStyle name="Normal 4" xfId="3"/>
    <cellStyle name="Normal 5" xfId="4"/>
    <cellStyle name="Note 3" xfId="5"/>
    <cellStyle name="Percent" xfId="1" builtinId="5"/>
    <cellStyle name="Percent 3" xfId="6"/>
    <cellStyle name="Percent 4" xfId="7"/>
    <cellStyle name="Percent 5"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tabSelected="1" workbookViewId="0">
      <selection sqref="A1:G1"/>
    </sheetView>
  </sheetViews>
  <sheetFormatPr baseColWidth="10" defaultColWidth="8.83203125" defaultRowHeight="15" x14ac:dyDescent="0.2"/>
  <cols>
    <col min="1" max="1" width="7.5" bestFit="1" customWidth="1"/>
    <col min="2" max="2" width="12" style="1" bestFit="1" customWidth="1"/>
    <col min="3" max="3" width="9.6640625" customWidth="1"/>
    <col min="4" max="4" width="10.5" style="1" customWidth="1"/>
    <col min="5" max="5" width="11" style="1" customWidth="1"/>
    <col min="6" max="6" width="7" customWidth="1"/>
    <col min="7" max="7" width="16" style="1" customWidth="1"/>
    <col min="254" max="254" width="12.6640625" customWidth="1"/>
    <col min="256" max="256" width="12.83203125" customWidth="1"/>
    <col min="257" max="257" width="17.6640625" customWidth="1"/>
    <col min="258" max="258" width="10.83203125" customWidth="1"/>
    <col min="259" max="259" width="8" customWidth="1"/>
    <col min="262" max="262" width="14.83203125" customWidth="1"/>
    <col min="263" max="263" width="23.1640625" customWidth="1"/>
    <col min="510" max="510" width="12.6640625" customWidth="1"/>
    <col min="512" max="512" width="12.83203125" customWidth="1"/>
    <col min="513" max="513" width="17.6640625" customWidth="1"/>
    <col min="514" max="514" width="10.83203125" customWidth="1"/>
    <col min="515" max="515" width="8" customWidth="1"/>
    <col min="518" max="518" width="14.83203125" customWidth="1"/>
    <col min="519" max="519" width="23.1640625" customWidth="1"/>
    <col min="766" max="766" width="12.6640625" customWidth="1"/>
    <col min="768" max="768" width="12.83203125" customWidth="1"/>
    <col min="769" max="769" width="17.6640625" customWidth="1"/>
    <col min="770" max="770" width="10.83203125" customWidth="1"/>
    <col min="771" max="771" width="8" customWidth="1"/>
    <col min="774" max="774" width="14.83203125" customWidth="1"/>
    <col min="775" max="775" width="23.1640625" customWidth="1"/>
    <col min="1022" max="1022" width="12.6640625" customWidth="1"/>
    <col min="1024" max="1024" width="12.83203125" customWidth="1"/>
    <col min="1025" max="1025" width="17.6640625" customWidth="1"/>
    <col min="1026" max="1026" width="10.83203125" customWidth="1"/>
    <col min="1027" max="1027" width="8" customWidth="1"/>
    <col min="1030" max="1030" width="14.83203125" customWidth="1"/>
    <col min="1031" max="1031" width="23.1640625" customWidth="1"/>
    <col min="1278" max="1278" width="12.6640625" customWidth="1"/>
    <col min="1280" max="1280" width="12.83203125" customWidth="1"/>
    <col min="1281" max="1281" width="17.6640625" customWidth="1"/>
    <col min="1282" max="1282" width="10.83203125" customWidth="1"/>
    <col min="1283" max="1283" width="8" customWidth="1"/>
    <col min="1286" max="1286" width="14.83203125" customWidth="1"/>
    <col min="1287" max="1287" width="23.1640625" customWidth="1"/>
    <col min="1534" max="1534" width="12.6640625" customWidth="1"/>
    <col min="1536" max="1536" width="12.83203125" customWidth="1"/>
    <col min="1537" max="1537" width="17.6640625" customWidth="1"/>
    <col min="1538" max="1538" width="10.83203125" customWidth="1"/>
    <col min="1539" max="1539" width="8" customWidth="1"/>
    <col min="1542" max="1542" width="14.83203125" customWidth="1"/>
    <col min="1543" max="1543" width="23.1640625" customWidth="1"/>
    <col min="1790" max="1790" width="12.6640625" customWidth="1"/>
    <col min="1792" max="1792" width="12.83203125" customWidth="1"/>
    <col min="1793" max="1793" width="17.6640625" customWidth="1"/>
    <col min="1794" max="1794" width="10.83203125" customWidth="1"/>
    <col min="1795" max="1795" width="8" customWidth="1"/>
    <col min="1798" max="1798" width="14.83203125" customWidth="1"/>
    <col min="1799" max="1799" width="23.1640625" customWidth="1"/>
    <col min="2046" max="2046" width="12.6640625" customWidth="1"/>
    <col min="2048" max="2048" width="12.83203125" customWidth="1"/>
    <col min="2049" max="2049" width="17.6640625" customWidth="1"/>
    <col min="2050" max="2050" width="10.83203125" customWidth="1"/>
    <col min="2051" max="2051" width="8" customWidth="1"/>
    <col min="2054" max="2054" width="14.83203125" customWidth="1"/>
    <col min="2055" max="2055" width="23.1640625" customWidth="1"/>
    <col min="2302" max="2302" width="12.6640625" customWidth="1"/>
    <col min="2304" max="2304" width="12.83203125" customWidth="1"/>
    <col min="2305" max="2305" width="17.6640625" customWidth="1"/>
    <col min="2306" max="2306" width="10.83203125" customWidth="1"/>
    <col min="2307" max="2307" width="8" customWidth="1"/>
    <col min="2310" max="2310" width="14.83203125" customWidth="1"/>
    <col min="2311" max="2311" width="23.1640625" customWidth="1"/>
    <col min="2558" max="2558" width="12.6640625" customWidth="1"/>
    <col min="2560" max="2560" width="12.83203125" customWidth="1"/>
    <col min="2561" max="2561" width="17.6640625" customWidth="1"/>
    <col min="2562" max="2562" width="10.83203125" customWidth="1"/>
    <col min="2563" max="2563" width="8" customWidth="1"/>
    <col min="2566" max="2566" width="14.83203125" customWidth="1"/>
    <col min="2567" max="2567" width="23.1640625" customWidth="1"/>
    <col min="2814" max="2814" width="12.6640625" customWidth="1"/>
    <col min="2816" max="2816" width="12.83203125" customWidth="1"/>
    <col min="2817" max="2817" width="17.6640625" customWidth="1"/>
    <col min="2818" max="2818" width="10.83203125" customWidth="1"/>
    <col min="2819" max="2819" width="8" customWidth="1"/>
    <col min="2822" max="2822" width="14.83203125" customWidth="1"/>
    <col min="2823" max="2823" width="23.1640625" customWidth="1"/>
    <col min="3070" max="3070" width="12.6640625" customWidth="1"/>
    <col min="3072" max="3072" width="12.83203125" customWidth="1"/>
    <col min="3073" max="3073" width="17.6640625" customWidth="1"/>
    <col min="3074" max="3074" width="10.83203125" customWidth="1"/>
    <col min="3075" max="3075" width="8" customWidth="1"/>
    <col min="3078" max="3078" width="14.83203125" customWidth="1"/>
    <col min="3079" max="3079" width="23.1640625" customWidth="1"/>
    <col min="3326" max="3326" width="12.6640625" customWidth="1"/>
    <col min="3328" max="3328" width="12.83203125" customWidth="1"/>
    <col min="3329" max="3329" width="17.6640625" customWidth="1"/>
    <col min="3330" max="3330" width="10.83203125" customWidth="1"/>
    <col min="3331" max="3331" width="8" customWidth="1"/>
    <col min="3334" max="3334" width="14.83203125" customWidth="1"/>
    <col min="3335" max="3335" width="23.1640625" customWidth="1"/>
    <col min="3582" max="3582" width="12.6640625" customWidth="1"/>
    <col min="3584" max="3584" width="12.83203125" customWidth="1"/>
    <col min="3585" max="3585" width="17.6640625" customWidth="1"/>
    <col min="3586" max="3586" width="10.83203125" customWidth="1"/>
    <col min="3587" max="3587" width="8" customWidth="1"/>
    <col min="3590" max="3590" width="14.83203125" customWidth="1"/>
    <col min="3591" max="3591" width="23.1640625" customWidth="1"/>
    <col min="3838" max="3838" width="12.6640625" customWidth="1"/>
    <col min="3840" max="3840" width="12.83203125" customWidth="1"/>
    <col min="3841" max="3841" width="17.6640625" customWidth="1"/>
    <col min="3842" max="3842" width="10.83203125" customWidth="1"/>
    <col min="3843" max="3843" width="8" customWidth="1"/>
    <col min="3846" max="3846" width="14.83203125" customWidth="1"/>
    <col min="3847" max="3847" width="23.1640625" customWidth="1"/>
    <col min="4094" max="4094" width="12.6640625" customWidth="1"/>
    <col min="4096" max="4096" width="12.83203125" customWidth="1"/>
    <col min="4097" max="4097" width="17.6640625" customWidth="1"/>
    <col min="4098" max="4098" width="10.83203125" customWidth="1"/>
    <col min="4099" max="4099" width="8" customWidth="1"/>
    <col min="4102" max="4102" width="14.83203125" customWidth="1"/>
    <col min="4103" max="4103" width="23.1640625" customWidth="1"/>
    <col min="4350" max="4350" width="12.6640625" customWidth="1"/>
    <col min="4352" max="4352" width="12.83203125" customWidth="1"/>
    <col min="4353" max="4353" width="17.6640625" customWidth="1"/>
    <col min="4354" max="4354" width="10.83203125" customWidth="1"/>
    <col min="4355" max="4355" width="8" customWidth="1"/>
    <col min="4358" max="4358" width="14.83203125" customWidth="1"/>
    <col min="4359" max="4359" width="23.1640625" customWidth="1"/>
    <col min="4606" max="4606" width="12.6640625" customWidth="1"/>
    <col min="4608" max="4608" width="12.83203125" customWidth="1"/>
    <col min="4609" max="4609" width="17.6640625" customWidth="1"/>
    <col min="4610" max="4610" width="10.83203125" customWidth="1"/>
    <col min="4611" max="4611" width="8" customWidth="1"/>
    <col min="4614" max="4614" width="14.83203125" customWidth="1"/>
    <col min="4615" max="4615" width="23.1640625" customWidth="1"/>
    <col min="4862" max="4862" width="12.6640625" customWidth="1"/>
    <col min="4864" max="4864" width="12.83203125" customWidth="1"/>
    <col min="4865" max="4865" width="17.6640625" customWidth="1"/>
    <col min="4866" max="4866" width="10.83203125" customWidth="1"/>
    <col min="4867" max="4867" width="8" customWidth="1"/>
    <col min="4870" max="4870" width="14.83203125" customWidth="1"/>
    <col min="4871" max="4871" width="23.1640625" customWidth="1"/>
    <col min="5118" max="5118" width="12.6640625" customWidth="1"/>
    <col min="5120" max="5120" width="12.83203125" customWidth="1"/>
    <col min="5121" max="5121" width="17.6640625" customWidth="1"/>
    <col min="5122" max="5122" width="10.83203125" customWidth="1"/>
    <col min="5123" max="5123" width="8" customWidth="1"/>
    <col min="5126" max="5126" width="14.83203125" customWidth="1"/>
    <col min="5127" max="5127" width="23.1640625" customWidth="1"/>
    <col min="5374" max="5374" width="12.6640625" customWidth="1"/>
    <col min="5376" max="5376" width="12.83203125" customWidth="1"/>
    <col min="5377" max="5377" width="17.6640625" customWidth="1"/>
    <col min="5378" max="5378" width="10.83203125" customWidth="1"/>
    <col min="5379" max="5379" width="8" customWidth="1"/>
    <col min="5382" max="5382" width="14.83203125" customWidth="1"/>
    <col min="5383" max="5383" width="23.1640625" customWidth="1"/>
    <col min="5630" max="5630" width="12.6640625" customWidth="1"/>
    <col min="5632" max="5632" width="12.83203125" customWidth="1"/>
    <col min="5633" max="5633" width="17.6640625" customWidth="1"/>
    <col min="5634" max="5634" width="10.83203125" customWidth="1"/>
    <col min="5635" max="5635" width="8" customWidth="1"/>
    <col min="5638" max="5638" width="14.83203125" customWidth="1"/>
    <col min="5639" max="5639" width="23.1640625" customWidth="1"/>
    <col min="5886" max="5886" width="12.6640625" customWidth="1"/>
    <col min="5888" max="5888" width="12.83203125" customWidth="1"/>
    <col min="5889" max="5889" width="17.6640625" customWidth="1"/>
    <col min="5890" max="5890" width="10.83203125" customWidth="1"/>
    <col min="5891" max="5891" width="8" customWidth="1"/>
    <col min="5894" max="5894" width="14.83203125" customWidth="1"/>
    <col min="5895" max="5895" width="23.1640625" customWidth="1"/>
    <col min="6142" max="6142" width="12.6640625" customWidth="1"/>
    <col min="6144" max="6144" width="12.83203125" customWidth="1"/>
    <col min="6145" max="6145" width="17.6640625" customWidth="1"/>
    <col min="6146" max="6146" width="10.83203125" customWidth="1"/>
    <col min="6147" max="6147" width="8" customWidth="1"/>
    <col min="6150" max="6150" width="14.83203125" customWidth="1"/>
    <col min="6151" max="6151" width="23.1640625" customWidth="1"/>
    <col min="6398" max="6398" width="12.6640625" customWidth="1"/>
    <col min="6400" max="6400" width="12.83203125" customWidth="1"/>
    <col min="6401" max="6401" width="17.6640625" customWidth="1"/>
    <col min="6402" max="6402" width="10.83203125" customWidth="1"/>
    <col min="6403" max="6403" width="8" customWidth="1"/>
    <col min="6406" max="6406" width="14.83203125" customWidth="1"/>
    <col min="6407" max="6407" width="23.1640625" customWidth="1"/>
    <col min="6654" max="6654" width="12.6640625" customWidth="1"/>
    <col min="6656" max="6656" width="12.83203125" customWidth="1"/>
    <col min="6657" max="6657" width="17.6640625" customWidth="1"/>
    <col min="6658" max="6658" width="10.83203125" customWidth="1"/>
    <col min="6659" max="6659" width="8" customWidth="1"/>
    <col min="6662" max="6662" width="14.83203125" customWidth="1"/>
    <col min="6663" max="6663" width="23.1640625" customWidth="1"/>
    <col min="6910" max="6910" width="12.6640625" customWidth="1"/>
    <col min="6912" max="6912" width="12.83203125" customWidth="1"/>
    <col min="6913" max="6913" width="17.6640625" customWidth="1"/>
    <col min="6914" max="6914" width="10.83203125" customWidth="1"/>
    <col min="6915" max="6915" width="8" customWidth="1"/>
    <col min="6918" max="6918" width="14.83203125" customWidth="1"/>
    <col min="6919" max="6919" width="23.1640625" customWidth="1"/>
    <col min="7166" max="7166" width="12.6640625" customWidth="1"/>
    <col min="7168" max="7168" width="12.83203125" customWidth="1"/>
    <col min="7169" max="7169" width="17.6640625" customWidth="1"/>
    <col min="7170" max="7170" width="10.83203125" customWidth="1"/>
    <col min="7171" max="7171" width="8" customWidth="1"/>
    <col min="7174" max="7174" width="14.83203125" customWidth="1"/>
    <col min="7175" max="7175" width="23.1640625" customWidth="1"/>
    <col min="7422" max="7422" width="12.6640625" customWidth="1"/>
    <col min="7424" max="7424" width="12.83203125" customWidth="1"/>
    <col min="7425" max="7425" width="17.6640625" customWidth="1"/>
    <col min="7426" max="7426" width="10.83203125" customWidth="1"/>
    <col min="7427" max="7427" width="8" customWidth="1"/>
    <col min="7430" max="7430" width="14.83203125" customWidth="1"/>
    <col min="7431" max="7431" width="23.1640625" customWidth="1"/>
    <col min="7678" max="7678" width="12.6640625" customWidth="1"/>
    <col min="7680" max="7680" width="12.83203125" customWidth="1"/>
    <col min="7681" max="7681" width="17.6640625" customWidth="1"/>
    <col min="7682" max="7682" width="10.83203125" customWidth="1"/>
    <col min="7683" max="7683" width="8" customWidth="1"/>
    <col min="7686" max="7686" width="14.83203125" customWidth="1"/>
    <col min="7687" max="7687" width="23.1640625" customWidth="1"/>
    <col min="7934" max="7934" width="12.6640625" customWidth="1"/>
    <col min="7936" max="7936" width="12.83203125" customWidth="1"/>
    <col min="7937" max="7937" width="17.6640625" customWidth="1"/>
    <col min="7938" max="7938" width="10.83203125" customWidth="1"/>
    <col min="7939" max="7939" width="8" customWidth="1"/>
    <col min="7942" max="7942" width="14.83203125" customWidth="1"/>
    <col min="7943" max="7943" width="23.1640625" customWidth="1"/>
    <col min="8190" max="8190" width="12.6640625" customWidth="1"/>
    <col min="8192" max="8192" width="12.83203125" customWidth="1"/>
    <col min="8193" max="8193" width="17.6640625" customWidth="1"/>
    <col min="8194" max="8194" width="10.83203125" customWidth="1"/>
    <col min="8195" max="8195" width="8" customWidth="1"/>
    <col min="8198" max="8198" width="14.83203125" customWidth="1"/>
    <col min="8199" max="8199" width="23.1640625" customWidth="1"/>
    <col min="8446" max="8446" width="12.6640625" customWidth="1"/>
    <col min="8448" max="8448" width="12.83203125" customWidth="1"/>
    <col min="8449" max="8449" width="17.6640625" customWidth="1"/>
    <col min="8450" max="8450" width="10.83203125" customWidth="1"/>
    <col min="8451" max="8451" width="8" customWidth="1"/>
    <col min="8454" max="8454" width="14.83203125" customWidth="1"/>
    <col min="8455" max="8455" width="23.1640625" customWidth="1"/>
    <col min="8702" max="8702" width="12.6640625" customWidth="1"/>
    <col min="8704" max="8704" width="12.83203125" customWidth="1"/>
    <col min="8705" max="8705" width="17.6640625" customWidth="1"/>
    <col min="8706" max="8706" width="10.83203125" customWidth="1"/>
    <col min="8707" max="8707" width="8" customWidth="1"/>
    <col min="8710" max="8710" width="14.83203125" customWidth="1"/>
    <col min="8711" max="8711" width="23.1640625" customWidth="1"/>
    <col min="8958" max="8958" width="12.6640625" customWidth="1"/>
    <col min="8960" max="8960" width="12.83203125" customWidth="1"/>
    <col min="8961" max="8961" width="17.6640625" customWidth="1"/>
    <col min="8962" max="8962" width="10.83203125" customWidth="1"/>
    <col min="8963" max="8963" width="8" customWidth="1"/>
    <col min="8966" max="8966" width="14.83203125" customWidth="1"/>
    <col min="8967" max="8967" width="23.1640625" customWidth="1"/>
    <col min="9214" max="9214" width="12.6640625" customWidth="1"/>
    <col min="9216" max="9216" width="12.83203125" customWidth="1"/>
    <col min="9217" max="9217" width="17.6640625" customWidth="1"/>
    <col min="9218" max="9218" width="10.83203125" customWidth="1"/>
    <col min="9219" max="9219" width="8" customWidth="1"/>
    <col min="9222" max="9222" width="14.83203125" customWidth="1"/>
    <col min="9223" max="9223" width="23.1640625" customWidth="1"/>
    <col min="9470" max="9470" width="12.6640625" customWidth="1"/>
    <col min="9472" max="9472" width="12.83203125" customWidth="1"/>
    <col min="9473" max="9473" width="17.6640625" customWidth="1"/>
    <col min="9474" max="9474" width="10.83203125" customWidth="1"/>
    <col min="9475" max="9475" width="8" customWidth="1"/>
    <col min="9478" max="9478" width="14.83203125" customWidth="1"/>
    <col min="9479" max="9479" width="23.1640625" customWidth="1"/>
    <col min="9726" max="9726" width="12.6640625" customWidth="1"/>
    <col min="9728" max="9728" width="12.83203125" customWidth="1"/>
    <col min="9729" max="9729" width="17.6640625" customWidth="1"/>
    <col min="9730" max="9730" width="10.83203125" customWidth="1"/>
    <col min="9731" max="9731" width="8" customWidth="1"/>
    <col min="9734" max="9734" width="14.83203125" customWidth="1"/>
    <col min="9735" max="9735" width="23.1640625" customWidth="1"/>
    <col min="9982" max="9982" width="12.6640625" customWidth="1"/>
    <col min="9984" max="9984" width="12.83203125" customWidth="1"/>
    <col min="9985" max="9985" width="17.6640625" customWidth="1"/>
    <col min="9986" max="9986" width="10.83203125" customWidth="1"/>
    <col min="9987" max="9987" width="8" customWidth="1"/>
    <col min="9990" max="9990" width="14.83203125" customWidth="1"/>
    <col min="9991" max="9991" width="23.1640625" customWidth="1"/>
    <col min="10238" max="10238" width="12.6640625" customWidth="1"/>
    <col min="10240" max="10240" width="12.83203125" customWidth="1"/>
    <col min="10241" max="10241" width="17.6640625" customWidth="1"/>
    <col min="10242" max="10242" width="10.83203125" customWidth="1"/>
    <col min="10243" max="10243" width="8" customWidth="1"/>
    <col min="10246" max="10246" width="14.83203125" customWidth="1"/>
    <col min="10247" max="10247" width="23.1640625" customWidth="1"/>
    <col min="10494" max="10494" width="12.6640625" customWidth="1"/>
    <col min="10496" max="10496" width="12.83203125" customWidth="1"/>
    <col min="10497" max="10497" width="17.6640625" customWidth="1"/>
    <col min="10498" max="10498" width="10.83203125" customWidth="1"/>
    <col min="10499" max="10499" width="8" customWidth="1"/>
    <col min="10502" max="10502" width="14.83203125" customWidth="1"/>
    <col min="10503" max="10503" width="23.1640625" customWidth="1"/>
    <col min="10750" max="10750" width="12.6640625" customWidth="1"/>
    <col min="10752" max="10752" width="12.83203125" customWidth="1"/>
    <col min="10753" max="10753" width="17.6640625" customWidth="1"/>
    <col min="10754" max="10754" width="10.83203125" customWidth="1"/>
    <col min="10755" max="10755" width="8" customWidth="1"/>
    <col min="10758" max="10758" width="14.83203125" customWidth="1"/>
    <col min="10759" max="10759" width="23.1640625" customWidth="1"/>
    <col min="11006" max="11006" width="12.6640625" customWidth="1"/>
    <col min="11008" max="11008" width="12.83203125" customWidth="1"/>
    <col min="11009" max="11009" width="17.6640625" customWidth="1"/>
    <col min="11010" max="11010" width="10.83203125" customWidth="1"/>
    <col min="11011" max="11011" width="8" customWidth="1"/>
    <col min="11014" max="11014" width="14.83203125" customWidth="1"/>
    <col min="11015" max="11015" width="23.1640625" customWidth="1"/>
    <col min="11262" max="11262" width="12.6640625" customWidth="1"/>
    <col min="11264" max="11264" width="12.83203125" customWidth="1"/>
    <col min="11265" max="11265" width="17.6640625" customWidth="1"/>
    <col min="11266" max="11266" width="10.83203125" customWidth="1"/>
    <col min="11267" max="11267" width="8" customWidth="1"/>
    <col min="11270" max="11270" width="14.83203125" customWidth="1"/>
    <col min="11271" max="11271" width="23.1640625" customWidth="1"/>
    <col min="11518" max="11518" width="12.6640625" customWidth="1"/>
    <col min="11520" max="11520" width="12.83203125" customWidth="1"/>
    <col min="11521" max="11521" width="17.6640625" customWidth="1"/>
    <col min="11522" max="11522" width="10.83203125" customWidth="1"/>
    <col min="11523" max="11523" width="8" customWidth="1"/>
    <col min="11526" max="11526" width="14.83203125" customWidth="1"/>
    <col min="11527" max="11527" width="23.1640625" customWidth="1"/>
    <col min="11774" max="11774" width="12.6640625" customWidth="1"/>
    <col min="11776" max="11776" width="12.83203125" customWidth="1"/>
    <col min="11777" max="11777" width="17.6640625" customWidth="1"/>
    <col min="11778" max="11778" width="10.83203125" customWidth="1"/>
    <col min="11779" max="11779" width="8" customWidth="1"/>
    <col min="11782" max="11782" width="14.83203125" customWidth="1"/>
    <col min="11783" max="11783" width="23.1640625" customWidth="1"/>
    <col min="12030" max="12030" width="12.6640625" customWidth="1"/>
    <col min="12032" max="12032" width="12.83203125" customWidth="1"/>
    <col min="12033" max="12033" width="17.6640625" customWidth="1"/>
    <col min="12034" max="12034" width="10.83203125" customWidth="1"/>
    <col min="12035" max="12035" width="8" customWidth="1"/>
    <col min="12038" max="12038" width="14.83203125" customWidth="1"/>
    <col min="12039" max="12039" width="23.1640625" customWidth="1"/>
    <col min="12286" max="12286" width="12.6640625" customWidth="1"/>
    <col min="12288" max="12288" width="12.83203125" customWidth="1"/>
    <col min="12289" max="12289" width="17.6640625" customWidth="1"/>
    <col min="12290" max="12290" width="10.83203125" customWidth="1"/>
    <col min="12291" max="12291" width="8" customWidth="1"/>
    <col min="12294" max="12294" width="14.83203125" customWidth="1"/>
    <col min="12295" max="12295" width="23.1640625" customWidth="1"/>
    <col min="12542" max="12542" width="12.6640625" customWidth="1"/>
    <col min="12544" max="12544" width="12.83203125" customWidth="1"/>
    <col min="12545" max="12545" width="17.6640625" customWidth="1"/>
    <col min="12546" max="12546" width="10.83203125" customWidth="1"/>
    <col min="12547" max="12547" width="8" customWidth="1"/>
    <col min="12550" max="12550" width="14.83203125" customWidth="1"/>
    <col min="12551" max="12551" width="23.1640625" customWidth="1"/>
    <col min="12798" max="12798" width="12.6640625" customWidth="1"/>
    <col min="12800" max="12800" width="12.83203125" customWidth="1"/>
    <col min="12801" max="12801" width="17.6640625" customWidth="1"/>
    <col min="12802" max="12802" width="10.83203125" customWidth="1"/>
    <col min="12803" max="12803" width="8" customWidth="1"/>
    <col min="12806" max="12806" width="14.83203125" customWidth="1"/>
    <col min="12807" max="12807" width="23.1640625" customWidth="1"/>
    <col min="13054" max="13054" width="12.6640625" customWidth="1"/>
    <col min="13056" max="13056" width="12.83203125" customWidth="1"/>
    <col min="13057" max="13057" width="17.6640625" customWidth="1"/>
    <col min="13058" max="13058" width="10.83203125" customWidth="1"/>
    <col min="13059" max="13059" width="8" customWidth="1"/>
    <col min="13062" max="13062" width="14.83203125" customWidth="1"/>
    <col min="13063" max="13063" width="23.1640625" customWidth="1"/>
    <col min="13310" max="13310" width="12.6640625" customWidth="1"/>
    <col min="13312" max="13312" width="12.83203125" customWidth="1"/>
    <col min="13313" max="13313" width="17.6640625" customWidth="1"/>
    <col min="13314" max="13314" width="10.83203125" customWidth="1"/>
    <col min="13315" max="13315" width="8" customWidth="1"/>
    <col min="13318" max="13318" width="14.83203125" customWidth="1"/>
    <col min="13319" max="13319" width="23.1640625" customWidth="1"/>
    <col min="13566" max="13566" width="12.6640625" customWidth="1"/>
    <col min="13568" max="13568" width="12.83203125" customWidth="1"/>
    <col min="13569" max="13569" width="17.6640625" customWidth="1"/>
    <col min="13570" max="13570" width="10.83203125" customWidth="1"/>
    <col min="13571" max="13571" width="8" customWidth="1"/>
    <col min="13574" max="13574" width="14.83203125" customWidth="1"/>
    <col min="13575" max="13575" width="23.1640625" customWidth="1"/>
    <col min="13822" max="13822" width="12.6640625" customWidth="1"/>
    <col min="13824" max="13824" width="12.83203125" customWidth="1"/>
    <col min="13825" max="13825" width="17.6640625" customWidth="1"/>
    <col min="13826" max="13826" width="10.83203125" customWidth="1"/>
    <col min="13827" max="13827" width="8" customWidth="1"/>
    <col min="13830" max="13830" width="14.83203125" customWidth="1"/>
    <col min="13831" max="13831" width="23.1640625" customWidth="1"/>
    <col min="14078" max="14078" width="12.6640625" customWidth="1"/>
    <col min="14080" max="14080" width="12.83203125" customWidth="1"/>
    <col min="14081" max="14081" width="17.6640625" customWidth="1"/>
    <col min="14082" max="14082" width="10.83203125" customWidth="1"/>
    <col min="14083" max="14083" width="8" customWidth="1"/>
    <col min="14086" max="14086" width="14.83203125" customWidth="1"/>
    <col min="14087" max="14087" width="23.1640625" customWidth="1"/>
    <col min="14334" max="14334" width="12.6640625" customWidth="1"/>
    <col min="14336" max="14336" width="12.83203125" customWidth="1"/>
    <col min="14337" max="14337" width="17.6640625" customWidth="1"/>
    <col min="14338" max="14338" width="10.83203125" customWidth="1"/>
    <col min="14339" max="14339" width="8" customWidth="1"/>
    <col min="14342" max="14342" width="14.83203125" customWidth="1"/>
    <col min="14343" max="14343" width="23.1640625" customWidth="1"/>
    <col min="14590" max="14590" width="12.6640625" customWidth="1"/>
    <col min="14592" max="14592" width="12.83203125" customWidth="1"/>
    <col min="14593" max="14593" width="17.6640625" customWidth="1"/>
    <col min="14594" max="14594" width="10.83203125" customWidth="1"/>
    <col min="14595" max="14595" width="8" customWidth="1"/>
    <col min="14598" max="14598" width="14.83203125" customWidth="1"/>
    <col min="14599" max="14599" width="23.1640625" customWidth="1"/>
    <col min="14846" max="14846" width="12.6640625" customWidth="1"/>
    <col min="14848" max="14848" width="12.83203125" customWidth="1"/>
    <col min="14849" max="14849" width="17.6640625" customWidth="1"/>
    <col min="14850" max="14850" width="10.83203125" customWidth="1"/>
    <col min="14851" max="14851" width="8" customWidth="1"/>
    <col min="14854" max="14854" width="14.83203125" customWidth="1"/>
    <col min="14855" max="14855" width="23.1640625" customWidth="1"/>
    <col min="15102" max="15102" width="12.6640625" customWidth="1"/>
    <col min="15104" max="15104" width="12.83203125" customWidth="1"/>
    <col min="15105" max="15105" width="17.6640625" customWidth="1"/>
    <col min="15106" max="15106" width="10.83203125" customWidth="1"/>
    <col min="15107" max="15107" width="8" customWidth="1"/>
    <col min="15110" max="15110" width="14.83203125" customWidth="1"/>
    <col min="15111" max="15111" width="23.1640625" customWidth="1"/>
    <col min="15358" max="15358" width="12.6640625" customWidth="1"/>
    <col min="15360" max="15360" width="12.83203125" customWidth="1"/>
    <col min="15361" max="15361" width="17.6640625" customWidth="1"/>
    <col min="15362" max="15362" width="10.83203125" customWidth="1"/>
    <col min="15363" max="15363" width="8" customWidth="1"/>
    <col min="15366" max="15366" width="14.83203125" customWidth="1"/>
    <col min="15367" max="15367" width="23.1640625" customWidth="1"/>
    <col min="15614" max="15614" width="12.6640625" customWidth="1"/>
    <col min="15616" max="15616" width="12.83203125" customWidth="1"/>
    <col min="15617" max="15617" width="17.6640625" customWidth="1"/>
    <col min="15618" max="15618" width="10.83203125" customWidth="1"/>
    <col min="15619" max="15619" width="8" customWidth="1"/>
    <col min="15622" max="15622" width="14.83203125" customWidth="1"/>
    <col min="15623" max="15623" width="23.1640625" customWidth="1"/>
    <col min="15870" max="15870" width="12.6640625" customWidth="1"/>
    <col min="15872" max="15872" width="12.83203125" customWidth="1"/>
    <col min="15873" max="15873" width="17.6640625" customWidth="1"/>
    <col min="15874" max="15874" width="10.83203125" customWidth="1"/>
    <col min="15875" max="15875" width="8" customWidth="1"/>
    <col min="15878" max="15878" width="14.83203125" customWidth="1"/>
    <col min="15879" max="15879" width="23.1640625" customWidth="1"/>
    <col min="16126" max="16126" width="12.6640625" customWidth="1"/>
    <col min="16128" max="16128" width="12.83203125" customWidth="1"/>
    <col min="16129" max="16129" width="17.6640625" customWidth="1"/>
    <col min="16130" max="16130" width="10.83203125" customWidth="1"/>
    <col min="16131" max="16131" width="8" customWidth="1"/>
    <col min="16134" max="16134" width="14.83203125" customWidth="1"/>
    <col min="16135" max="16135" width="23.1640625" customWidth="1"/>
  </cols>
  <sheetData>
    <row r="1" spans="1:7" ht="16" thickBot="1" x14ac:dyDescent="0.25">
      <c r="A1" s="14" t="s">
        <v>14</v>
      </c>
      <c r="B1" s="15"/>
      <c r="C1" s="15"/>
      <c r="D1" s="15"/>
      <c r="E1" s="15"/>
      <c r="F1" s="15"/>
      <c r="G1" s="15"/>
    </row>
    <row r="2" spans="1:7" ht="15.75" customHeight="1" thickTop="1" x14ac:dyDescent="0.2">
      <c r="A2" s="16" t="s">
        <v>13</v>
      </c>
      <c r="B2" s="18" t="s">
        <v>12</v>
      </c>
      <c r="C2" s="18"/>
      <c r="D2" s="12" t="s">
        <v>11</v>
      </c>
      <c r="E2" s="20" t="s">
        <v>10</v>
      </c>
      <c r="F2" s="20"/>
      <c r="G2" s="11" t="s">
        <v>9</v>
      </c>
    </row>
    <row r="3" spans="1:7" x14ac:dyDescent="0.2">
      <c r="A3" s="17"/>
      <c r="B3" s="19"/>
      <c r="C3" s="19"/>
      <c r="D3" s="10" t="s">
        <v>8</v>
      </c>
      <c r="E3" s="21" t="s">
        <v>7</v>
      </c>
      <c r="F3" s="21"/>
      <c r="G3" s="9" t="s">
        <v>6</v>
      </c>
    </row>
    <row r="4" spans="1:7" x14ac:dyDescent="0.2">
      <c r="A4" s="22" t="s">
        <v>5</v>
      </c>
      <c r="B4" s="23"/>
      <c r="C4" s="23"/>
      <c r="D4" s="23"/>
      <c r="E4" s="23"/>
      <c r="F4" s="23"/>
      <c r="G4" s="24"/>
    </row>
    <row r="5" spans="1:7" x14ac:dyDescent="0.2">
      <c r="A5" s="8" t="s">
        <v>4</v>
      </c>
      <c r="B5" s="7">
        <v>3.4119853511687062</v>
      </c>
      <c r="C5" s="6" t="s">
        <v>2</v>
      </c>
      <c r="D5" s="5">
        <v>0.97</v>
      </c>
      <c r="E5" s="4">
        <f>70/453.59237</f>
        <v>0.1543235835294143</v>
      </c>
      <c r="F5" s="3" t="s">
        <v>1</v>
      </c>
      <c r="G5" s="2">
        <f>B5*E5/D5</f>
        <v>0.54283485189919778</v>
      </c>
    </row>
    <row r="6" spans="1:7" ht="16" thickBot="1" x14ac:dyDescent="0.25">
      <c r="A6" s="8" t="s">
        <v>3</v>
      </c>
      <c r="B6" s="7">
        <v>3.8215843796605173</v>
      </c>
      <c r="C6" s="6" t="s">
        <v>2</v>
      </c>
      <c r="D6" s="5">
        <v>1</v>
      </c>
      <c r="E6" s="4">
        <f>70/453.59237</f>
        <v>0.1543235835294143</v>
      </c>
      <c r="F6" s="3" t="s">
        <v>1</v>
      </c>
      <c r="G6" s="2">
        <f>B6*E6/D6</f>
        <v>0.58976059622924482</v>
      </c>
    </row>
    <row r="7" spans="1:7" ht="67.5" customHeight="1" thickTop="1" x14ac:dyDescent="0.2">
      <c r="A7" s="25" t="s">
        <v>15</v>
      </c>
      <c r="B7" s="25"/>
      <c r="C7" s="25"/>
      <c r="D7" s="25"/>
      <c r="E7" s="25"/>
      <c r="F7" s="25"/>
      <c r="G7" s="25"/>
    </row>
    <row r="8" spans="1:7" x14ac:dyDescent="0.2">
      <c r="A8" s="26"/>
      <c r="B8" s="27"/>
      <c r="C8" s="27"/>
      <c r="D8" s="27"/>
      <c r="E8" s="27"/>
      <c r="F8" s="27"/>
      <c r="G8" s="27"/>
    </row>
    <row r="9" spans="1:7" ht="51.75" customHeight="1" x14ac:dyDescent="0.2">
      <c r="A9" s="13" t="s">
        <v>0</v>
      </c>
      <c r="B9" s="13"/>
      <c r="C9" s="13"/>
      <c r="D9" s="13"/>
      <c r="E9" s="13"/>
      <c r="F9" s="13"/>
      <c r="G9" s="13"/>
    </row>
  </sheetData>
  <mergeCells count="9">
    <mergeCell ref="A9:G9"/>
    <mergeCell ref="A1:G1"/>
    <mergeCell ref="A2:A3"/>
    <mergeCell ref="B2:C3"/>
    <mergeCell ref="E2:F2"/>
    <mergeCell ref="E3:F3"/>
    <mergeCell ref="A4:G4"/>
    <mergeCell ref="A7:G7"/>
    <mergeCell ref="A8:G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Mushrooms</vt:lpstr>
    </vt:vector>
  </TitlesOfParts>
  <Company>ERS/USDA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Mushrooms—Average retail price per pound and per cup equivalent, 2013</dc:title>
  <dc:subject>Agricultural economics</dc:subject>
  <dc:creator>Hayden Stewart and Jeffrey Hyman</dc:creator>
  <cp:keywords>Mushrooms, fruits and vegetables, average prices, retail stores, IRI Infoscan data, food consumption, edible cup equivalents, FPED</cp:keywords>
  <dc:description>Excel table showing average price per cup equivalent for mushrooms.</dc:description>
  <cp:lastModifiedBy>Microsoft Office User</cp:lastModifiedBy>
  <dcterms:created xsi:type="dcterms:W3CDTF">2015-03-11T13:30:51Z</dcterms:created>
  <dcterms:modified xsi:type="dcterms:W3CDTF">2017-02-06T04:55:25Z</dcterms:modified>
</cp:coreProperties>
</file>