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重庆" sheetId="1" r:id="rId1"/>
  </sheets>
  <definedNames>
    <definedName name="_xlnm._FilterDatabase" localSheetId="0" hidden="1">重庆!$A$1:$A$206</definedName>
  </definedNames>
  <calcPr calcId="144525"/>
</workbook>
</file>

<file path=xl/calcChain.xml><?xml version="1.0" encoding="utf-8"?>
<calcChain xmlns="http://schemas.openxmlformats.org/spreadsheetml/2006/main">
  <c r="F59" i="1"/>
  <c r="F46"/>
  <c r="F29"/>
  <c r="F13"/>
  <c r="F60" s="1"/>
  <c r="F6"/>
</calcChain>
</file>

<file path=xl/sharedStrings.xml><?xml version="1.0" encoding="utf-8"?>
<sst xmlns="http://schemas.openxmlformats.org/spreadsheetml/2006/main" count="106" uniqueCount="74">
  <si>
    <t>停留地点</t>
    <phoneticPr fontId="1" type="noConversion"/>
  </si>
  <si>
    <t>日 期</t>
    <phoneticPr fontId="1" type="noConversion"/>
  </si>
  <si>
    <t>时 间</t>
    <phoneticPr fontId="1" type="noConversion"/>
  </si>
  <si>
    <t>备 注</t>
    <phoneticPr fontId="1" type="noConversion"/>
  </si>
  <si>
    <t>北京南站</t>
    <phoneticPr fontId="1" type="noConversion"/>
  </si>
  <si>
    <t>游览景点/用餐</t>
    <phoneticPr fontId="1" type="noConversion"/>
  </si>
  <si>
    <t>接站前往北京西站</t>
    <phoneticPr fontId="1" type="noConversion"/>
  </si>
  <si>
    <t>停留时间（小时）</t>
    <phoneticPr fontId="1" type="noConversion"/>
  </si>
  <si>
    <t>北京南站赶往北京西站</t>
    <phoneticPr fontId="1" type="noConversion"/>
  </si>
  <si>
    <t>北京西站</t>
    <phoneticPr fontId="1" type="noConversion"/>
  </si>
  <si>
    <t>北京西站乘坐Z3</t>
    <phoneticPr fontId="1" type="noConversion"/>
  </si>
  <si>
    <t>重庆北站</t>
    <phoneticPr fontId="1" type="noConversion"/>
  </si>
  <si>
    <t>车上消费晚餐及早餐</t>
    <phoneticPr fontId="1" type="noConversion"/>
  </si>
  <si>
    <t>费用合计</t>
    <phoneticPr fontId="1" type="noConversion"/>
  </si>
  <si>
    <t>到达重庆北站</t>
    <phoneticPr fontId="1" type="noConversion"/>
  </si>
  <si>
    <t>观音桥餐厅</t>
    <phoneticPr fontId="1" type="noConversion"/>
  </si>
  <si>
    <t>乘坐地铁3号线重庆北站赶往观音桥步行街用餐</t>
    <phoneticPr fontId="1" type="noConversion"/>
  </si>
  <si>
    <t>酒店入住（观音桥附近）</t>
    <phoneticPr fontId="1" type="noConversion"/>
  </si>
  <si>
    <t>消费金额（元/人）</t>
    <phoneticPr fontId="1" type="noConversion"/>
  </si>
  <si>
    <t>游览观音桥步行街附近景点</t>
    <phoneticPr fontId="1" type="noConversion"/>
  </si>
  <si>
    <t>步行街附近</t>
    <phoneticPr fontId="1" type="noConversion"/>
  </si>
  <si>
    <t>/</t>
    <phoneticPr fontId="1" type="noConversion"/>
  </si>
  <si>
    <t>购买小吃、纪念品等自费项目</t>
    <phoneticPr fontId="1" type="noConversion"/>
  </si>
  <si>
    <t>观音桥附近餐厅用餐</t>
    <phoneticPr fontId="1" type="noConversion"/>
  </si>
  <si>
    <t>集结朋友</t>
    <phoneticPr fontId="1" type="noConversion"/>
  </si>
  <si>
    <t>景点附近</t>
    <phoneticPr fontId="1" type="noConversion"/>
  </si>
  <si>
    <t>餐厅（待定）</t>
    <phoneticPr fontId="1" type="noConversion"/>
  </si>
  <si>
    <t>入住酒店（待定）</t>
    <phoneticPr fontId="1" type="noConversion"/>
  </si>
  <si>
    <t>赶往观音桥</t>
    <phoneticPr fontId="1" type="noConversion"/>
  </si>
  <si>
    <t>起床</t>
    <phoneticPr fontId="1" type="noConversion"/>
  </si>
  <si>
    <t>酒店餐厅吃早餐</t>
    <phoneticPr fontId="1" type="noConversion"/>
  </si>
  <si>
    <t>酒店餐厅</t>
    <phoneticPr fontId="1" type="noConversion"/>
  </si>
  <si>
    <t>退房</t>
    <phoneticPr fontId="1" type="noConversion"/>
  </si>
  <si>
    <t>金源方特梦幻公园</t>
    <phoneticPr fontId="1" type="noConversion"/>
  </si>
  <si>
    <t>乘坐出租车前往金源方特梦幻公园</t>
    <phoneticPr fontId="1" type="noConversion"/>
  </si>
  <si>
    <t>游览金源方特梦幻公园</t>
    <phoneticPr fontId="1" type="noConversion"/>
  </si>
  <si>
    <t>乘坐出租车前往十八梯、解放碑、人民广场附近餐厅</t>
    <phoneticPr fontId="1" type="noConversion"/>
  </si>
  <si>
    <t>餐厅（待定）</t>
    <phoneticPr fontId="1" type="noConversion"/>
  </si>
  <si>
    <t>十八梯、解放碑、人民广场附近餐厅</t>
    <phoneticPr fontId="1" type="noConversion"/>
  </si>
  <si>
    <t>游览十八梯</t>
    <phoneticPr fontId="1" type="noConversion"/>
  </si>
  <si>
    <t>解放碑</t>
    <phoneticPr fontId="1" type="noConversion"/>
  </si>
  <si>
    <t>洪崖洞</t>
    <phoneticPr fontId="1" type="noConversion"/>
  </si>
  <si>
    <t>附近酒店入住</t>
    <phoneticPr fontId="1" type="noConversion"/>
  </si>
  <si>
    <t>酒店待定</t>
    <phoneticPr fontId="1" type="noConversion"/>
  </si>
  <si>
    <t>洪崖洞附近洞洞火锅餐厅晚餐</t>
    <phoneticPr fontId="1" type="noConversion"/>
  </si>
  <si>
    <t>游览千厮门嘉陵江大桥，看重庆夜景</t>
    <phoneticPr fontId="1" type="noConversion"/>
  </si>
  <si>
    <t>十八梯至朝天门交通费</t>
    <phoneticPr fontId="1" type="noConversion"/>
  </si>
  <si>
    <t>返回酒店休息</t>
    <phoneticPr fontId="1" type="noConversion"/>
  </si>
  <si>
    <t>乘坐1号线前往磁器口古镇</t>
    <phoneticPr fontId="1" type="noConversion"/>
  </si>
  <si>
    <t>磁器口古镇</t>
  </si>
  <si>
    <t>磁器口古镇</t>
    <phoneticPr fontId="1" type="noConversion"/>
  </si>
  <si>
    <t>游览磁器口古镇</t>
    <phoneticPr fontId="1" type="noConversion"/>
  </si>
  <si>
    <t>餐厅用餐</t>
    <phoneticPr fontId="1" type="noConversion"/>
  </si>
  <si>
    <t>白公馆</t>
    <phoneticPr fontId="1" type="noConversion"/>
  </si>
  <si>
    <t>渣滓洞</t>
    <phoneticPr fontId="1" type="noConversion"/>
  </si>
  <si>
    <t>乘坐出租车前往白公馆</t>
    <phoneticPr fontId="1" type="noConversion"/>
  </si>
  <si>
    <t>乘坐公共交通前往长江索道</t>
    <phoneticPr fontId="1" type="noConversion"/>
  </si>
  <si>
    <t>长江索道</t>
    <phoneticPr fontId="1" type="noConversion"/>
  </si>
  <si>
    <t>长江索道游览</t>
    <phoneticPr fontId="1" type="noConversion"/>
  </si>
  <si>
    <t>长江乘坐出租车前往南山一棵树观景园</t>
    <phoneticPr fontId="1" type="noConversion"/>
  </si>
  <si>
    <t>南山一棵树观景园</t>
    <phoneticPr fontId="1" type="noConversion"/>
  </si>
  <si>
    <t>南山一棵树观景园游览</t>
    <phoneticPr fontId="1" type="noConversion"/>
  </si>
  <si>
    <t>饱览重庆夜景</t>
    <phoneticPr fontId="1" type="noConversion"/>
  </si>
  <si>
    <t>酒店休息</t>
    <phoneticPr fontId="1" type="noConversion"/>
  </si>
  <si>
    <t>乘坐公共交通前往四川美院</t>
    <phoneticPr fontId="1" type="noConversion"/>
  </si>
  <si>
    <t>四川美术学院(黄桷坪校区)</t>
  </si>
  <si>
    <t>李子坝地铁站</t>
    <phoneticPr fontId="1" type="noConversion"/>
  </si>
  <si>
    <t>涂鸦一条街</t>
    <phoneticPr fontId="1" type="noConversion"/>
  </si>
  <si>
    <t>皇冠大扶梯</t>
  </si>
  <si>
    <t>朝天门码头</t>
    <phoneticPr fontId="1" type="noConversion"/>
  </si>
  <si>
    <t>餐厅用餐</t>
    <phoneticPr fontId="1" type="noConversion"/>
  </si>
  <si>
    <t>前往机场/火车站（活动结束）</t>
    <phoneticPr fontId="1" type="noConversion"/>
  </si>
  <si>
    <t>重庆北站乘坐Z4返回北京</t>
    <phoneticPr fontId="1" type="noConversion"/>
  </si>
  <si>
    <t>费用总计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</si>
</sst>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7" fontId="0" fillId="0" borderId="0" xfId="0" applyNumberFormat="1"/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/>
    <xf numFmtId="0" fontId="0" fillId="0" borderId="2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topLeftCell="D1" zoomScale="150" zoomScaleNormal="150" workbookViewId="0">
      <pane ySplit="1" topLeftCell="A2" activePane="bottomLeft" state="frozen"/>
      <selection pane="bottomLeft" activeCell="G6" sqref="G6"/>
    </sheetView>
  </sheetViews>
  <sheetFormatPr defaultRowHeight="13.5"/>
  <cols>
    <col min="1" max="1" width="13.25" style="20" customWidth="1"/>
    <col min="2" max="2" width="6.5" customWidth="1"/>
    <col min="3" max="3" width="44.75" customWidth="1"/>
    <col min="4" max="4" width="23" customWidth="1"/>
    <col min="5" max="5" width="8" customWidth="1"/>
    <col min="6" max="6" width="9.125" style="1" customWidth="1"/>
    <col min="7" max="7" width="26.75" customWidth="1"/>
  </cols>
  <sheetData>
    <row r="1" spans="1:7" ht="34.5" customHeight="1">
      <c r="A1" s="15" t="s">
        <v>1</v>
      </c>
      <c r="B1" s="2" t="s">
        <v>2</v>
      </c>
      <c r="C1" s="2" t="s">
        <v>5</v>
      </c>
      <c r="D1" s="2" t="s">
        <v>0</v>
      </c>
      <c r="E1" s="2" t="s">
        <v>7</v>
      </c>
      <c r="F1" s="3" t="s">
        <v>18</v>
      </c>
      <c r="G1" s="2" t="s">
        <v>3</v>
      </c>
    </row>
    <row r="2" spans="1:7" ht="21.95" customHeight="1">
      <c r="A2" s="16">
        <v>43174</v>
      </c>
      <c r="B2" s="4">
        <v>0.66666666666666663</v>
      </c>
      <c r="C2" s="5" t="s">
        <v>6</v>
      </c>
      <c r="D2" s="6" t="s">
        <v>4</v>
      </c>
      <c r="E2" s="7">
        <v>0.5</v>
      </c>
      <c r="F2" s="7">
        <v>5</v>
      </c>
      <c r="G2" s="6"/>
    </row>
    <row r="3" spans="1:7" ht="21.95" customHeight="1">
      <c r="A3" s="17"/>
      <c r="B3" s="4">
        <v>0.6875</v>
      </c>
      <c r="C3" s="8" t="s">
        <v>8</v>
      </c>
      <c r="D3" s="6" t="s">
        <v>9</v>
      </c>
      <c r="E3" s="7">
        <v>1</v>
      </c>
      <c r="F3" s="7">
        <v>5</v>
      </c>
      <c r="G3" s="6"/>
    </row>
    <row r="4" spans="1:7" ht="21.95" customHeight="1">
      <c r="A4" s="17"/>
      <c r="B4" s="4">
        <v>0.7416666666666667</v>
      </c>
      <c r="C4" s="8" t="s">
        <v>10</v>
      </c>
      <c r="D4" s="6" t="s">
        <v>11</v>
      </c>
      <c r="E4" s="7">
        <v>18</v>
      </c>
      <c r="F4" s="7">
        <v>400</v>
      </c>
      <c r="G4" s="6"/>
    </row>
    <row r="5" spans="1:7" ht="21.95" customHeight="1">
      <c r="A5" s="17"/>
      <c r="B5" s="6"/>
      <c r="C5" s="8" t="s">
        <v>12</v>
      </c>
      <c r="D5" s="6"/>
      <c r="E5" s="7"/>
      <c r="F5" s="7">
        <v>50</v>
      </c>
      <c r="G5" s="6"/>
    </row>
    <row r="6" spans="1:7" ht="21.95" customHeight="1">
      <c r="A6" s="18" t="s">
        <v>13</v>
      </c>
      <c r="B6" s="9"/>
      <c r="C6" s="10"/>
      <c r="D6" s="6"/>
      <c r="E6" s="7"/>
      <c r="F6" s="7">
        <f>SUM(F2:F5)</f>
        <v>460</v>
      </c>
      <c r="G6" s="6"/>
    </row>
    <row r="7" spans="1:7" ht="21.95" customHeight="1">
      <c r="A7" s="16">
        <v>43175</v>
      </c>
      <c r="B7" s="4">
        <v>0.5</v>
      </c>
      <c r="C7" s="8" t="s">
        <v>14</v>
      </c>
      <c r="D7" s="6" t="s">
        <v>28</v>
      </c>
      <c r="E7" s="7">
        <v>0.5</v>
      </c>
      <c r="F7" s="7">
        <v>5</v>
      </c>
      <c r="G7" s="6"/>
    </row>
    <row r="8" spans="1:7" ht="21.95" customHeight="1">
      <c r="A8" s="17"/>
      <c r="B8" s="4">
        <v>0.52083333333333337</v>
      </c>
      <c r="C8" s="8" t="s">
        <v>16</v>
      </c>
      <c r="D8" s="6" t="s">
        <v>15</v>
      </c>
      <c r="E8" s="6">
        <v>2</v>
      </c>
      <c r="F8" s="7">
        <v>50</v>
      </c>
      <c r="G8" s="6"/>
    </row>
    <row r="9" spans="1:7" ht="21.95" customHeight="1">
      <c r="A9" s="17"/>
      <c r="B9" s="4">
        <v>0.58333333333333337</v>
      </c>
      <c r="C9" s="6" t="s">
        <v>17</v>
      </c>
      <c r="D9" s="6" t="s">
        <v>27</v>
      </c>
      <c r="E9" s="6">
        <v>1.5</v>
      </c>
      <c r="F9" s="7">
        <v>150</v>
      </c>
      <c r="G9" s="6"/>
    </row>
    <row r="10" spans="1:7" ht="21.95" customHeight="1">
      <c r="A10" s="17"/>
      <c r="B10" s="4">
        <v>0.64583333333333337</v>
      </c>
      <c r="C10" s="6" t="s">
        <v>19</v>
      </c>
      <c r="D10" s="6" t="s">
        <v>20</v>
      </c>
      <c r="E10" s="6">
        <v>2</v>
      </c>
      <c r="F10" s="11" t="s">
        <v>21</v>
      </c>
      <c r="G10" s="8" t="s">
        <v>22</v>
      </c>
    </row>
    <row r="11" spans="1:7" ht="21.95" customHeight="1">
      <c r="A11" s="17"/>
      <c r="B11" s="4">
        <v>0.70833333333333337</v>
      </c>
      <c r="C11" s="6" t="s">
        <v>24</v>
      </c>
      <c r="D11" s="6" t="s">
        <v>25</v>
      </c>
      <c r="E11" s="6"/>
      <c r="F11" s="11"/>
      <c r="G11" s="8"/>
    </row>
    <row r="12" spans="1:7" ht="21.95" customHeight="1">
      <c r="A12" s="19"/>
      <c r="B12" s="4">
        <v>0.79166666666666663</v>
      </c>
      <c r="C12" s="6" t="s">
        <v>23</v>
      </c>
      <c r="D12" s="6" t="s">
        <v>26</v>
      </c>
      <c r="E12" s="6">
        <v>2</v>
      </c>
      <c r="F12" s="11">
        <v>80</v>
      </c>
      <c r="G12" s="8"/>
    </row>
    <row r="13" spans="1:7" ht="21.95" customHeight="1">
      <c r="A13" s="18" t="s">
        <v>13</v>
      </c>
      <c r="B13" s="9"/>
      <c r="C13" s="6"/>
      <c r="D13" s="6"/>
      <c r="E13" s="6"/>
      <c r="F13" s="7">
        <f>SUM(F7:F12)</f>
        <v>285</v>
      </c>
      <c r="G13" s="8"/>
    </row>
    <row r="14" spans="1:7" ht="21.95" customHeight="1">
      <c r="A14" s="16">
        <v>43176</v>
      </c>
      <c r="B14" s="4">
        <v>0.27083333333333331</v>
      </c>
      <c r="C14" s="8" t="s">
        <v>29</v>
      </c>
      <c r="D14" s="6"/>
      <c r="E14" s="7"/>
      <c r="F14" s="11" t="s">
        <v>21</v>
      </c>
      <c r="G14" s="6"/>
    </row>
    <row r="15" spans="1:7" ht="21.95" customHeight="1">
      <c r="A15" s="17"/>
      <c r="B15" s="4">
        <v>0.29166666666666669</v>
      </c>
      <c r="C15" s="8" t="s">
        <v>30</v>
      </c>
      <c r="D15" s="6" t="s">
        <v>31</v>
      </c>
      <c r="E15" s="6">
        <v>0.5</v>
      </c>
      <c r="F15" s="11" t="s">
        <v>21</v>
      </c>
      <c r="G15" s="6"/>
    </row>
    <row r="16" spans="1:7" ht="21.95" customHeight="1">
      <c r="A16" s="17"/>
      <c r="B16" s="4">
        <v>0.33333333333333331</v>
      </c>
      <c r="C16" s="6" t="s">
        <v>32</v>
      </c>
      <c r="D16" s="6"/>
      <c r="E16" s="6">
        <v>0.5</v>
      </c>
      <c r="F16" s="11" t="s">
        <v>21</v>
      </c>
      <c r="G16" s="6"/>
    </row>
    <row r="17" spans="1:7" ht="21.95" customHeight="1">
      <c r="A17" s="17"/>
      <c r="B17" s="4">
        <v>0.35416666666666669</v>
      </c>
      <c r="C17" s="6" t="s">
        <v>34</v>
      </c>
      <c r="D17" s="6"/>
      <c r="E17" s="6">
        <v>0.5</v>
      </c>
      <c r="F17" s="11">
        <v>10</v>
      </c>
      <c r="G17" s="8"/>
    </row>
    <row r="18" spans="1:7" ht="21.95" customHeight="1">
      <c r="A18" s="17"/>
      <c r="B18" s="4">
        <v>0.375</v>
      </c>
      <c r="C18" s="6" t="s">
        <v>35</v>
      </c>
      <c r="D18" s="6" t="s">
        <v>33</v>
      </c>
      <c r="E18" s="6">
        <v>3</v>
      </c>
      <c r="F18" s="11">
        <v>150</v>
      </c>
      <c r="G18" s="8"/>
    </row>
    <row r="19" spans="1:7" ht="21.95" customHeight="1">
      <c r="A19" s="19"/>
      <c r="B19" s="4">
        <v>0.5</v>
      </c>
      <c r="C19" s="8" t="s">
        <v>36</v>
      </c>
      <c r="E19" s="6">
        <v>0.5</v>
      </c>
      <c r="F19" s="11">
        <v>10</v>
      </c>
      <c r="G19" s="8"/>
    </row>
    <row r="20" spans="1:7" ht="21.95" customHeight="1">
      <c r="A20" s="18"/>
      <c r="B20" s="4">
        <v>0.52083333333333337</v>
      </c>
      <c r="C20" s="6" t="s">
        <v>38</v>
      </c>
      <c r="D20" s="6" t="s">
        <v>37</v>
      </c>
      <c r="E20" s="6">
        <v>1.5</v>
      </c>
      <c r="F20" s="11">
        <v>100</v>
      </c>
      <c r="G20" s="8"/>
    </row>
    <row r="21" spans="1:7" ht="21.95" customHeight="1">
      <c r="A21" s="18"/>
      <c r="B21" s="4">
        <v>0.58333333333333337</v>
      </c>
      <c r="C21" s="6" t="s">
        <v>42</v>
      </c>
      <c r="D21" s="6" t="s">
        <v>43</v>
      </c>
      <c r="E21" s="6">
        <v>0.5</v>
      </c>
      <c r="F21" s="11">
        <v>150</v>
      </c>
      <c r="G21" s="8"/>
    </row>
    <row r="22" spans="1:7" ht="21.95" customHeight="1">
      <c r="A22" s="16"/>
      <c r="B22" s="4">
        <v>0.60416666666666663</v>
      </c>
      <c r="C22" s="8" t="s">
        <v>39</v>
      </c>
      <c r="D22" s="6"/>
      <c r="E22" s="7">
        <v>1</v>
      </c>
      <c r="F22" s="11" t="s">
        <v>21</v>
      </c>
      <c r="G22" s="8" t="s">
        <v>22</v>
      </c>
    </row>
    <row r="23" spans="1:7" ht="21.95" customHeight="1">
      <c r="A23" s="17"/>
      <c r="B23" s="4">
        <v>0.64583333333333337</v>
      </c>
      <c r="C23" s="8" t="s">
        <v>40</v>
      </c>
      <c r="D23" s="6"/>
      <c r="E23" s="6">
        <v>2</v>
      </c>
      <c r="F23" s="7"/>
      <c r="G23" s="6"/>
    </row>
    <row r="24" spans="1:7" ht="21.95" customHeight="1">
      <c r="A24" s="17"/>
      <c r="B24" s="4">
        <v>0.72916666666666663</v>
      </c>
      <c r="C24" s="6" t="s">
        <v>41</v>
      </c>
      <c r="D24" s="6"/>
      <c r="E24" s="6">
        <v>1.5</v>
      </c>
      <c r="F24" s="7"/>
      <c r="G24" s="6"/>
    </row>
    <row r="25" spans="1:7" ht="21.95" customHeight="1">
      <c r="A25" s="17"/>
      <c r="B25" s="4">
        <v>0.79166666666666663</v>
      </c>
      <c r="C25" s="6" t="s">
        <v>44</v>
      </c>
      <c r="D25" s="6" t="s">
        <v>37</v>
      </c>
      <c r="E25" s="6">
        <v>1</v>
      </c>
      <c r="F25" s="11">
        <v>100</v>
      </c>
      <c r="G25" s="8"/>
    </row>
    <row r="26" spans="1:7" ht="21.95" customHeight="1">
      <c r="A26" s="17"/>
      <c r="B26" s="4">
        <v>0.83333333333333337</v>
      </c>
      <c r="C26" s="6" t="s">
        <v>45</v>
      </c>
      <c r="D26" s="6"/>
      <c r="E26" s="6">
        <v>0.5</v>
      </c>
      <c r="F26" s="11"/>
      <c r="G26" s="8"/>
    </row>
    <row r="27" spans="1:7" ht="21.95" customHeight="1">
      <c r="A27" s="19"/>
      <c r="B27" s="4">
        <v>0.875</v>
      </c>
      <c r="C27" s="6" t="s">
        <v>47</v>
      </c>
      <c r="D27" s="6"/>
      <c r="E27" s="6">
        <v>2</v>
      </c>
      <c r="F27" s="11"/>
      <c r="G27" s="8"/>
    </row>
    <row r="28" spans="1:7" ht="21.95" customHeight="1">
      <c r="A28" s="16"/>
      <c r="B28" s="4"/>
      <c r="C28" s="8" t="s">
        <v>46</v>
      </c>
      <c r="D28" s="6"/>
      <c r="E28" s="7"/>
      <c r="F28" s="7">
        <v>30</v>
      </c>
      <c r="G28" s="6"/>
    </row>
    <row r="29" spans="1:7" ht="21.95" customHeight="1">
      <c r="A29" s="18" t="s">
        <v>13</v>
      </c>
      <c r="B29" s="9"/>
      <c r="C29" s="8"/>
      <c r="D29" s="6"/>
      <c r="E29" s="6"/>
      <c r="F29" s="7">
        <f>SUM(F14:F28)</f>
        <v>550</v>
      </c>
      <c r="G29" s="6"/>
    </row>
    <row r="30" spans="1:7" ht="21.95" customHeight="1">
      <c r="A30" s="16">
        <v>43177</v>
      </c>
      <c r="B30" s="4">
        <v>0.27083333333333331</v>
      </c>
      <c r="C30" s="8" t="s">
        <v>29</v>
      </c>
      <c r="D30" s="6"/>
      <c r="E30" s="7"/>
      <c r="F30" s="11" t="s">
        <v>21</v>
      </c>
      <c r="G30" s="6"/>
    </row>
    <row r="31" spans="1:7" ht="21.95" customHeight="1">
      <c r="A31" s="17"/>
      <c r="B31" s="4">
        <v>0.29166666666666669</v>
      </c>
      <c r="C31" s="8" t="s">
        <v>30</v>
      </c>
      <c r="D31" s="6" t="s">
        <v>31</v>
      </c>
      <c r="E31" s="6">
        <v>0.5</v>
      </c>
      <c r="F31" s="11" t="s">
        <v>21</v>
      </c>
      <c r="G31" s="8"/>
    </row>
    <row r="32" spans="1:7" ht="21.95" customHeight="1">
      <c r="A32" s="17"/>
      <c r="B32" s="4">
        <v>0.33333333333333331</v>
      </c>
      <c r="C32" s="6" t="s">
        <v>32</v>
      </c>
      <c r="D32" s="6"/>
      <c r="E32" s="6">
        <v>0.5</v>
      </c>
      <c r="F32" s="11" t="s">
        <v>21</v>
      </c>
      <c r="G32" s="8"/>
    </row>
    <row r="33" spans="1:7" ht="21.95" customHeight="1">
      <c r="A33" s="19"/>
      <c r="B33" s="4">
        <v>0.35416666666666669</v>
      </c>
      <c r="C33" s="6" t="s">
        <v>48</v>
      </c>
      <c r="D33" s="6" t="s">
        <v>50</v>
      </c>
      <c r="E33" s="6">
        <v>1</v>
      </c>
      <c r="F33" s="11">
        <v>5</v>
      </c>
      <c r="G33" s="8"/>
    </row>
    <row r="34" spans="1:7" ht="21.95" customHeight="1">
      <c r="A34" s="18"/>
      <c r="B34" s="4">
        <v>0.39583333333333331</v>
      </c>
      <c r="C34" s="6" t="s">
        <v>51</v>
      </c>
      <c r="D34" s="6" t="s">
        <v>49</v>
      </c>
      <c r="E34" s="6">
        <v>2.5</v>
      </c>
      <c r="F34" s="11"/>
      <c r="G34" s="8" t="s">
        <v>22</v>
      </c>
    </row>
    <row r="35" spans="1:7" ht="21.95" customHeight="1">
      <c r="A35" s="16"/>
      <c r="B35" s="4">
        <v>0.5</v>
      </c>
      <c r="C35" s="8" t="s">
        <v>52</v>
      </c>
      <c r="D35" s="6" t="s">
        <v>37</v>
      </c>
      <c r="E35" s="7">
        <v>1</v>
      </c>
      <c r="F35" s="7">
        <v>50</v>
      </c>
      <c r="G35" s="6"/>
    </row>
    <row r="36" spans="1:7" ht="21.95" customHeight="1">
      <c r="A36" s="17"/>
      <c r="B36" s="4">
        <v>0.54166666666666663</v>
      </c>
      <c r="C36" s="14" t="s">
        <v>55</v>
      </c>
      <c r="D36" s="14" t="s">
        <v>53</v>
      </c>
      <c r="E36" s="14">
        <v>0.5</v>
      </c>
      <c r="F36" s="7">
        <v>10</v>
      </c>
      <c r="G36" s="6"/>
    </row>
    <row r="37" spans="1:7" ht="21.95" customHeight="1">
      <c r="A37" s="17"/>
      <c r="B37" s="4">
        <v>0.5625</v>
      </c>
      <c r="C37" s="8" t="s">
        <v>53</v>
      </c>
      <c r="D37" s="6"/>
      <c r="E37" s="6">
        <v>0.5</v>
      </c>
      <c r="F37" s="7"/>
      <c r="G37" s="6"/>
    </row>
    <row r="38" spans="1:7" ht="21.95" customHeight="1">
      <c r="A38" s="17"/>
      <c r="B38" s="4">
        <v>0.58333333333333337</v>
      </c>
      <c r="C38" s="6" t="s">
        <v>54</v>
      </c>
      <c r="D38" s="6"/>
      <c r="E38" s="6">
        <v>0.5</v>
      </c>
      <c r="F38" s="11"/>
      <c r="G38" s="8"/>
    </row>
    <row r="39" spans="1:7" ht="21.95" customHeight="1">
      <c r="A39" s="17"/>
      <c r="B39" s="4">
        <v>0.60416666666666663</v>
      </c>
      <c r="C39" s="6" t="s">
        <v>56</v>
      </c>
      <c r="D39" s="6" t="s">
        <v>57</v>
      </c>
      <c r="E39" s="6">
        <v>1.5</v>
      </c>
      <c r="F39" s="11">
        <v>10</v>
      </c>
      <c r="G39" s="8"/>
    </row>
    <row r="40" spans="1:7" ht="21.95" customHeight="1">
      <c r="A40" s="17"/>
      <c r="B40" s="4">
        <v>0.58333333333333337</v>
      </c>
      <c r="C40" s="6" t="s">
        <v>58</v>
      </c>
      <c r="D40" s="6"/>
      <c r="E40" s="6">
        <v>0.5</v>
      </c>
      <c r="F40" s="11">
        <v>30</v>
      </c>
      <c r="G40" s="8"/>
    </row>
    <row r="41" spans="1:7" ht="21.95" customHeight="1">
      <c r="A41" s="19"/>
      <c r="B41" s="4">
        <v>0.60416666666666663</v>
      </c>
      <c r="C41" s="8" t="s">
        <v>59</v>
      </c>
      <c r="D41" s="6" t="s">
        <v>60</v>
      </c>
      <c r="E41" s="6">
        <v>1</v>
      </c>
      <c r="F41" s="11">
        <v>20</v>
      </c>
      <c r="G41" s="8"/>
    </row>
    <row r="42" spans="1:7" ht="21.95" customHeight="1">
      <c r="A42" s="18"/>
      <c r="B42" s="4">
        <v>0.64583333333333337</v>
      </c>
      <c r="C42" s="6" t="s">
        <v>61</v>
      </c>
      <c r="D42" s="6" t="s">
        <v>60</v>
      </c>
      <c r="E42" s="6">
        <v>2.5</v>
      </c>
      <c r="F42" s="11">
        <v>50</v>
      </c>
      <c r="G42" s="8"/>
    </row>
    <row r="43" spans="1:7" ht="21.95" customHeight="1">
      <c r="A43" s="16"/>
      <c r="B43" s="4">
        <v>0.75</v>
      </c>
      <c r="C43" s="8" t="s">
        <v>52</v>
      </c>
      <c r="D43" s="6" t="s">
        <v>37</v>
      </c>
      <c r="E43" s="7">
        <v>2</v>
      </c>
      <c r="F43" s="7">
        <v>100</v>
      </c>
      <c r="G43" s="6"/>
    </row>
    <row r="44" spans="1:7" ht="21.95" customHeight="1">
      <c r="A44" s="17"/>
      <c r="B44" s="4">
        <v>0.83333333333333337</v>
      </c>
      <c r="C44" s="8" t="s">
        <v>62</v>
      </c>
      <c r="D44" s="6"/>
      <c r="E44" s="6">
        <v>1</v>
      </c>
      <c r="F44" s="7"/>
      <c r="G44" s="6"/>
    </row>
    <row r="45" spans="1:7" ht="21.95" customHeight="1">
      <c r="A45" s="17"/>
      <c r="B45" s="4">
        <v>0.875</v>
      </c>
      <c r="C45" s="6" t="s">
        <v>63</v>
      </c>
      <c r="D45" s="6"/>
      <c r="E45" s="6"/>
      <c r="F45" s="7">
        <v>200</v>
      </c>
      <c r="G45" s="6"/>
    </row>
    <row r="46" spans="1:7" ht="21.95" customHeight="1">
      <c r="A46" s="18" t="s">
        <v>13</v>
      </c>
      <c r="B46" s="9"/>
      <c r="C46" s="6"/>
      <c r="D46" s="6"/>
      <c r="E46" s="6"/>
      <c r="F46" s="7">
        <f>SUM(F30:F45)</f>
        <v>475</v>
      </c>
      <c r="G46" s="8"/>
    </row>
    <row r="47" spans="1:7" ht="21.95" customHeight="1">
      <c r="A47" s="16">
        <v>43178</v>
      </c>
      <c r="B47" s="4">
        <v>0.27083333333333331</v>
      </c>
      <c r="C47" s="8" t="s">
        <v>29</v>
      </c>
      <c r="D47" s="6"/>
      <c r="E47" s="7"/>
      <c r="F47" s="11" t="s">
        <v>21</v>
      </c>
      <c r="G47" s="8"/>
    </row>
    <row r="48" spans="1:7" ht="21.95" customHeight="1">
      <c r="A48" s="17"/>
      <c r="B48" s="4">
        <v>0.29166666666666669</v>
      </c>
      <c r="C48" s="8" t="s">
        <v>30</v>
      </c>
      <c r="D48" s="6" t="s">
        <v>31</v>
      </c>
      <c r="E48" s="6">
        <v>0.5</v>
      </c>
      <c r="F48" s="11" t="s">
        <v>21</v>
      </c>
      <c r="G48" s="12"/>
    </row>
    <row r="49" spans="1:7" ht="21.95" customHeight="1">
      <c r="A49" s="17"/>
      <c r="B49" s="4">
        <v>0.33333333333333331</v>
      </c>
      <c r="C49" s="6" t="s">
        <v>32</v>
      </c>
      <c r="D49" s="6"/>
      <c r="E49" s="6">
        <v>0.5</v>
      </c>
      <c r="F49" s="11" t="s">
        <v>21</v>
      </c>
      <c r="G49" s="12"/>
    </row>
    <row r="50" spans="1:7" ht="21.95" customHeight="1">
      <c r="A50" s="19"/>
      <c r="B50" s="4">
        <v>0.35416666666666669</v>
      </c>
      <c r="C50" s="6" t="s">
        <v>64</v>
      </c>
      <c r="D50" s="6" t="s">
        <v>65</v>
      </c>
      <c r="E50" s="6">
        <v>1</v>
      </c>
      <c r="F50" s="11">
        <v>10</v>
      </c>
      <c r="G50" s="12"/>
    </row>
    <row r="51" spans="1:7" ht="21.95" customHeight="1">
      <c r="A51" s="19"/>
      <c r="B51" s="4">
        <v>0.375</v>
      </c>
      <c r="C51" s="6" t="s">
        <v>65</v>
      </c>
      <c r="D51" s="6" t="s">
        <v>65</v>
      </c>
      <c r="E51" s="6">
        <v>1</v>
      </c>
      <c r="F51" s="13"/>
      <c r="G51" s="12"/>
    </row>
    <row r="52" spans="1:7" ht="21.95" customHeight="1">
      <c r="A52" s="19"/>
      <c r="B52" s="4">
        <v>0.41666666666666669</v>
      </c>
      <c r="C52" s="8" t="s">
        <v>67</v>
      </c>
      <c r="D52" s="12"/>
      <c r="E52" s="6">
        <v>1</v>
      </c>
      <c r="F52" s="13"/>
      <c r="G52" s="12"/>
    </row>
    <row r="53" spans="1:7" ht="21.95" customHeight="1">
      <c r="A53" s="19"/>
      <c r="B53" s="4">
        <v>0.45833333333333331</v>
      </c>
      <c r="C53" s="8" t="s">
        <v>66</v>
      </c>
      <c r="D53" s="12"/>
      <c r="E53" s="6">
        <v>0.5</v>
      </c>
      <c r="F53" s="11">
        <v>10</v>
      </c>
      <c r="G53" s="12"/>
    </row>
    <row r="54" spans="1:7" ht="21.95" customHeight="1">
      <c r="A54" s="19"/>
      <c r="B54" s="4">
        <v>0.47916666666666669</v>
      </c>
      <c r="C54" s="8" t="s">
        <v>68</v>
      </c>
      <c r="D54" s="12"/>
      <c r="E54" s="6">
        <v>0.5</v>
      </c>
      <c r="F54" s="11"/>
      <c r="G54" s="12"/>
    </row>
    <row r="55" spans="1:7" ht="21.95" customHeight="1">
      <c r="A55" s="19"/>
      <c r="B55" s="4">
        <v>0.5</v>
      </c>
      <c r="C55" s="8" t="s">
        <v>69</v>
      </c>
      <c r="D55" s="12"/>
      <c r="E55" s="6">
        <v>2</v>
      </c>
      <c r="F55" s="11"/>
      <c r="G55" s="12"/>
    </row>
    <row r="56" spans="1:7" ht="21.95" customHeight="1">
      <c r="A56" s="19"/>
      <c r="B56" s="4">
        <v>0.54166666666666663</v>
      </c>
      <c r="C56" s="8" t="s">
        <v>70</v>
      </c>
      <c r="D56" s="12"/>
      <c r="E56" s="6">
        <v>1</v>
      </c>
      <c r="F56" s="11">
        <v>100</v>
      </c>
      <c r="G56" s="12"/>
    </row>
    <row r="57" spans="1:7" ht="21.95" customHeight="1">
      <c r="A57" s="19"/>
      <c r="B57" s="4">
        <v>0.58333333333333337</v>
      </c>
      <c r="C57" s="8" t="s">
        <v>71</v>
      </c>
      <c r="D57" s="12"/>
      <c r="E57" s="6"/>
      <c r="F57" s="11">
        <v>20</v>
      </c>
      <c r="G57" s="12"/>
    </row>
    <row r="58" spans="1:7" ht="21.95" customHeight="1">
      <c r="A58" s="19"/>
      <c r="B58" s="4">
        <v>0.63194444444444442</v>
      </c>
      <c r="C58" s="8" t="s">
        <v>72</v>
      </c>
      <c r="D58" s="12"/>
      <c r="E58" s="6"/>
      <c r="F58" s="11">
        <v>400</v>
      </c>
      <c r="G58" s="12"/>
    </row>
    <row r="59" spans="1:7" ht="21.95" customHeight="1">
      <c r="A59" s="18" t="s">
        <v>13</v>
      </c>
      <c r="B59" s="9"/>
      <c r="C59" s="6"/>
      <c r="D59" s="6"/>
      <c r="E59" s="6"/>
      <c r="F59" s="7">
        <f>SUM(F47:F58)</f>
        <v>540</v>
      </c>
      <c r="G59" s="8"/>
    </row>
    <row r="60" spans="1:7" ht="21.95" customHeight="1">
      <c r="A60" s="18" t="s">
        <v>73</v>
      </c>
      <c r="B60" s="9"/>
      <c r="C60" s="12"/>
      <c r="D60" s="12"/>
      <c r="E60" s="12"/>
      <c r="F60" s="7">
        <f>F59+F46+F29+F13+F6</f>
        <v>2310</v>
      </c>
      <c r="G60" s="12"/>
    </row>
  </sheetData>
  <autoFilter ref="A1:A206"/>
  <phoneticPr fontId="1" type="noConversion"/>
  <pageMargins left="0.78740157480314965" right="0.70866141732283472" top="1.1417322834645669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2018-03-07T01:50:41Z</dcterms:modified>
</cp:coreProperties>
</file>