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STAT 202\finalfile\"/>
    </mc:Choice>
  </mc:AlternateContent>
  <xr:revisionPtr revIDLastSave="0" documentId="13_ncr:1_{549D7DCB-BF96-40CC-946A-92B3A7EE7A81}" xr6:coauthVersionLast="47" xr6:coauthVersionMax="47" xr10:uidLastSave="{00000000-0000-0000-0000-000000000000}"/>
  <bookViews>
    <workbookView xWindow="15150" yWindow="1080" windowWidth="13770" windowHeight="12240" xr2:uid="{00000000-000D-0000-FFFF-FFFF00000000}"/>
  </bookViews>
  <sheets>
    <sheet name="Data" sheetId="1" r:id="rId1"/>
    <sheet name="Extra Sheet" sheetId="2" r:id="rId2"/>
  </sheets>
  <calcPr calcId="191029"/>
</workbook>
</file>

<file path=xl/calcChain.xml><?xml version="1.0" encoding="utf-8"?>
<calcChain xmlns="http://schemas.openxmlformats.org/spreadsheetml/2006/main">
  <c r="E10" i="1" l="1"/>
  <c r="E13" i="1"/>
  <c r="E12" i="1"/>
  <c r="E11" i="1"/>
  <c r="E6" i="1"/>
  <c r="E7" i="1"/>
  <c r="E8" i="1"/>
  <c r="E9" i="1"/>
  <c r="E5" i="1"/>
</calcChain>
</file>

<file path=xl/sharedStrings.xml><?xml version="1.0" encoding="utf-8"?>
<sst xmlns="http://schemas.openxmlformats.org/spreadsheetml/2006/main" count="10" uniqueCount="10">
  <si>
    <t>Purchaser Age</t>
  </si>
  <si>
    <t>Units Sold</t>
  </si>
  <si>
    <t>Total</t>
  </si>
  <si>
    <t>Ages of Purchasers of Cosmopolitan Magazine</t>
  </si>
  <si>
    <t>18-24</t>
  </si>
  <si>
    <t>25-34</t>
  </si>
  <si>
    <t>35-44</t>
  </si>
  <si>
    <t>45-54</t>
  </si>
  <si>
    <t>55-64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</si>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</sst>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name val="Arial"/>
    </font>
    <font>
      <sz val="10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left" vertical="top" wrapText="1" indent="1"/>
    </xf>
    <xf numFmtId="0" fontId="1" fillId="2" borderId="8" xfId="0" applyFont="1" applyFill="1" applyBorder="1" applyAlignment="1">
      <alignment horizontal="left" vertical="top" wrapText="1" indent="1"/>
    </xf>
    <xf numFmtId="0" fontId="3" fillId="0" borderId="0" xfId="0" applyFont="1"/>
    <xf numFmtId="0" fontId="2" fillId="3" borderId="5" xfId="0" applyFont="1" applyFill="1" applyBorder="1" applyAlignment="1">
      <alignment horizontal="justify" vertical="top" wrapText="1"/>
    </xf>
    <xf numFmtId="0" fontId="2" fillId="3" borderId="6" xfId="0" applyFont="1" applyFill="1" applyBorder="1" applyAlignment="1">
      <alignment horizontal="center"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3"/>
  <sheetViews>
    <sheetView tabSelected="1" workbookViewId="0">
      <selection activeCell="E11" sqref="E11"/>
    </sheetView>
  </sheetViews>
  <sheetFormatPr defaultRowHeight="12.75" x14ac:dyDescent="0.2"/>
  <cols>
    <col min="1" max="1" width="5.140625" customWidth="1"/>
    <col min="2" max="2" width="15.7109375" customWidth="1"/>
    <col min="3" max="3" width="16.42578125" customWidth="1"/>
    <col min="5" max="5" width="12.42578125" bestFit="1" customWidth="1"/>
  </cols>
  <sheetData>
    <row r="1" spans="2:5" ht="15" x14ac:dyDescent="0.2">
      <c r="B1" s="7" t="s">
        <v>3</v>
      </c>
    </row>
    <row r="4" spans="2:5" x14ac:dyDescent="0.2">
      <c r="B4" s="8" t="s">
        <v>0</v>
      </c>
      <c r="C4" s="9" t="s">
        <v>1</v>
      </c>
    </row>
    <row r="5" spans="2:5" x14ac:dyDescent="0.2">
      <c r="B5" s="5" t="s">
        <v>4</v>
      </c>
      <c r="C5" s="1">
        <v>38</v>
      </c>
      <c r="D5">
        <v>20</v>
      </c>
      <c r="E5">
        <f>(C5-D5)^2/D5</f>
        <v>16.2</v>
      </c>
    </row>
    <row r="6" spans="2:5" x14ac:dyDescent="0.2">
      <c r="B6" s="6" t="s">
        <v>5</v>
      </c>
      <c r="C6" s="2">
        <v>28</v>
      </c>
      <c r="D6">
        <v>20</v>
      </c>
      <c r="E6">
        <f t="shared" ref="E6:E10" si="0">(C6-D6)^2/D6</f>
        <v>3.2</v>
      </c>
    </row>
    <row r="7" spans="2:5" x14ac:dyDescent="0.2">
      <c r="B7" s="6" t="s">
        <v>6</v>
      </c>
      <c r="C7" s="2">
        <v>19</v>
      </c>
      <c r="D7">
        <v>20</v>
      </c>
      <c r="E7">
        <f t="shared" si="0"/>
        <v>0.05</v>
      </c>
    </row>
    <row r="8" spans="2:5" x14ac:dyDescent="0.2">
      <c r="B8" s="6" t="s">
        <v>7</v>
      </c>
      <c r="C8" s="2">
        <v>16</v>
      </c>
      <c r="D8">
        <v>20</v>
      </c>
      <c r="E8">
        <f t="shared" si="0"/>
        <v>0.8</v>
      </c>
    </row>
    <row r="9" spans="2:5" x14ac:dyDescent="0.2">
      <c r="B9" s="6" t="s">
        <v>8</v>
      </c>
      <c r="C9" s="2">
        <v>10</v>
      </c>
      <c r="D9">
        <v>20</v>
      </c>
      <c r="E9">
        <f t="shared" si="0"/>
        <v>5</v>
      </c>
    </row>
    <row r="10" spans="2:5" x14ac:dyDescent="0.2">
      <c r="B10" s="6" t="s">
        <v>9</v>
      </c>
      <c r="C10" s="2">
        <v>9</v>
      </c>
      <c r="D10">
        <v>20</v>
      </c>
      <c r="E10">
        <f>(C10-D10)^2/D10</f>
        <v>6.05</v>
      </c>
    </row>
    <row r="11" spans="2:5" x14ac:dyDescent="0.2">
      <c r="B11" s="3" t="s">
        <v>2</v>
      </c>
      <c r="C11" s="4">
        <v>120</v>
      </c>
      <c r="E11" s="10">
        <f>SUM(E5:E10)</f>
        <v>31.3</v>
      </c>
    </row>
    <row r="12" spans="2:5" x14ac:dyDescent="0.2">
      <c r="E12">
        <f>CHITEST(C5:C10,D5:D10)</f>
        <v>8.1724616194498752E-6</v>
      </c>
    </row>
    <row r="13" spans="2:5" x14ac:dyDescent="0.2">
      <c r="E13">
        <f>1-_xlfn.CHISQ.DIST(E11,5,1)</f>
        <v>8.1724616194378541E-6</v>
      </c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Ages of Purchasers of Cosmopolitan Magazine</dc:title>
  <dc:subject>Chapter 15 - Exercises</dc:subject>
  <dc:creator>David P. Doane</dc:creator>
  <dc:description>Copyright (c) 2019 by McGraw-Hill.  This material is intended solely for educational use by purchasers of Doane/Seward 6e. It may not be copied or resold.</dc:description>
  <cp:lastModifiedBy>Francis Yang</cp:lastModifiedBy>
  <dcterms:created xsi:type="dcterms:W3CDTF">2005-04-21T16:03:16Z</dcterms:created>
  <dcterms:modified xsi:type="dcterms:W3CDTF">2023-03-14T00:06:37Z</dcterms:modified>
</cp:coreProperties>
</file>