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8E0096CE-39C4-4DAB-8F03-76F72FFA3C2B}" xr6:coauthVersionLast="47" xr6:coauthVersionMax="47" xr10:uidLastSave="{00000000-0000-0000-0000-000000000000}"/>
  <bookViews>
    <workbookView xWindow="13290" yWindow="1515" windowWidth="15195" windowHeight="11325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O11" i="1" l="1"/>
  <c r="P8" i="1" s="1"/>
  <c r="P7" i="1" l="1"/>
  <c r="P6" i="1"/>
  <c r="O9" i="1"/>
  <c r="O8" i="1"/>
  <c r="O7" i="1"/>
  <c r="O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P9" i="1" l="1"/>
  <c r="P11" i="1" s="1"/>
</calcChain>
</file>

<file path=xl/sharedStrings.xml><?xml version="1.0" encoding="utf-8"?>
<sst xmlns="http://schemas.openxmlformats.org/spreadsheetml/2006/main" count="45" uniqueCount="39">
  <si>
    <t>PepsiCo Revenues ($ billions), 2014-2019</t>
  </si>
  <si>
    <t>Year</t>
  </si>
  <si>
    <t>Quarter</t>
  </si>
  <si>
    <t>Revenue</t>
  </si>
  <si>
    <t>Mean:</t>
  </si>
  <si>
    <t>Adjusted:</t>
  </si>
  <si>
    <t>Qtr 1</t>
  </si>
  <si>
    <t>Qtr 2</t>
  </si>
  <si>
    <t>Qtr 3</t>
  </si>
  <si>
    <t>Qtr 4</t>
  </si>
  <si>
    <t>Sum:</t>
  </si>
  <si>
    <t>t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</si>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</sst>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Arial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164" fontId="1" fillId="0" borderId="11" xfId="1" applyNumberFormat="1" applyFont="1" applyBorder="1" applyAlignment="1">
      <alignment horizontal="center"/>
    </xf>
    <xf numFmtId="164" fontId="1" fillId="0" borderId="0" xfId="1" applyNumberFormat="1" applyFont="1"/>
    <xf numFmtId="0" fontId="4" fillId="0" borderId="0" xfId="1"/>
    <xf numFmtId="0" fontId="4" fillId="0" borderId="0" xfId="1" applyAlignment="1">
      <alignment horizontal="right"/>
    </xf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Continuous"/>
    </xf>
    <xf numFmtId="165" fontId="0" fillId="0" borderId="0" xfId="0" applyNumberFormat="1"/>
    <xf numFmtId="165" fontId="5" fillId="0" borderId="13" xfId="0" applyNumberFormat="1" applyFont="1" applyBorder="1" applyAlignment="1">
      <alignment horizontal="centerContinuous"/>
    </xf>
    <xf numFmtId="165" fontId="0" fillId="0" borderId="12" xfId="0" applyNumberFormat="1" applyBorder="1"/>
    <xf numFmtId="165" fontId="5" fillId="0" borderId="13" xfId="0" applyNumberFormat="1" applyFont="1" applyBorder="1" applyAlignment="1">
      <alignment horizontal="center"/>
    </xf>
  </cellXfs>
  <cellStyles count="2">
    <cellStyle name="Normal" xfId="0" builtinId="0"/>
    <cellStyle name="Normal 2" xfId="1" xr:uid="{29E389C9-D0AD-488C-8E79-4277C1CCD8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Data!$D$4:$D$27</c:f>
              <c:numCache>
                <c:formatCode>#,##0.00</c:formatCode>
                <c:ptCount val="24"/>
                <c:pt idx="0">
                  <c:v>12.62</c:v>
                </c:pt>
                <c:pt idx="1">
                  <c:v>16.89</c:v>
                </c:pt>
                <c:pt idx="2">
                  <c:v>17.22</c:v>
                </c:pt>
                <c:pt idx="3">
                  <c:v>19.95</c:v>
                </c:pt>
                <c:pt idx="4">
                  <c:v>12.22</c:v>
                </c:pt>
                <c:pt idx="5">
                  <c:v>15.92</c:v>
                </c:pt>
                <c:pt idx="6">
                  <c:v>16.329999999999998</c:v>
                </c:pt>
                <c:pt idx="7">
                  <c:v>18.579999999999998</c:v>
                </c:pt>
                <c:pt idx="8">
                  <c:v>11.86</c:v>
                </c:pt>
                <c:pt idx="9">
                  <c:v>15.4</c:v>
                </c:pt>
                <c:pt idx="10">
                  <c:v>16.03</c:v>
                </c:pt>
                <c:pt idx="11">
                  <c:v>19.52</c:v>
                </c:pt>
                <c:pt idx="12">
                  <c:v>12.05</c:v>
                </c:pt>
                <c:pt idx="13">
                  <c:v>15.71</c:v>
                </c:pt>
                <c:pt idx="14">
                  <c:v>16.239999999999998</c:v>
                </c:pt>
                <c:pt idx="15">
                  <c:v>19.53</c:v>
                </c:pt>
                <c:pt idx="16">
                  <c:v>12.56</c:v>
                </c:pt>
                <c:pt idx="17">
                  <c:v>16.09</c:v>
                </c:pt>
                <c:pt idx="18">
                  <c:v>16.48</c:v>
                </c:pt>
                <c:pt idx="19">
                  <c:v>19.52</c:v>
                </c:pt>
                <c:pt idx="20">
                  <c:v>12.88</c:v>
                </c:pt>
                <c:pt idx="21">
                  <c:v>16.45</c:v>
                </c:pt>
                <c:pt idx="22">
                  <c:v>17.190000000000001</c:v>
                </c:pt>
                <c:pt idx="23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C-4904-9EC8-F9BC966F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31551"/>
        <c:axId val="2049224095"/>
      </c:lineChart>
      <c:catAx>
        <c:axId val="208253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24095"/>
        <c:crosses val="autoZero"/>
        <c:auto val="1"/>
        <c:lblAlgn val="ctr"/>
        <c:lblOffset val="100"/>
        <c:noMultiLvlLbl val="0"/>
      </c:catAx>
      <c:valAx>
        <c:axId val="20492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5</xdr:row>
      <xdr:rowOff>90487</xdr:rowOff>
    </xdr:from>
    <xdr:to>
      <xdr:col>11</xdr:col>
      <xdr:colOff>461962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6B350-2974-B6AF-F094-9F2968BF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27"/>
  <sheetViews>
    <sheetView showGridLines="0" tabSelected="1" workbookViewId="0">
      <selection activeCell="D3" sqref="D3:D27"/>
    </sheetView>
  </sheetViews>
  <sheetFormatPr defaultRowHeight="12.75" x14ac:dyDescent="0.2"/>
  <cols>
    <col min="1" max="1" width="5.140625" customWidth="1"/>
    <col min="2" max="2" width="8.42578125" customWidth="1"/>
    <col min="3" max="3" width="7.85546875" customWidth="1"/>
    <col min="4" max="4" width="10.28515625" style="1" customWidth="1"/>
    <col min="11" max="11" width="9.5703125" bestFit="1" customWidth="1"/>
    <col min="18" max="18" width="10.140625" bestFit="1" customWidth="1"/>
  </cols>
  <sheetData>
    <row r="1" spans="2:16" ht="15" x14ac:dyDescent="0.2">
      <c r="B1" s="2" t="s">
        <v>0</v>
      </c>
    </row>
    <row r="3" spans="2:16" x14ac:dyDescent="0.2">
      <c r="B3" s="3" t="s">
        <v>1</v>
      </c>
      <c r="C3" s="4" t="s">
        <v>2</v>
      </c>
      <c r="D3" s="5" t="s">
        <v>3</v>
      </c>
    </row>
    <row r="4" spans="2:16" x14ac:dyDescent="0.2">
      <c r="B4" s="6">
        <v>2014</v>
      </c>
      <c r="C4" s="7">
        <v>1</v>
      </c>
      <c r="D4" s="8">
        <v>12.62</v>
      </c>
    </row>
    <row r="5" spans="2:16" x14ac:dyDescent="0.2">
      <c r="B5" s="9"/>
      <c r="C5" s="10">
        <v>2</v>
      </c>
      <c r="D5" s="11">
        <v>16.89</v>
      </c>
      <c r="H5" s="16"/>
      <c r="I5" s="17">
        <v>2014</v>
      </c>
      <c r="J5" s="17">
        <v>2015</v>
      </c>
      <c r="K5" s="17">
        <v>2016</v>
      </c>
      <c r="L5" s="17">
        <v>2017</v>
      </c>
      <c r="M5" s="17">
        <v>2018</v>
      </c>
      <c r="N5" s="17">
        <v>2019</v>
      </c>
      <c r="O5" s="17" t="s">
        <v>4</v>
      </c>
      <c r="P5" s="18" t="s">
        <v>5</v>
      </c>
    </row>
    <row r="6" spans="2:16" x14ac:dyDescent="0.2">
      <c r="B6" s="9"/>
      <c r="C6" s="10">
        <v>3</v>
      </c>
      <c r="D6" s="11">
        <v>17.22</v>
      </c>
      <c r="E6" s="15">
        <f t="shared" ref="E6:E25" si="0">(AVERAGE(D4:D7)+AVERAGE(D5:D8))/2</f>
        <v>16.619999999999997</v>
      </c>
      <c r="F6">
        <f>D6/E6</f>
        <v>1.036101083032491</v>
      </c>
      <c r="H6" s="17" t="s">
        <v>6</v>
      </c>
      <c r="I6" s="19"/>
      <c r="J6" s="19">
        <v>0.75356509673938177</v>
      </c>
      <c r="K6" s="19">
        <v>0.76491454369558209</v>
      </c>
      <c r="L6" s="19">
        <v>0.76007253804304986</v>
      </c>
      <c r="M6" s="19">
        <v>0.77843198016733806</v>
      </c>
      <c r="N6" s="19">
        <v>0.78434954708076432</v>
      </c>
      <c r="O6" s="15">
        <f>AVERAGE(I6:N6)</f>
        <v>0.76826674114522331</v>
      </c>
      <c r="P6" s="15">
        <f>O6*4/O$11</f>
        <v>0.76882298769177393</v>
      </c>
    </row>
    <row r="7" spans="2:16" x14ac:dyDescent="0.2">
      <c r="B7" s="9"/>
      <c r="C7" s="10">
        <v>4</v>
      </c>
      <c r="D7" s="11">
        <v>19.95</v>
      </c>
      <c r="E7" s="15">
        <f t="shared" si="0"/>
        <v>16.44875</v>
      </c>
      <c r="F7">
        <f t="shared" ref="F7:F25" si="1">D7/E7</f>
        <v>1.2128581199179269</v>
      </c>
      <c r="H7" s="17" t="s">
        <v>7</v>
      </c>
      <c r="I7" s="19"/>
      <c r="J7" s="19">
        <v>0.99913705185533852</v>
      </c>
      <c r="K7" s="19">
        <v>0.98812961180622394</v>
      </c>
      <c r="L7" s="19">
        <v>0.98921684376229835</v>
      </c>
      <c r="M7" s="19">
        <v>0.99543732116618977</v>
      </c>
      <c r="N7" s="19">
        <v>0.98798798798798804</v>
      </c>
      <c r="O7" s="15">
        <f>AVERAGE(I7:N7)</f>
        <v>0.99198176331560772</v>
      </c>
      <c r="P7" s="15">
        <f t="shared" ref="P7:P9" si="2">O7*4/O$11</f>
        <v>0.9926999857773311</v>
      </c>
    </row>
    <row r="8" spans="2:16" x14ac:dyDescent="0.2">
      <c r="B8" s="9">
        <v>2015</v>
      </c>
      <c r="C8" s="7">
        <v>5</v>
      </c>
      <c r="D8" s="11">
        <v>12.22</v>
      </c>
      <c r="E8" s="15">
        <f t="shared" si="0"/>
        <v>16.216250000000002</v>
      </c>
      <c r="F8">
        <f t="shared" si="1"/>
        <v>0.75356509673938177</v>
      </c>
      <c r="H8" s="17" t="s">
        <v>8</v>
      </c>
      <c r="I8" s="19">
        <v>1.036101083032491</v>
      </c>
      <c r="J8" s="19">
        <v>1.0389693017337363</v>
      </c>
      <c r="K8" s="19">
        <v>1.0193148398378509</v>
      </c>
      <c r="L8" s="19">
        <v>1.018421258916673</v>
      </c>
      <c r="M8" s="19">
        <v>1.0171269865761456</v>
      </c>
      <c r="N8" s="19"/>
      <c r="O8" s="15">
        <f>AVERAGE(I8:N8)</f>
        <v>1.0259866940193794</v>
      </c>
      <c r="P8" s="15">
        <f>O8*4/O$11</f>
        <v>1.0267295369992857</v>
      </c>
    </row>
    <row r="9" spans="2:16" x14ac:dyDescent="0.2">
      <c r="B9" s="9"/>
      <c r="C9" s="10">
        <v>6</v>
      </c>
      <c r="D9" s="11">
        <v>15.92</v>
      </c>
      <c r="E9" s="15">
        <f t="shared" si="0"/>
        <v>15.93375</v>
      </c>
      <c r="F9">
        <f t="shared" si="1"/>
        <v>0.99913705185533852</v>
      </c>
      <c r="H9" s="17" t="s">
        <v>9</v>
      </c>
      <c r="I9" s="19">
        <v>1.2128581199179269</v>
      </c>
      <c r="J9" s="19">
        <v>1.1904533077046293</v>
      </c>
      <c r="K9" s="19">
        <v>1.2363233314860265</v>
      </c>
      <c r="L9" s="19">
        <v>1.216254086875292</v>
      </c>
      <c r="M9" s="19">
        <v>1.1984650805832693</v>
      </c>
      <c r="N9" s="19"/>
      <c r="O9" s="15">
        <f>AVERAGE(I9:N9)</f>
        <v>1.2108707853134288</v>
      </c>
      <c r="P9" s="15">
        <f t="shared" si="2"/>
        <v>1.2117474895316092</v>
      </c>
    </row>
    <row r="10" spans="2:16" x14ac:dyDescent="0.2">
      <c r="B10" s="9"/>
      <c r="C10" s="10">
        <v>7</v>
      </c>
      <c r="D10" s="11">
        <v>16.329999999999998</v>
      </c>
      <c r="E10" s="15">
        <f t="shared" si="0"/>
        <v>15.717499999999999</v>
      </c>
      <c r="F10">
        <f t="shared" si="1"/>
        <v>1.0389693017337363</v>
      </c>
      <c r="H10" s="16"/>
      <c r="I10" s="20"/>
      <c r="J10" s="20"/>
      <c r="K10" s="20"/>
      <c r="L10" s="20"/>
      <c r="M10" s="20"/>
      <c r="N10" s="20"/>
      <c r="O10" s="15"/>
      <c r="P10" s="15"/>
    </row>
    <row r="11" spans="2:16" x14ac:dyDescent="0.2">
      <c r="B11" s="9"/>
      <c r="C11" s="10">
        <v>8</v>
      </c>
      <c r="D11" s="11">
        <v>18.579999999999998</v>
      </c>
      <c r="E11" s="15">
        <f t="shared" si="0"/>
        <v>15.607499999999998</v>
      </c>
      <c r="F11">
        <f t="shared" si="1"/>
        <v>1.1904533077046293</v>
      </c>
      <c r="H11" s="21"/>
      <c r="I11" s="21"/>
      <c r="J11" s="21"/>
      <c r="K11" s="21"/>
      <c r="L11" s="21"/>
      <c r="M11" s="21"/>
      <c r="N11" s="22" t="s">
        <v>10</v>
      </c>
      <c r="O11" s="15">
        <f>SUM(O6:O9)</f>
        <v>3.9971059837936393</v>
      </c>
      <c r="P11" s="15">
        <f>SUM(P6:P9)</f>
        <v>4</v>
      </c>
    </row>
    <row r="12" spans="2:16" x14ac:dyDescent="0.2">
      <c r="B12" s="9">
        <v>2016</v>
      </c>
      <c r="C12" s="7">
        <v>9</v>
      </c>
      <c r="D12" s="11">
        <v>11.86</v>
      </c>
      <c r="E12" s="15">
        <f t="shared" si="0"/>
        <v>15.504999999999999</v>
      </c>
      <c r="F12">
        <f t="shared" si="1"/>
        <v>0.76491454369558209</v>
      </c>
    </row>
    <row r="13" spans="2:16" x14ac:dyDescent="0.2">
      <c r="B13" s="9"/>
      <c r="C13" s="10">
        <v>10</v>
      </c>
      <c r="D13" s="11">
        <v>15.4</v>
      </c>
      <c r="E13" s="15">
        <f t="shared" si="0"/>
        <v>15.585000000000001</v>
      </c>
      <c r="F13">
        <f t="shared" si="1"/>
        <v>0.98812961180622394</v>
      </c>
    </row>
    <row r="14" spans="2:16" x14ac:dyDescent="0.2">
      <c r="B14" s="9"/>
      <c r="C14" s="10">
        <v>11</v>
      </c>
      <c r="D14" s="11">
        <v>16.03</v>
      </c>
      <c r="E14" s="15">
        <f t="shared" si="0"/>
        <v>15.72625</v>
      </c>
      <c r="F14">
        <f t="shared" si="1"/>
        <v>1.0193148398378509</v>
      </c>
    </row>
    <row r="15" spans="2:16" x14ac:dyDescent="0.2">
      <c r="B15" s="9"/>
      <c r="C15" s="10">
        <v>12</v>
      </c>
      <c r="D15" s="11">
        <v>19.52</v>
      </c>
      <c r="E15" s="15">
        <f t="shared" si="0"/>
        <v>15.78875</v>
      </c>
      <c r="F15">
        <f t="shared" si="1"/>
        <v>1.2363233314860265</v>
      </c>
    </row>
    <row r="16" spans="2:16" x14ac:dyDescent="0.2">
      <c r="B16" s="9">
        <v>2017</v>
      </c>
      <c r="C16" s="7">
        <v>13</v>
      </c>
      <c r="D16" s="11">
        <v>12.05</v>
      </c>
      <c r="E16" s="15">
        <f t="shared" si="0"/>
        <v>15.853749999999998</v>
      </c>
      <c r="F16">
        <f t="shared" si="1"/>
        <v>0.76007253804304986</v>
      </c>
    </row>
    <row r="17" spans="2:6" x14ac:dyDescent="0.2">
      <c r="B17" s="9"/>
      <c r="C17" s="10">
        <v>14</v>
      </c>
      <c r="D17" s="11">
        <v>15.71</v>
      </c>
      <c r="E17" s="15">
        <f t="shared" si="0"/>
        <v>15.88125</v>
      </c>
      <c r="F17">
        <f t="shared" si="1"/>
        <v>0.98921684376229835</v>
      </c>
    </row>
    <row r="18" spans="2:6" x14ac:dyDescent="0.2">
      <c r="B18" s="9"/>
      <c r="C18" s="10">
        <v>15</v>
      </c>
      <c r="D18" s="11">
        <v>16.239999999999998</v>
      </c>
      <c r="E18" s="15">
        <f t="shared" si="0"/>
        <v>15.946250000000001</v>
      </c>
      <c r="F18">
        <f t="shared" si="1"/>
        <v>1.018421258916673</v>
      </c>
    </row>
    <row r="19" spans="2:6" x14ac:dyDescent="0.2">
      <c r="B19" s="9"/>
      <c r="C19" s="10">
        <v>16</v>
      </c>
      <c r="D19" s="11">
        <v>19.53</v>
      </c>
      <c r="E19" s="15">
        <f t="shared" si="0"/>
        <v>16.057500000000001</v>
      </c>
      <c r="F19">
        <f t="shared" si="1"/>
        <v>1.216254086875292</v>
      </c>
    </row>
    <row r="20" spans="2:6" x14ac:dyDescent="0.2">
      <c r="B20" s="12">
        <v>2018</v>
      </c>
      <c r="C20" s="7">
        <v>17</v>
      </c>
      <c r="D20" s="11">
        <v>12.56</v>
      </c>
      <c r="E20" s="15">
        <f t="shared" si="0"/>
        <v>16.135000000000002</v>
      </c>
      <c r="F20">
        <f t="shared" si="1"/>
        <v>0.77843198016733806</v>
      </c>
    </row>
    <row r="21" spans="2:6" x14ac:dyDescent="0.2">
      <c r="B21" s="12"/>
      <c r="C21" s="10">
        <v>18</v>
      </c>
      <c r="D21" s="11">
        <v>16.09</v>
      </c>
      <c r="E21" s="15">
        <f t="shared" si="0"/>
        <v>16.16375</v>
      </c>
      <c r="F21">
        <f t="shared" si="1"/>
        <v>0.99543732116618977</v>
      </c>
    </row>
    <row r="22" spans="2:6" x14ac:dyDescent="0.2">
      <c r="B22" s="12"/>
      <c r="C22" s="10">
        <v>19</v>
      </c>
      <c r="D22" s="11">
        <v>16.48</v>
      </c>
      <c r="E22" s="15">
        <f t="shared" si="0"/>
        <v>16.202500000000001</v>
      </c>
      <c r="F22">
        <f t="shared" si="1"/>
        <v>1.0171269865761456</v>
      </c>
    </row>
    <row r="23" spans="2:6" x14ac:dyDescent="0.2">
      <c r="B23" s="12"/>
      <c r="C23" s="10">
        <v>20</v>
      </c>
      <c r="D23" s="11">
        <v>19.52</v>
      </c>
      <c r="E23" s="15">
        <f t="shared" si="0"/>
        <v>16.287500000000001</v>
      </c>
      <c r="F23">
        <f t="shared" si="1"/>
        <v>1.1984650805832693</v>
      </c>
    </row>
    <row r="24" spans="2:6" x14ac:dyDescent="0.2">
      <c r="B24" s="12">
        <v>2019</v>
      </c>
      <c r="C24" s="7">
        <v>21</v>
      </c>
      <c r="D24" s="11">
        <v>12.88</v>
      </c>
      <c r="E24" s="15">
        <f t="shared" si="0"/>
        <v>16.421250000000001</v>
      </c>
      <c r="F24">
        <f t="shared" si="1"/>
        <v>0.78434954708076432</v>
      </c>
    </row>
    <row r="25" spans="2:6" x14ac:dyDescent="0.2">
      <c r="B25" s="12"/>
      <c r="C25" s="10">
        <v>22</v>
      </c>
      <c r="D25" s="11">
        <v>16.45</v>
      </c>
      <c r="E25" s="15">
        <f t="shared" si="0"/>
        <v>16.649999999999999</v>
      </c>
      <c r="F25">
        <f t="shared" si="1"/>
        <v>0.98798798798798804</v>
      </c>
    </row>
    <row r="26" spans="2:6" x14ac:dyDescent="0.2">
      <c r="B26" s="12"/>
      <c r="C26" s="10">
        <v>23</v>
      </c>
      <c r="D26" s="11">
        <v>17.190000000000001</v>
      </c>
    </row>
    <row r="27" spans="2:6" x14ac:dyDescent="0.2">
      <c r="B27" s="13"/>
      <c r="C27" s="10">
        <v>24</v>
      </c>
      <c r="D27" s="14">
        <v>20.64</v>
      </c>
    </row>
  </sheetData>
  <phoneticPr fontId="0" type="noConversion"/>
  <pageMargins left="0.75" right="0.75" top="1" bottom="1" header="0.5" footer="0.5"/>
  <pageSetup scale="82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6"/>
  <sheetViews>
    <sheetView topLeftCell="A2" workbookViewId="0">
      <selection activeCell="H1" sqref="H1:H1048576"/>
    </sheetView>
  </sheetViews>
  <sheetFormatPr defaultRowHeight="12.75" x14ac:dyDescent="0.2"/>
  <cols>
    <col min="8" max="8" width="14.85546875" style="26" customWidth="1"/>
  </cols>
  <sheetData>
    <row r="2" spans="1:12" x14ac:dyDescent="0.2">
      <c r="A2" s="5" t="s">
        <v>3</v>
      </c>
      <c r="B2" s="4" t="s">
        <v>11</v>
      </c>
      <c r="C2" t="s">
        <v>12</v>
      </c>
      <c r="D2" t="s">
        <v>13</v>
      </c>
      <c r="E2" t="s">
        <v>14</v>
      </c>
      <c r="G2" t="s">
        <v>15</v>
      </c>
    </row>
    <row r="3" spans="1:12" ht="13.5" thickBot="1" x14ac:dyDescent="0.25">
      <c r="A3" s="8">
        <v>12.62</v>
      </c>
      <c r="B3" s="7">
        <v>1</v>
      </c>
      <c r="C3">
        <v>1</v>
      </c>
      <c r="D3">
        <v>0</v>
      </c>
      <c r="E3">
        <v>0</v>
      </c>
    </row>
    <row r="4" spans="1:12" x14ac:dyDescent="0.2">
      <c r="A4" s="11">
        <v>16.89</v>
      </c>
      <c r="B4" s="10">
        <v>2</v>
      </c>
      <c r="C4">
        <v>0</v>
      </c>
      <c r="D4">
        <v>1</v>
      </c>
      <c r="E4">
        <v>0</v>
      </c>
      <c r="G4" s="25" t="s">
        <v>16</v>
      </c>
      <c r="H4" s="27"/>
    </row>
    <row r="5" spans="1:12" x14ac:dyDescent="0.2">
      <c r="A5" s="11">
        <v>17.22</v>
      </c>
      <c r="B5" s="10">
        <v>3</v>
      </c>
      <c r="C5">
        <v>0</v>
      </c>
      <c r="D5">
        <v>0</v>
      </c>
      <c r="E5">
        <v>1</v>
      </c>
      <c r="G5" t="s">
        <v>17</v>
      </c>
      <c r="H5" s="26">
        <v>0.98330711710419905</v>
      </c>
    </row>
    <row r="6" spans="1:12" x14ac:dyDescent="0.2">
      <c r="A6" s="11">
        <v>19.95</v>
      </c>
      <c r="B6" s="10">
        <v>4</v>
      </c>
      <c r="C6">
        <v>0</v>
      </c>
      <c r="D6">
        <v>0</v>
      </c>
      <c r="E6">
        <v>0</v>
      </c>
      <c r="G6" t="s">
        <v>18</v>
      </c>
      <c r="H6" s="26">
        <v>0.96689288654777095</v>
      </c>
    </row>
    <row r="7" spans="1:12" x14ac:dyDescent="0.2">
      <c r="A7" s="11">
        <v>12.22</v>
      </c>
      <c r="B7" s="7">
        <v>5</v>
      </c>
      <c r="C7">
        <v>1</v>
      </c>
      <c r="D7">
        <v>0</v>
      </c>
      <c r="E7">
        <v>0</v>
      </c>
      <c r="G7" t="s">
        <v>19</v>
      </c>
      <c r="H7" s="26">
        <v>0.95992296792624909</v>
      </c>
    </row>
    <row r="8" spans="1:12" x14ac:dyDescent="0.2">
      <c r="A8" s="11">
        <v>15.92</v>
      </c>
      <c r="B8" s="10">
        <v>6</v>
      </c>
      <c r="C8">
        <v>0</v>
      </c>
      <c r="D8">
        <v>1</v>
      </c>
      <c r="E8">
        <v>0</v>
      </c>
      <c r="G8" t="s">
        <v>20</v>
      </c>
      <c r="H8" s="26">
        <v>0.53649334831100648</v>
      </c>
    </row>
    <row r="9" spans="1:12" ht="13.5" thickBot="1" x14ac:dyDescent="0.25">
      <c r="A9" s="11">
        <v>16.329999999999998</v>
      </c>
      <c r="B9" s="10">
        <v>7</v>
      </c>
      <c r="C9">
        <v>0</v>
      </c>
      <c r="D9">
        <v>0</v>
      </c>
      <c r="E9">
        <v>1</v>
      </c>
      <c r="G9" s="23" t="s">
        <v>21</v>
      </c>
      <c r="H9" s="28">
        <v>24</v>
      </c>
    </row>
    <row r="10" spans="1:12" x14ac:dyDescent="0.2">
      <c r="A10" s="11">
        <v>18.579999999999998</v>
      </c>
      <c r="B10" s="10">
        <v>8</v>
      </c>
      <c r="C10">
        <v>0</v>
      </c>
      <c r="D10">
        <v>0</v>
      </c>
      <c r="E10">
        <v>0</v>
      </c>
    </row>
    <row r="11" spans="1:12" ht="13.5" thickBot="1" x14ac:dyDescent="0.25">
      <c r="A11" s="11">
        <v>11.86</v>
      </c>
      <c r="B11" s="7">
        <v>9</v>
      </c>
      <c r="C11">
        <v>1</v>
      </c>
      <c r="D11">
        <v>0</v>
      </c>
      <c r="E11">
        <v>0</v>
      </c>
      <c r="G11" t="s">
        <v>22</v>
      </c>
    </row>
    <row r="12" spans="1:12" x14ac:dyDescent="0.2">
      <c r="A12" s="11">
        <v>15.4</v>
      </c>
      <c r="B12" s="10">
        <v>10</v>
      </c>
      <c r="C12">
        <v>0</v>
      </c>
      <c r="D12">
        <v>1</v>
      </c>
      <c r="E12">
        <v>0</v>
      </c>
      <c r="G12" s="24"/>
      <c r="H12" s="29" t="s">
        <v>27</v>
      </c>
      <c r="I12" s="24" t="s">
        <v>28</v>
      </c>
      <c r="J12" s="24" t="s">
        <v>29</v>
      </c>
      <c r="K12" s="24" t="s">
        <v>30</v>
      </c>
      <c r="L12" s="24" t="s">
        <v>31</v>
      </c>
    </row>
    <row r="13" spans="1:12" x14ac:dyDescent="0.2">
      <c r="A13" s="11">
        <v>16.03</v>
      </c>
      <c r="B13" s="10">
        <v>11</v>
      </c>
      <c r="C13">
        <v>0</v>
      </c>
      <c r="D13">
        <v>0</v>
      </c>
      <c r="E13">
        <v>1</v>
      </c>
      <c r="G13" t="s">
        <v>23</v>
      </c>
      <c r="H13" s="26">
        <v>4</v>
      </c>
      <c r="I13">
        <v>159.71265619047617</v>
      </c>
      <c r="J13">
        <v>39.928164047619042</v>
      </c>
      <c r="K13">
        <v>138.72369808768931</v>
      </c>
      <c r="L13">
        <v>8.8559287913055139E-14</v>
      </c>
    </row>
    <row r="14" spans="1:12" x14ac:dyDescent="0.2">
      <c r="A14" s="11">
        <v>19.52</v>
      </c>
      <c r="B14" s="10">
        <v>12</v>
      </c>
      <c r="C14">
        <v>0</v>
      </c>
      <c r="D14">
        <v>0</v>
      </c>
      <c r="E14">
        <v>0</v>
      </c>
      <c r="G14" t="s">
        <v>24</v>
      </c>
      <c r="H14" s="26">
        <v>19</v>
      </c>
      <c r="I14">
        <v>5.4686771428571435</v>
      </c>
      <c r="J14">
        <v>0.28782511278195494</v>
      </c>
    </row>
    <row r="15" spans="1:12" ht="13.5" thickBot="1" x14ac:dyDescent="0.25">
      <c r="A15" s="11">
        <v>12.05</v>
      </c>
      <c r="B15" s="7">
        <v>13</v>
      </c>
      <c r="C15">
        <v>1</v>
      </c>
      <c r="D15">
        <v>0</v>
      </c>
      <c r="E15">
        <v>0</v>
      </c>
      <c r="G15" s="23" t="s">
        <v>25</v>
      </c>
      <c r="H15" s="28">
        <v>23</v>
      </c>
      <c r="I15" s="23">
        <v>165.1813333333333</v>
      </c>
      <c r="J15" s="23"/>
      <c r="K15" s="23"/>
      <c r="L15" s="23"/>
    </row>
    <row r="16" spans="1:12" ht="13.5" thickBot="1" x14ac:dyDescent="0.25">
      <c r="A16" s="11">
        <v>15.71</v>
      </c>
      <c r="B16" s="10">
        <v>14</v>
      </c>
      <c r="C16">
        <v>0</v>
      </c>
      <c r="D16">
        <v>1</v>
      </c>
      <c r="E16">
        <v>0</v>
      </c>
    </row>
    <row r="17" spans="1:15" x14ac:dyDescent="0.2">
      <c r="A17" s="11">
        <v>16.239999999999998</v>
      </c>
      <c r="B17" s="10">
        <v>15</v>
      </c>
      <c r="C17">
        <v>0</v>
      </c>
      <c r="D17">
        <v>0</v>
      </c>
      <c r="E17">
        <v>1</v>
      </c>
      <c r="G17" s="24"/>
      <c r="H17" s="29" t="s">
        <v>32</v>
      </c>
      <c r="I17" s="24" t="s">
        <v>20</v>
      </c>
      <c r="J17" s="24" t="s">
        <v>33</v>
      </c>
      <c r="K17" s="24" t="s">
        <v>34</v>
      </c>
      <c r="L17" s="24" t="s">
        <v>35</v>
      </c>
      <c r="M17" s="24" t="s">
        <v>36</v>
      </c>
      <c r="N17" s="24" t="s">
        <v>37</v>
      </c>
      <c r="O17" s="24" t="s">
        <v>38</v>
      </c>
    </row>
    <row r="18" spans="1:15" x14ac:dyDescent="0.2">
      <c r="A18" s="11">
        <v>19.53</v>
      </c>
      <c r="B18" s="10">
        <v>16</v>
      </c>
      <c r="C18">
        <v>0</v>
      </c>
      <c r="D18">
        <v>0</v>
      </c>
      <c r="E18">
        <v>0</v>
      </c>
      <c r="G18" t="s">
        <v>26</v>
      </c>
      <c r="H18" s="26">
        <v>19.425333333333331</v>
      </c>
      <c r="I18">
        <v>0.31359248534868933</v>
      </c>
      <c r="J18">
        <v>61.944511558476727</v>
      </c>
      <c r="K18">
        <v>2.175444993329161E-23</v>
      </c>
      <c r="L18">
        <v>18.768976718216837</v>
      </c>
      <c r="M18">
        <v>20.081689948449824</v>
      </c>
      <c r="N18">
        <v>18.768976718216837</v>
      </c>
      <c r="O18">
        <v>20.081689948449824</v>
      </c>
    </row>
    <row r="19" spans="1:15" x14ac:dyDescent="0.2">
      <c r="A19" s="11">
        <v>12.56</v>
      </c>
      <c r="B19" s="7">
        <v>17</v>
      </c>
      <c r="C19">
        <v>1</v>
      </c>
      <c r="D19">
        <v>0</v>
      </c>
      <c r="E19">
        <v>0</v>
      </c>
      <c r="G19" t="s">
        <v>11</v>
      </c>
      <c r="H19" s="26">
        <v>1.4142857142857202E-2</v>
      </c>
      <c r="I19">
        <v>1.6030804965472916E-2</v>
      </c>
      <c r="J19">
        <v>0.88223000487611392</v>
      </c>
      <c r="K19">
        <v>0.38867790679830316</v>
      </c>
      <c r="L19">
        <v>-1.9410003261405788E-2</v>
      </c>
      <c r="M19">
        <v>4.7695717547120188E-2</v>
      </c>
      <c r="N19">
        <v>-1.9410003261405788E-2</v>
      </c>
      <c r="O19">
        <v>4.7695717547120188E-2</v>
      </c>
    </row>
    <row r="20" spans="1:15" x14ac:dyDescent="0.2">
      <c r="A20" s="11">
        <v>16.09</v>
      </c>
      <c r="B20" s="10">
        <v>18</v>
      </c>
      <c r="C20">
        <v>0</v>
      </c>
      <c r="D20">
        <v>1</v>
      </c>
      <c r="E20">
        <v>0</v>
      </c>
      <c r="G20" t="s">
        <v>12</v>
      </c>
      <c r="H20" s="26">
        <v>-7.2159047619047598</v>
      </c>
      <c r="I20">
        <v>0.31345587349931875</v>
      </c>
      <c r="J20">
        <v>-23.020480303491404</v>
      </c>
      <c r="K20">
        <v>2.4345341515755025E-15</v>
      </c>
      <c r="L20">
        <v>-7.8719754451344022</v>
      </c>
      <c r="M20">
        <v>-6.5598340786751175</v>
      </c>
      <c r="N20">
        <v>-7.8719754451344022</v>
      </c>
      <c r="O20">
        <v>-6.5598340786751175</v>
      </c>
    </row>
    <row r="21" spans="1:15" x14ac:dyDescent="0.2">
      <c r="A21" s="11">
        <v>16.48</v>
      </c>
      <c r="B21" s="10">
        <v>19</v>
      </c>
      <c r="C21">
        <v>0</v>
      </c>
      <c r="D21">
        <v>0</v>
      </c>
      <c r="E21">
        <v>1</v>
      </c>
      <c r="G21" t="s">
        <v>13</v>
      </c>
      <c r="H21" s="26">
        <v>-3.5183809523809502</v>
      </c>
      <c r="I21">
        <v>0.31139950400091482</v>
      </c>
      <c r="J21">
        <v>-11.298608081182474</v>
      </c>
      <c r="K21">
        <v>7.1152294264552275E-10</v>
      </c>
      <c r="L21">
        <v>-4.1701476047856811</v>
      </c>
      <c r="M21">
        <v>-2.8666142999762187</v>
      </c>
      <c r="N21">
        <v>-4.1701476047856811</v>
      </c>
      <c r="O21">
        <v>-2.8666142999762187</v>
      </c>
    </row>
    <row r="22" spans="1:15" ht="13.5" thickBot="1" x14ac:dyDescent="0.25">
      <c r="A22" s="11">
        <v>19.52</v>
      </c>
      <c r="B22" s="10">
        <v>20</v>
      </c>
      <c r="C22">
        <v>0</v>
      </c>
      <c r="D22">
        <v>0</v>
      </c>
      <c r="E22">
        <v>0</v>
      </c>
      <c r="G22" s="23" t="s">
        <v>14</v>
      </c>
      <c r="H22" s="28">
        <v>-3.0275238095238071</v>
      </c>
      <c r="I22" s="23">
        <v>0.31015913813475271</v>
      </c>
      <c r="J22" s="23">
        <v>-9.761194939252313</v>
      </c>
      <c r="K22" s="23">
        <v>7.7571905067554045E-9</v>
      </c>
      <c r="L22" s="23">
        <v>-3.6766943463343944</v>
      </c>
      <c r="M22" s="23">
        <v>-2.3783532727132197</v>
      </c>
      <c r="N22" s="23">
        <v>-3.6766943463343944</v>
      </c>
      <c r="O22" s="23">
        <v>-2.3783532727132197</v>
      </c>
    </row>
    <row r="23" spans="1:15" x14ac:dyDescent="0.2">
      <c r="A23" s="11">
        <v>12.88</v>
      </c>
      <c r="B23" s="7">
        <v>21</v>
      </c>
      <c r="C23">
        <v>1</v>
      </c>
      <c r="D23">
        <v>0</v>
      </c>
      <c r="E23">
        <v>0</v>
      </c>
    </row>
    <row r="24" spans="1:15" x14ac:dyDescent="0.2">
      <c r="A24" s="11">
        <v>16.45</v>
      </c>
      <c r="B24" s="10">
        <v>22</v>
      </c>
      <c r="C24">
        <v>0</v>
      </c>
      <c r="D24">
        <v>1</v>
      </c>
      <c r="E24">
        <v>0</v>
      </c>
    </row>
    <row r="25" spans="1:15" x14ac:dyDescent="0.2">
      <c r="A25" s="11">
        <v>17.190000000000001</v>
      </c>
      <c r="B25" s="10">
        <v>23</v>
      </c>
      <c r="C25">
        <v>0</v>
      </c>
      <c r="D25">
        <v>0</v>
      </c>
      <c r="E25">
        <v>1</v>
      </c>
    </row>
    <row r="26" spans="1:15" x14ac:dyDescent="0.2">
      <c r="A26" s="14">
        <v>20.64</v>
      </c>
      <c r="B26" s="10">
        <v>24</v>
      </c>
      <c r="C26">
        <v>0</v>
      </c>
      <c r="D26">
        <v>0</v>
      </c>
      <c r="E2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Dollar-Euro Exchange Rate (n = 61 days)</dc:title>
  <dc:subject>Chapter 14 - Exercises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2020-03-26T05:01:57Z</cp:lastPrinted>
  <dcterms:created xsi:type="dcterms:W3CDTF">2005-04-21T16:03:16Z</dcterms:created>
  <dcterms:modified xsi:type="dcterms:W3CDTF">2023-03-14T15:43:56Z</dcterms:modified>
</cp:coreProperties>
</file>