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4\Examples\"/>
    </mc:Choice>
  </mc:AlternateContent>
  <bookViews>
    <workbookView xWindow="0" yWindow="75" windowWidth="5910" windowHeight="4215"/>
  </bookViews>
  <sheets>
    <sheet name="Data" sheetId="2" r:id="rId1"/>
    <sheet name="Extra Sheet" sheetId="1" r:id="rId2"/>
  </sheets>
  <externalReferences>
    <externalReference r:id="rId3"/>
  </externalReferences>
  <definedNames>
    <definedName name="Beta0">[1]Experiment!$B$13</definedName>
    <definedName name="Beta1">[1]Experiment!$C$13</definedName>
    <definedName name="Beta2">[1]Experiment!$D$13</definedName>
    <definedName name="BetaBinSize">[1]Distributions!$B$12</definedName>
    <definedName name="BigSimOutput">#REF!</definedName>
    <definedName name="bins_beta1">[1]Distributions!$D$4:$D$39</definedName>
    <definedName name="bins_rsqr">[1]Distributions!$O$4:$O$39</definedName>
    <definedName name="bins_stderr">[1]Distributions!$J$4:$J$39</definedName>
    <definedName name="Coeff_Int">[1]Experiment!$H$14</definedName>
    <definedName name="Coeff_X1">[1]Experiment!$H$15</definedName>
    <definedName name="Coeff_X2">[1]Experiment!$H$16</definedName>
    <definedName name="CorrSel1">[1]ScenarioMode!$Q$5</definedName>
    <definedName name="CorrSel2">[1]ScenarioMode!$R$5</definedName>
    <definedName name="CorrSel3">[1]ScenarioMode!$S$5</definedName>
    <definedName name="FirstScenario">[1]SimOutput!$A$3</definedName>
    <definedName name="GraphView">[1]ScenarioMode!#REF!</definedName>
    <definedName name="MeanX1">[1]Experiment!$C$8</definedName>
    <definedName name="MeanX2">[1]Experiment!$D$8</definedName>
    <definedName name="OutCoeffX2">#REF!</definedName>
    <definedName name="OutRho">#REF!</definedName>
    <definedName name="OutSigma">#REF!</definedName>
    <definedName name="p_Int">[1]Experiment!$K$14</definedName>
    <definedName name="p_X1">[1]Experiment!$K$15</definedName>
    <definedName name="p_X2">[1]Experiment!$K$16</definedName>
    <definedName name="_xlnm.Print_Area" localSheetId="0">Data!$B$1:$M$31</definedName>
    <definedName name="RandErr">[1]Experiment!$F$25:$F$74</definedName>
    <definedName name="Rho">[1]Experiment!$D$3</definedName>
    <definedName name="RhoSelector">[1]Experiment!$Q$2</definedName>
    <definedName name="Rsqr">[1]Experiment!$Q$15</definedName>
    <definedName name="RsqrBinSize">[1]Distributions!$B$22</definedName>
    <definedName name="Sigma">[1]Experiment!$R$10</definedName>
    <definedName name="SigmaValues">[1]Experiment!$R$5:$R$9</definedName>
    <definedName name="sim_1_b0">[1]ScenarioMode!$X$4</definedName>
    <definedName name="sim_1_b1">[1]ScenarioMode!$W$4</definedName>
    <definedName name="sim_1_b2">[1]ScenarioMode!$V$4</definedName>
    <definedName name="sim_1_r2">[1]ScenarioMode!$V$6</definedName>
    <definedName name="sim_1_se0">[1]ScenarioMode!$X$5</definedName>
    <definedName name="sim_1_se1">[1]ScenarioMode!$W$5</definedName>
    <definedName name="sim_1_se2">[1]ScenarioMode!$V$5</definedName>
    <definedName name="sim_1_seY">[1]ScenarioMode!$W$6</definedName>
    <definedName name="sim_1_Z_1">[1]ScenarioMode!$W$23:$W$72</definedName>
    <definedName name="sim_1_Z_2">[1]ScenarioMode!$X$23:$X$72</definedName>
    <definedName name="sim_2_b0">[1]ScenarioMode!$AF$4</definedName>
    <definedName name="sim_2_b1">[1]ScenarioMode!$AE$4</definedName>
    <definedName name="sim_2_b2">[1]ScenarioMode!$AD$4</definedName>
    <definedName name="sim_2_r2">[1]ScenarioMode!$AD$6</definedName>
    <definedName name="sim_2_se0">[1]ScenarioMode!$AF$5</definedName>
    <definedName name="sim_2_se1">[1]ScenarioMode!$AE$5</definedName>
    <definedName name="sim_2_se2">[1]ScenarioMode!$AD$5</definedName>
    <definedName name="sim_2_seY">[1]ScenarioMode!$AE$6</definedName>
    <definedName name="sim_3_b0">[1]ScenarioMode!$AN$4</definedName>
    <definedName name="sim_3_b1">[1]ScenarioMode!$AM$4</definedName>
    <definedName name="sim_3_b2">[1]ScenarioMode!$AL$4</definedName>
    <definedName name="sim_3_r2">[1]ScenarioMode!$AL$6</definedName>
    <definedName name="sim_3_se0">[1]ScenarioMode!$AN$5</definedName>
    <definedName name="sim_3_se1">[1]ScenarioMode!$AM$5</definedName>
    <definedName name="sim_3_se2">[1]ScenarioMode!$AL$5</definedName>
    <definedName name="sim_3_seY">[1]ScenarioMode!$AM$6</definedName>
    <definedName name="simBeta0">[1]ScenarioMode!$B$10</definedName>
    <definedName name="simBeta1">[1]ScenarioMode!$C$10</definedName>
    <definedName name="simBeta2">[1]ScenarioMode!$D$10</definedName>
    <definedName name="simMeanX1">[1]ScenarioMode!$C$5</definedName>
    <definedName name="simMeanX2">[1]ScenarioMode!$D$5</definedName>
    <definedName name="simout1_beta1">[1]SimOutput!$Y$3:$Y$102</definedName>
    <definedName name="simout1_rsqr">[1]SimOutput!$AI$3:$AI$102</definedName>
    <definedName name="simout1_stderr">[1]SimOutput!$AJ$3:$AJ$102</definedName>
    <definedName name="simout2_beta1">[1]SimOutput!$Y$103:$Y$202</definedName>
    <definedName name="simout2_rsqr">[1]SimOutput!$AI$103:$AI$202</definedName>
    <definedName name="simout2_stderr">[1]SimOutput!$AJ$103:$AJ$202</definedName>
    <definedName name="simout3_beta1">[1]SimOutput!$Y$203:$Y$302</definedName>
    <definedName name="simout3_rsqr">[1]SimOutput!$AI$203:$AI$302</definedName>
    <definedName name="simout3_stderr">[1]SimOutput!$AJ$203:$AJ$302</definedName>
    <definedName name="SimOutputData">[1]SimOutput!$A$3:$AJ$302</definedName>
    <definedName name="simRho1">[1]ScenarioMode!$D$13</definedName>
    <definedName name="simRho2">[1]ScenarioMode!$I$13</definedName>
    <definedName name="simRho3">[1]ScenarioMode!$N$13</definedName>
    <definedName name="simSigma">[1]ScenarioMode!$Q$12</definedName>
    <definedName name="simStDevX1">[1]ScenarioMode!$C$6</definedName>
    <definedName name="simStDevX2">[1]ScenarioMode!$D$6</definedName>
    <definedName name="SmplMeanErr">[1]Experiment!$F$21</definedName>
    <definedName name="SmplMeanErr_1">[1]ScenarioMode!$AA$19</definedName>
    <definedName name="SmplMeanErr_2">[1]ScenarioMode!$AI$19</definedName>
    <definedName name="SmplMeanErr_3">[1]ScenarioMode!$AQ$19</definedName>
    <definedName name="SmplMeanX1">[1]Experiment!$D$21</definedName>
    <definedName name="SmplMeanX1_1">[1]ScenarioMode!$Y$19</definedName>
    <definedName name="SmplMeanX1_2">[1]ScenarioMode!$AG$19</definedName>
    <definedName name="SmplMeanX1_3">[1]ScenarioMode!$AO$19</definedName>
    <definedName name="SmplMeanX2">[1]Experiment!$E$21</definedName>
    <definedName name="SmplMeanX2_1">[1]ScenarioMode!$Z$19</definedName>
    <definedName name="SmplMeanX2_2">[1]ScenarioMode!$AH$19</definedName>
    <definedName name="SmplMeanX2_3">[1]ScenarioMode!$AP$19</definedName>
    <definedName name="SmplMeanY">[1]Experiment!$G$21</definedName>
    <definedName name="SmplMeanY_1">[1]ScenarioMode!$AB$19</definedName>
    <definedName name="SmplMeanY_2">[1]ScenarioMode!$AJ$19</definedName>
    <definedName name="SmplMeanY_3">[1]ScenarioMode!$AR$19</definedName>
    <definedName name="SmplSDErr">[1]Experiment!$F$22</definedName>
    <definedName name="SmplSDErr_1">[1]ScenarioMode!$AA$20</definedName>
    <definedName name="SmplSDErr_2">[1]ScenarioMode!$AI$20</definedName>
    <definedName name="SmplSDErr_3">[1]ScenarioMode!$AQ$20</definedName>
    <definedName name="SmplSDX1">[1]Experiment!$D$22</definedName>
    <definedName name="SmplSDX1_1">[1]ScenarioMode!$Y$20</definedName>
    <definedName name="SmplSDX1_2">[1]ScenarioMode!$AG$20</definedName>
    <definedName name="SmplSDX1_3">[1]ScenarioMode!$AO$20</definedName>
    <definedName name="SmplSDX2">[1]Experiment!$E$22</definedName>
    <definedName name="SmplSDX2_1">[1]ScenarioMode!$Z$20</definedName>
    <definedName name="SmplSDX2_2">[1]ScenarioMode!$AH$20</definedName>
    <definedName name="SmplSDX2_3">[1]ScenarioMode!$AP$20</definedName>
    <definedName name="SmplSDY">[1]Experiment!$G$22</definedName>
    <definedName name="SmplSDY_1">[1]ScenarioMode!$AB$20</definedName>
    <definedName name="SmplSDY_2">[1]ScenarioMode!$AJ$20</definedName>
    <definedName name="SmplSDY_3">[1]ScenarioMode!$AR$20</definedName>
    <definedName name="StdErr">[1]Experiment!$R$15</definedName>
    <definedName name="StdErr_Int">[1]Experiment!$I$14</definedName>
    <definedName name="StdErr_X1">[1]Experiment!$I$15</definedName>
    <definedName name="StdErr_X2">[1]Experiment!$I$16</definedName>
    <definedName name="StdErrB1">[1]ScenarioMode!$S$15</definedName>
    <definedName name="StdErrB2">[1]ScenarioMode!$S$16</definedName>
    <definedName name="StdErrBinSize">[1]Distributions!$B$17</definedName>
    <definedName name="StDevX1">[1]Experiment!$C$9</definedName>
    <definedName name="StDevX2">[1]Experiment!$D$9</definedName>
    <definedName name="t_Int">[1]Experiment!$J$14</definedName>
    <definedName name="t_X1">[1]Experiment!$J$15</definedName>
    <definedName name="t_X2">[1]Experiment!$J$16</definedName>
    <definedName name="VIF_X1">[1]Experiment!$L$15</definedName>
    <definedName name="VIF_X2">[1]Experiment!$L$16</definedName>
    <definedName name="WhichError">[1]Experiment!$Q$10</definedName>
    <definedName name="X_1">[1]Experiment!$D$25:$D$74</definedName>
    <definedName name="X_2">[1]Experiment!$E$25:$E$74</definedName>
    <definedName name="XData">[1]Experiment!$D$25:$E$74</definedName>
    <definedName name="Y_Hat">[1]Experiment!$H$25:$H$74</definedName>
    <definedName name="YData">[1]Experiment!$G$25:$G$74</definedName>
    <definedName name="Z_1">[1]Experiment!$B$25:$B$74</definedName>
    <definedName name="Z_2">[1]Experiment!$C$25:$C$74</definedName>
  </definedNames>
  <calcPr calcId="162913"/>
</workbook>
</file>

<file path=xl/calcChain.xml><?xml version="1.0" encoding="utf-8"?>
<calcChain xmlns="http://schemas.openxmlformats.org/spreadsheetml/2006/main">
  <c r="B16" i="2" l="1"/>
  <c r="B15" i="2"/>
  <c r="C13" i="2"/>
  <c r="C14" i="2"/>
  <c r="B14" i="2"/>
  <c r="B13" i="2"/>
  <c r="C17" i="1"/>
  <c r="D17" i="1"/>
  <c r="F17" i="1"/>
  <c r="G17" i="1"/>
  <c r="I17" i="1"/>
  <c r="J17" i="1"/>
  <c r="C18" i="1"/>
  <c r="D18" i="1"/>
  <c r="F18" i="1"/>
  <c r="G18" i="1"/>
  <c r="I18" i="1"/>
  <c r="J18" i="1"/>
  <c r="C19" i="1"/>
  <c r="D19" i="1"/>
  <c r="F19" i="1"/>
  <c r="G19" i="1"/>
  <c r="I19" i="1"/>
  <c r="J19" i="1"/>
  <c r="C20" i="1"/>
  <c r="D20" i="1"/>
  <c r="F20" i="1"/>
  <c r="G20" i="1"/>
  <c r="I20" i="1"/>
  <c r="J20" i="1"/>
  <c r="C21" i="1"/>
  <c r="D21" i="1"/>
  <c r="F21" i="1"/>
  <c r="G21" i="1"/>
  <c r="I21" i="1"/>
  <c r="J21" i="1"/>
  <c r="C22" i="1"/>
  <c r="D22" i="1"/>
  <c r="F22" i="1"/>
  <c r="G22" i="1"/>
  <c r="I22" i="1"/>
  <c r="J22" i="1"/>
  <c r="C23" i="1"/>
  <c r="D23" i="1"/>
  <c r="F23" i="1"/>
  <c r="G23" i="1"/>
  <c r="I23" i="1"/>
  <c r="J23" i="1"/>
  <c r="C24" i="1"/>
  <c r="D24" i="1"/>
  <c r="F24" i="1"/>
  <c r="G24" i="1"/>
  <c r="I24" i="1"/>
  <c r="J24" i="1"/>
  <c r="C25" i="1"/>
  <c r="D25" i="1"/>
  <c r="F25" i="1"/>
  <c r="G25" i="1"/>
  <c r="I25" i="1"/>
  <c r="J25" i="1"/>
  <c r="C26" i="1"/>
  <c r="D26" i="1"/>
  <c r="F26" i="1"/>
  <c r="G26" i="1"/>
  <c r="I26" i="1"/>
  <c r="J26" i="1"/>
  <c r="C27" i="1"/>
  <c r="D27" i="1"/>
  <c r="F27" i="1"/>
  <c r="G27" i="1"/>
  <c r="F31" i="1" s="1"/>
  <c r="I27" i="1"/>
  <c r="J27" i="1"/>
  <c r="C28" i="1"/>
  <c r="D28" i="1"/>
  <c r="F28" i="1"/>
  <c r="G28" i="1"/>
  <c r="I28" i="1"/>
  <c r="J28" i="1"/>
  <c r="J32" i="1" l="1"/>
  <c r="F32" i="1"/>
  <c r="G32" i="1"/>
  <c r="F33" i="1" s="1"/>
  <c r="C32" i="1"/>
  <c r="D32" i="1"/>
  <c r="I31" i="1"/>
  <c r="I32" i="1"/>
  <c r="F30" i="1"/>
  <c r="C31" i="1"/>
  <c r="C33" i="1" s="1"/>
  <c r="I30" i="1"/>
  <c r="C30" i="1"/>
  <c r="I33" i="1" l="1"/>
</calcChain>
</file>

<file path=xl/sharedStrings.xml><?xml version="1.0" encoding="utf-8"?>
<sst xmlns="http://schemas.openxmlformats.org/spreadsheetml/2006/main" count="13" uniqueCount="11">
  <si>
    <t>r</t>
  </si>
  <si>
    <t>Covar</t>
  </si>
  <si>
    <t>std dev</t>
  </si>
  <si>
    <t>r calc</t>
  </si>
  <si>
    <t>Friday Closing Prices of Two Stocks (n = 8 weeks)</t>
  </si>
  <si>
    <t>&lt;- Sample Mean</t>
  </si>
  <si>
    <t>&lt;- Sample Std Dev</t>
  </si>
  <si>
    <t>&lt;- Sample Covariance</t>
  </si>
  <si>
    <t>&lt;- Sample Correlation</t>
  </si>
  <si>
    <t>AardCo</t>
  </si>
  <si>
    <t>Zymurgy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</si>
</sst>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i/>
      <sz val="12"/>
      <color rgb="FF003399"/>
      <name val="Arial"/>
      <family val="2"/>
    </font>
    <font>
      <b/>
      <i/>
      <sz val="10"/>
      <color theme="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6" fontId="0" fillId="0" borderId="0" xfId="0" applyNumberFormat="1"/>
    <xf numFmtId="165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/>
    <xf numFmtId="2" fontId="0" fillId="2" borderId="4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3" fillId="0" borderId="0" xfId="0" applyFont="1"/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6884197199969"/>
          <c:y val="0.10121477498492651"/>
          <c:w val="0.80482022404487952"/>
          <c:h val="0.643725968904132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Data!$B$4:$B$11</c:f>
              <c:numCache>
                <c:formatCode>0.00</c:formatCode>
                <c:ptCount val="8"/>
                <c:pt idx="0" formatCode="General">
                  <c:v>41.87</c:v>
                </c:pt>
                <c:pt idx="1">
                  <c:v>47.87</c:v>
                </c:pt>
                <c:pt idx="2" formatCode="General">
                  <c:v>43.26</c:v>
                </c:pt>
                <c:pt idx="3" formatCode="General">
                  <c:v>37.76</c:v>
                </c:pt>
                <c:pt idx="4">
                  <c:v>45.86</c:v>
                </c:pt>
                <c:pt idx="5" formatCode="General">
                  <c:v>45.22</c:v>
                </c:pt>
                <c:pt idx="6" formatCode="General">
                  <c:v>46.83</c:v>
                </c:pt>
                <c:pt idx="7">
                  <c:v>46.49</c:v>
                </c:pt>
              </c:numCache>
            </c:numRef>
          </c:xVal>
          <c:yVal>
            <c:numRef>
              <c:f>Data!$C$4:$C$11</c:f>
              <c:numCache>
                <c:formatCode>General</c:formatCode>
                <c:ptCount val="8"/>
                <c:pt idx="0">
                  <c:v>9.11</c:v>
                </c:pt>
                <c:pt idx="1">
                  <c:v>8.07</c:v>
                </c:pt>
                <c:pt idx="2">
                  <c:v>11.02</c:v>
                </c:pt>
                <c:pt idx="3">
                  <c:v>13.24</c:v>
                </c:pt>
                <c:pt idx="4">
                  <c:v>9.14</c:v>
                </c:pt>
                <c:pt idx="5">
                  <c:v>12.04</c:v>
                </c:pt>
                <c:pt idx="6">
                  <c:v>6.96</c:v>
                </c:pt>
                <c:pt idx="7">
                  <c:v>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C-4BB7-9AB5-DB41299B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3392"/>
        <c:axId val="151468288"/>
      </c:scatterChart>
      <c:valAx>
        <c:axId val="150283392"/>
        <c:scaling>
          <c:orientation val="minMax"/>
          <c:max val="50"/>
          <c:min val="35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= Closing Price of AardCo</a:t>
                </a:r>
              </a:p>
            </c:rich>
          </c:tx>
          <c:layout>
            <c:manualLayout>
              <c:xMode val="edge"/>
              <c:yMode val="edge"/>
              <c:x val="0.3590366505391645"/>
              <c:y val="0.8542527123380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468288"/>
        <c:crosses val="autoZero"/>
        <c:crossBetween val="midCat"/>
        <c:majorUnit val="5"/>
      </c:valAx>
      <c:valAx>
        <c:axId val="151468288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= Closing Price of Zymurgy</a:t>
                </a:r>
              </a:p>
            </c:rich>
          </c:tx>
          <c:layout>
            <c:manualLayout>
              <c:xMode val="edge"/>
              <c:yMode val="edge"/>
              <c:x val="1.9277108433734941E-2"/>
              <c:y val="8.77192982456140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0283392"/>
        <c:crosses val="autoZero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9693251533742"/>
          <c:y val="0.11904817265705291"/>
          <c:w val="0.81901840490797551"/>
          <c:h val="0.685717474504624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'Extra Sheet'!$I$17:$I$28</c:f>
              <c:numCache>
                <c:formatCode>General</c:formatCode>
                <c:ptCount val="12"/>
                <c:pt idx="0">
                  <c:v>45.33</c:v>
                </c:pt>
                <c:pt idx="1">
                  <c:v>44.15</c:v>
                </c:pt>
                <c:pt idx="2">
                  <c:v>44.79</c:v>
                </c:pt>
                <c:pt idx="3">
                  <c:v>44.2</c:v>
                </c:pt>
                <c:pt idx="4">
                  <c:v>41.87</c:v>
                </c:pt>
                <c:pt idx="5">
                  <c:v>47.87</c:v>
                </c:pt>
                <c:pt idx="6">
                  <c:v>43.26</c:v>
                </c:pt>
                <c:pt idx="7">
                  <c:v>37.76</c:v>
                </c:pt>
                <c:pt idx="8">
                  <c:v>45.86</c:v>
                </c:pt>
                <c:pt idx="9">
                  <c:v>45.22</c:v>
                </c:pt>
                <c:pt idx="10">
                  <c:v>46.83</c:v>
                </c:pt>
                <c:pt idx="11">
                  <c:v>46.49</c:v>
                </c:pt>
              </c:numCache>
            </c:numRef>
          </c:xVal>
          <c:yVal>
            <c:numRef>
              <c:f>'Extra Sheet'!$J$17:$J$28</c:f>
              <c:numCache>
                <c:formatCode>General</c:formatCode>
                <c:ptCount val="12"/>
                <c:pt idx="0">
                  <c:v>10.34</c:v>
                </c:pt>
                <c:pt idx="1">
                  <c:v>11.8</c:v>
                </c:pt>
                <c:pt idx="2">
                  <c:v>9.82</c:v>
                </c:pt>
                <c:pt idx="3">
                  <c:v>11.88</c:v>
                </c:pt>
                <c:pt idx="4">
                  <c:v>9.11</c:v>
                </c:pt>
                <c:pt idx="5">
                  <c:v>8.07</c:v>
                </c:pt>
                <c:pt idx="6">
                  <c:v>11.02</c:v>
                </c:pt>
                <c:pt idx="7">
                  <c:v>13.24</c:v>
                </c:pt>
                <c:pt idx="8">
                  <c:v>9.14</c:v>
                </c:pt>
                <c:pt idx="9">
                  <c:v>12.04</c:v>
                </c:pt>
                <c:pt idx="10">
                  <c:v>6.96</c:v>
                </c:pt>
                <c:pt idx="11">
                  <c:v>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3-4A42-BF57-56731932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3968"/>
        <c:axId val="152585344"/>
      </c:scatterChart>
      <c:valAx>
        <c:axId val="151763968"/>
        <c:scaling>
          <c:orientation val="minMax"/>
          <c:min val="3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85344"/>
        <c:crosses val="autoZero"/>
        <c:crossBetween val="midCat"/>
      </c:valAx>
      <c:valAx>
        <c:axId val="152585344"/>
        <c:scaling>
          <c:orientation val="minMax"/>
          <c:max val="14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63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9693251533742"/>
          <c:y val="0.11904817265705291"/>
          <c:w val="0.81901840490797551"/>
          <c:h val="0.685717474504624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'Extra Sheet'!$F$17:$F$28</c:f>
              <c:numCache>
                <c:formatCode>General</c:formatCode>
                <c:ptCount val="12"/>
                <c:pt idx="0">
                  <c:v>45.64</c:v>
                </c:pt>
                <c:pt idx="1">
                  <c:v>47.07</c:v>
                </c:pt>
                <c:pt idx="2">
                  <c:v>45.59</c:v>
                </c:pt>
                <c:pt idx="3">
                  <c:v>43.88</c:v>
                </c:pt>
                <c:pt idx="4">
                  <c:v>38.33</c:v>
                </c:pt>
                <c:pt idx="5">
                  <c:v>47.02</c:v>
                </c:pt>
                <c:pt idx="6">
                  <c:v>49.31</c:v>
                </c:pt>
                <c:pt idx="7">
                  <c:v>41.9</c:v>
                </c:pt>
                <c:pt idx="8">
                  <c:v>47.73</c:v>
                </c:pt>
                <c:pt idx="9">
                  <c:v>41.81</c:v>
                </c:pt>
                <c:pt idx="10">
                  <c:v>46.84</c:v>
                </c:pt>
                <c:pt idx="11">
                  <c:v>44.67</c:v>
                </c:pt>
              </c:numCache>
            </c:numRef>
          </c:xVal>
          <c:yVal>
            <c:numRef>
              <c:f>'Extra Sheet'!$G$17:$G$28</c:f>
              <c:numCache>
                <c:formatCode>General</c:formatCode>
                <c:ptCount val="12"/>
                <c:pt idx="0">
                  <c:v>8.85</c:v>
                </c:pt>
                <c:pt idx="1">
                  <c:v>9.65</c:v>
                </c:pt>
                <c:pt idx="2">
                  <c:v>10.1</c:v>
                </c:pt>
                <c:pt idx="3">
                  <c:v>10.48</c:v>
                </c:pt>
                <c:pt idx="4">
                  <c:v>15.6</c:v>
                </c:pt>
                <c:pt idx="5">
                  <c:v>9.52</c:v>
                </c:pt>
                <c:pt idx="6">
                  <c:v>7.73</c:v>
                </c:pt>
                <c:pt idx="7">
                  <c:v>11.86</c:v>
                </c:pt>
                <c:pt idx="8">
                  <c:v>7.15</c:v>
                </c:pt>
                <c:pt idx="9">
                  <c:v>11.65</c:v>
                </c:pt>
                <c:pt idx="10">
                  <c:v>7.36</c:v>
                </c:pt>
                <c:pt idx="11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C-4EC7-8E1B-293807122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5152"/>
        <c:axId val="152627072"/>
      </c:scatterChart>
      <c:valAx>
        <c:axId val="152625152"/>
        <c:scaling>
          <c:orientation val="minMax"/>
          <c:min val="3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27072"/>
        <c:crosses val="autoZero"/>
        <c:crossBetween val="midCat"/>
      </c:valAx>
      <c:valAx>
        <c:axId val="152627072"/>
        <c:scaling>
          <c:orientation val="minMax"/>
          <c:max val="16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25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9693251533742"/>
          <c:y val="0.11904817265705291"/>
          <c:w val="0.81901840490797551"/>
          <c:h val="0.685717474504624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'Extra Sheet'!$C$17:$C$28</c:f>
              <c:numCache>
                <c:formatCode>General</c:formatCode>
                <c:ptCount val="12"/>
                <c:pt idx="0">
                  <c:v>48.6</c:v>
                </c:pt>
                <c:pt idx="1">
                  <c:v>47.57</c:v>
                </c:pt>
                <c:pt idx="2">
                  <c:v>39.19</c:v>
                </c:pt>
                <c:pt idx="3">
                  <c:v>48.85</c:v>
                </c:pt>
                <c:pt idx="4">
                  <c:v>45.23</c:v>
                </c:pt>
                <c:pt idx="5">
                  <c:v>42.39</c:v>
                </c:pt>
                <c:pt idx="6">
                  <c:v>43.74</c:v>
                </c:pt>
                <c:pt idx="7">
                  <c:v>41.53</c:v>
                </c:pt>
                <c:pt idx="8">
                  <c:v>42.76</c:v>
                </c:pt>
                <c:pt idx="9">
                  <c:v>46.8</c:v>
                </c:pt>
                <c:pt idx="10">
                  <c:v>49.22</c:v>
                </c:pt>
                <c:pt idx="11">
                  <c:v>42.93</c:v>
                </c:pt>
              </c:numCache>
            </c:numRef>
          </c:xVal>
          <c:yVal>
            <c:numRef>
              <c:f>'Extra Sheet'!$D$17:$D$28</c:f>
              <c:numCache>
                <c:formatCode>General</c:formatCode>
                <c:ptCount val="12"/>
                <c:pt idx="0">
                  <c:v>8.6199999999999992</c:v>
                </c:pt>
                <c:pt idx="1">
                  <c:v>7.54</c:v>
                </c:pt>
                <c:pt idx="2">
                  <c:v>15.23</c:v>
                </c:pt>
                <c:pt idx="3">
                  <c:v>8.41</c:v>
                </c:pt>
                <c:pt idx="4">
                  <c:v>12.49</c:v>
                </c:pt>
                <c:pt idx="5">
                  <c:v>11.3</c:v>
                </c:pt>
                <c:pt idx="6">
                  <c:v>8.64</c:v>
                </c:pt>
                <c:pt idx="7">
                  <c:v>11.95</c:v>
                </c:pt>
                <c:pt idx="8">
                  <c:v>12.37</c:v>
                </c:pt>
                <c:pt idx="9">
                  <c:v>7.35</c:v>
                </c:pt>
                <c:pt idx="10">
                  <c:v>8.6999999999999993</c:v>
                </c:pt>
                <c:pt idx="11">
                  <c:v>13.18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6-4FD1-81BB-9DCAA414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1936"/>
        <c:axId val="152713856"/>
      </c:scatterChart>
      <c:valAx>
        <c:axId val="152711936"/>
        <c:scaling>
          <c:orientation val="minMax"/>
          <c:min val="3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13856"/>
        <c:crosses val="autoZero"/>
        <c:crossBetween val="midCat"/>
      </c:valAx>
      <c:valAx>
        <c:axId val="152713856"/>
        <c:scaling>
          <c:orientation val="minMax"/>
          <c:min val="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11936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28575</xdr:rowOff>
    </xdr:from>
    <xdr:to>
      <xdr:col>11</xdr:col>
      <xdr:colOff>419100</xdr:colOff>
      <xdr:row>19</xdr:row>
      <xdr:rowOff>114300</xdr:rowOff>
    </xdr:to>
    <xdr:graphicFrame macro="">
      <xdr:nvGraphicFramePr>
        <xdr:cNvPr id="206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17</xdr:row>
      <xdr:rowOff>47625</xdr:rowOff>
    </xdr:from>
    <xdr:to>
      <xdr:col>3</xdr:col>
      <xdr:colOff>628650</xdr:colOff>
      <xdr:row>22</xdr:row>
      <xdr:rowOff>38100</xdr:rowOff>
    </xdr:to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381000" y="2828925"/>
          <a:ext cx="2247900" cy="800100"/>
        </a:xfrm>
        <a:prstGeom prst="rect">
          <a:avLst/>
        </a:prstGeom>
        <a:solidFill>
          <a:schemeClr val="lt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Sample Covariance:  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</a:t>
          </a:r>
          <a:r>
            <a:rPr lang="en-US" sz="1000" b="0" i="1" u="none" strike="noStrike" baseline="-25000">
              <a:solidFill>
                <a:sysClr val="windowText" lastClr="000000"/>
              </a:solidFill>
              <a:latin typeface="Arial"/>
              <a:cs typeface="Arial"/>
            </a:rPr>
            <a:t>XY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=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Symbol"/>
            </a:rPr>
            <a:t>-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5.0890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Std Dev of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:              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</a:t>
          </a:r>
          <a:r>
            <a:rPr lang="en-US" sz="1000" b="0" i="1" u="none" strike="noStrike" baseline="-25000">
              <a:solidFill>
                <a:sysClr val="windowText" lastClr="00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= 3.3146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Std Dev of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Y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:              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</a:t>
          </a:r>
          <a:r>
            <a:rPr lang="en-US" sz="1000" b="0" i="1" u="none" strike="noStrike" baseline="-25000">
              <a:solidFill>
                <a:sysClr val="windowText" lastClr="00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= 2.0896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Sample Correlation:    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r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=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Symbol"/>
            </a:rPr>
            <a:t>-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0.7347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Sample Size:              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n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= 8 weeks</a:t>
          </a:r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123825</xdr:colOff>
      <xdr:row>30</xdr:row>
      <xdr:rowOff>114300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34290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29</xdr:row>
      <xdr:rowOff>104775</xdr:rowOff>
    </xdr:from>
    <xdr:to>
      <xdr:col>15</xdr:col>
      <xdr:colOff>552450</xdr:colOff>
      <xdr:row>42</xdr:row>
      <xdr:rowOff>0</xdr:rowOff>
    </xdr:to>
    <xdr:graphicFrame macro="">
      <xdr:nvGraphicFramePr>
        <xdr:cNvPr id="10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16</xdr:row>
      <xdr:rowOff>85725</xdr:rowOff>
    </xdr:from>
    <xdr:to>
      <xdr:col>15</xdr:col>
      <xdr:colOff>571500</xdr:colOff>
      <xdr:row>28</xdr:row>
      <xdr:rowOff>142875</xdr:rowOff>
    </xdr:to>
    <xdr:graphicFrame macro="">
      <xdr:nvGraphicFramePr>
        <xdr:cNvPr id="103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3</xdr:row>
      <xdr:rowOff>76200</xdr:rowOff>
    </xdr:from>
    <xdr:to>
      <xdr:col>16</xdr:col>
      <xdr:colOff>38100</xdr:colOff>
      <xdr:row>15</xdr:row>
      <xdr:rowOff>133350</xdr:rowOff>
    </xdr:to>
    <xdr:graphicFrame macro="">
      <xdr:nvGraphicFramePr>
        <xdr:cNvPr id="10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LearningStats2011/ClassDemos/Unit%2013%20-%20Regression%20II/13-08%20Colllineari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"/>
      <sheetName val="ScenarioMode"/>
      <sheetName val="Distributions"/>
      <sheetName val="SimOutput"/>
      <sheetName val="Extra Sheet"/>
    </sheetNames>
    <sheetDataSet>
      <sheetData sheetId="0">
        <row r="2">
          <cell r="Q2">
            <v>4</v>
          </cell>
        </row>
        <row r="3">
          <cell r="D3">
            <v>-0.8</v>
          </cell>
        </row>
        <row r="5">
          <cell r="R5">
            <v>1.5297058540778352</v>
          </cell>
        </row>
        <row r="6">
          <cell r="R6">
            <v>3.0594117081556704</v>
          </cell>
        </row>
        <row r="7">
          <cell r="R7">
            <v>6.1188234163113409</v>
          </cell>
        </row>
        <row r="8">
          <cell r="C8">
            <v>45</v>
          </cell>
          <cell r="D8">
            <v>10</v>
          </cell>
          <cell r="R8">
            <v>12.237646832622682</v>
          </cell>
        </row>
        <row r="9">
          <cell r="C9">
            <v>3</v>
          </cell>
          <cell r="D9">
            <v>2</v>
          </cell>
          <cell r="R9">
            <v>24.475293665245363</v>
          </cell>
        </row>
        <row r="10">
          <cell r="Q10">
            <v>3</v>
          </cell>
          <cell r="R10">
            <v>6.1188234163113409</v>
          </cell>
        </row>
        <row r="13">
          <cell r="B13">
            <v>0</v>
          </cell>
          <cell r="C13">
            <v>2</v>
          </cell>
          <cell r="D13">
            <v>2</v>
          </cell>
        </row>
        <row r="14">
          <cell r="H14">
            <v>-6.2672605732987243</v>
          </cell>
          <cell r="I14">
            <v>26.19960006315263</v>
          </cell>
          <cell r="J14">
            <v>-0.23921207034427444</v>
          </cell>
          <cell r="K14">
            <v>0.81198123184025528</v>
          </cell>
        </row>
        <row r="15">
          <cell r="H15">
            <v>2.1327490785894287</v>
          </cell>
          <cell r="I15">
            <v>0.45141788949932898</v>
          </cell>
          <cell r="J15">
            <v>4.7245559562446164</v>
          </cell>
          <cell r="K15">
            <v>2.1209012014714039E-5</v>
          </cell>
          <cell r="L15">
            <v>2.9764515186029086</v>
          </cell>
          <cell r="Q15">
            <v>0.34515678888354429</v>
          </cell>
          <cell r="R15">
            <v>5.7425089018316715</v>
          </cell>
        </row>
        <row r="16">
          <cell r="H16">
            <v>2.0415337137064284</v>
          </cell>
          <cell r="I16">
            <v>0.69383069832739674</v>
          </cell>
          <cell r="J16">
            <v>2.9424090323877445</v>
          </cell>
          <cell r="K16">
            <v>5.0440127583654308E-3</v>
          </cell>
          <cell r="L16">
            <v>2.9764515186029086</v>
          </cell>
        </row>
        <row r="21">
          <cell r="D21">
            <v>44.771737816427297</v>
          </cell>
          <cell r="E21">
            <v>10.018641433128735</v>
          </cell>
          <cell r="F21">
            <v>9.2257753690423938E-2</v>
          </cell>
          <cell r="G21">
            <v>109.67301625280248</v>
          </cell>
        </row>
        <row r="22">
          <cell r="D22">
            <v>3.1352651681213208</v>
          </cell>
          <cell r="E22">
            <v>2.0398561041273644</v>
          </cell>
          <cell r="F22">
            <v>5.6350126443556849</v>
          </cell>
          <cell r="G22">
            <v>6.9499855449929013</v>
          </cell>
        </row>
        <row r="25">
          <cell r="B25">
            <v>-0.57368250730204451</v>
          </cell>
          <cell r="C25">
            <v>0.39212024669920781</v>
          </cell>
          <cell r="D25">
            <v>43.278952478093863</v>
          </cell>
          <cell r="E25">
            <v>11.388436307722321</v>
          </cell>
          <cell r="F25">
            <v>-0.82709936489765412</v>
          </cell>
          <cell r="G25">
            <v>108.50767820673472</v>
          </cell>
          <cell r="H25">
            <v>109.28576211528511</v>
          </cell>
        </row>
        <row r="26">
          <cell r="B26">
            <v>-5.8666210632668185E-2</v>
          </cell>
          <cell r="C26">
            <v>0.33872149850204358</v>
          </cell>
          <cell r="D26">
            <v>44.824001368101996</v>
          </cell>
          <cell r="E26">
            <v>10.500331735214722</v>
          </cell>
          <cell r="F26">
            <v>-5.8615662864187055</v>
          </cell>
          <cell r="G26">
            <v>104.78709992021473</v>
          </cell>
          <cell r="H26">
            <v>110.76786828575447</v>
          </cell>
        </row>
        <row r="27">
          <cell r="B27">
            <v>2.0024956648835218E-2</v>
          </cell>
          <cell r="C27">
            <v>-1.0420195323685164</v>
          </cell>
          <cell r="D27">
            <v>45.060074869946504</v>
          </cell>
          <cell r="E27">
            <v>8.7175366305196444</v>
          </cell>
          <cell r="F27">
            <v>-0.23575896777452165</v>
          </cell>
          <cell r="G27">
            <v>107.31946403315779</v>
          </cell>
          <cell r="H27">
            <v>107.63171751842695</v>
          </cell>
        </row>
        <row r="28">
          <cell r="B28">
            <v>5.4928769288449177E-2</v>
          </cell>
          <cell r="C28">
            <v>-0.68457846586184501</v>
          </cell>
          <cell r="D28">
            <v>45.164786307865349</v>
          </cell>
          <cell r="E28">
            <v>9.0906198101042683</v>
          </cell>
          <cell r="F28">
            <v>6.4714467728102507</v>
          </cell>
          <cell r="G28">
            <v>114.98225900874948</v>
          </cell>
          <cell r="H28">
            <v>108.61670263030493</v>
          </cell>
        </row>
        <row r="29">
          <cell r="B29">
            <v>0.54216875345083759</v>
          </cell>
          <cell r="C29">
            <v>-2.4633169570951052</v>
          </cell>
          <cell r="D29">
            <v>46.626506260352514</v>
          </cell>
          <cell r="E29">
            <v>6.1765496459645339</v>
          </cell>
          <cell r="F29">
            <v>-0.49402345080704979</v>
          </cell>
          <cell r="G29">
            <v>105.11208836182705</v>
          </cell>
          <cell r="H29">
            <v>105.78501202793042</v>
          </cell>
        </row>
        <row r="30">
          <cell r="B30">
            <v>6.7259128056134099E-2</v>
          </cell>
          <cell r="C30">
            <v>-1.2722252904293212</v>
          </cell>
          <cell r="D30">
            <v>45.201777384168402</v>
          </cell>
          <cell r="E30">
            <v>8.3657150465949996</v>
          </cell>
          <cell r="F30">
            <v>-3.2497857531122318</v>
          </cell>
          <cell r="G30">
            <v>103.88519910841457</v>
          </cell>
          <cell r="H30">
            <v>107.21567780027574</v>
          </cell>
        </row>
        <row r="31">
          <cell r="B31">
            <v>-0.77518786386057981</v>
          </cell>
          <cell r="C31">
            <v>-1.4449121010384802</v>
          </cell>
          <cell r="D31">
            <v>42.674436408418259</v>
          </cell>
          <cell r="E31">
            <v>9.5064060609307521</v>
          </cell>
          <cell r="F31">
            <v>-6.5386447459945707</v>
          </cell>
          <cell r="G31">
            <v>97.823040192703445</v>
          </cell>
          <cell r="H31">
            <v>104.15425282565175</v>
          </cell>
        </row>
        <row r="32">
          <cell r="B32">
            <v>-0.18342754474257503</v>
          </cell>
          <cell r="C32">
            <v>-1.062622618246196</v>
          </cell>
          <cell r="D32">
            <v>44.449717365772273</v>
          </cell>
          <cell r="E32">
            <v>9.0183369296926852</v>
          </cell>
          <cell r="F32">
            <v>-8.2260001800820657</v>
          </cell>
          <cell r="G32">
            <v>98.710108410847852</v>
          </cell>
          <cell r="H32">
            <v>106.94407206564395</v>
          </cell>
        </row>
        <row r="33">
          <cell r="B33">
            <v>1.6022905850901725E-2</v>
          </cell>
          <cell r="C33">
            <v>0.35060408759978562</v>
          </cell>
          <cell r="D33">
            <v>45.048068717552702</v>
          </cell>
          <cell r="E33">
            <v>10.395088255758299</v>
          </cell>
          <cell r="F33">
            <v>-10.779089236201761</v>
          </cell>
          <cell r="G33">
            <v>100.10722471042025</v>
          </cell>
          <cell r="H33">
            <v>111.03088960737939</v>
          </cell>
        </row>
        <row r="34">
          <cell r="B34">
            <v>-1.0281132694674617</v>
          </cell>
          <cell r="C34">
            <v>1.3570606995280592</v>
          </cell>
          <cell r="D34">
            <v>41.915660191597617</v>
          </cell>
          <cell r="E34">
            <v>13.273454070581609</v>
          </cell>
          <cell r="F34">
            <v>4.6639174194023827</v>
          </cell>
          <cell r="G34">
            <v>115.04214594376083</v>
          </cell>
          <cell r="H34">
            <v>110.22652906122487</v>
          </cell>
        </row>
        <row r="35">
          <cell r="B35">
            <v>0.68036293755434629</v>
          </cell>
          <cell r="C35">
            <v>-0.76904051068794343</v>
          </cell>
          <cell r="D35">
            <v>47.041088812663041</v>
          </cell>
          <cell r="E35">
            <v>7.9885706870875142</v>
          </cell>
          <cell r="F35">
            <v>7.6090114784181493</v>
          </cell>
          <cell r="G35">
            <v>117.66833047791927</v>
          </cell>
          <cell r="H35">
            <v>110.36851462976794</v>
          </cell>
        </row>
        <row r="36">
          <cell r="B36">
            <v>-1.0453580643287466</v>
          </cell>
          <cell r="C36">
            <v>0.12524961985065092</v>
          </cell>
          <cell r="D36">
            <v>41.863925807013757</v>
          </cell>
          <cell r="E36">
            <v>11.822872446746775</v>
          </cell>
          <cell r="F36">
            <v>-1.0341045239361226</v>
          </cell>
          <cell r="G36">
            <v>106.33949198358494</v>
          </cell>
          <cell r="H36">
            <v>107.15478131063043</v>
          </cell>
        </row>
        <row r="37">
          <cell r="B37">
            <v>0.15073379055631819</v>
          </cell>
          <cell r="C37">
            <v>-0.20164210242717193</v>
          </cell>
          <cell r="D37">
            <v>45.452201371668956</v>
          </cell>
          <cell r="E37">
            <v>9.5168554121972839</v>
          </cell>
          <cell r="F37">
            <v>4.2291456022392104</v>
          </cell>
          <cell r="G37">
            <v>114.16725916997169</v>
          </cell>
          <cell r="H37">
            <v>110.09986119445965</v>
          </cell>
        </row>
        <row r="38">
          <cell r="B38">
            <v>1.3647896410146343</v>
          </cell>
          <cell r="C38">
            <v>-0.69187310520272716</v>
          </cell>
          <cell r="D38">
            <v>49.094368923043902</v>
          </cell>
          <cell r="E38">
            <v>6.9860888481333125</v>
          </cell>
          <cell r="F38">
            <v>1.1739541266661571</v>
          </cell>
          <cell r="G38">
            <v>113.33486966902059</v>
          </cell>
          <cell r="H38">
            <v>112.7010454216653</v>
          </cell>
        </row>
        <row r="39">
          <cell r="B39">
            <v>1.4159712009220362</v>
          </cell>
          <cell r="C39">
            <v>0.96320356975646404</v>
          </cell>
          <cell r="D39">
            <v>49.247913602766111</v>
          </cell>
          <cell r="E39">
            <v>8.8902903622324985</v>
          </cell>
          <cell r="F39">
            <v>-10.090000471406217</v>
          </cell>
          <cell r="G39">
            <v>106.18640745859101</v>
          </cell>
          <cell r="H39">
            <v>116.91600928458948</v>
          </cell>
        </row>
        <row r="40">
          <cell r="B40">
            <v>-0.85905116695252481</v>
          </cell>
          <cell r="C40">
            <v>1.6325800679208922</v>
          </cell>
          <cell r="D40">
            <v>42.422846499142423</v>
          </cell>
          <cell r="E40">
            <v>13.333577948629109</v>
          </cell>
          <cell r="F40">
            <v>-4.5551714576415385</v>
          </cell>
          <cell r="G40">
            <v>106.95767743790154</v>
          </cell>
          <cell r="H40">
            <v>111.43097511534698</v>
          </cell>
        </row>
        <row r="41">
          <cell r="B41">
            <v>1.0134873364592876</v>
          </cell>
          <cell r="C41">
            <v>1.4601400697403324</v>
          </cell>
          <cell r="D41">
            <v>48.040462009377862</v>
          </cell>
          <cell r="E41">
            <v>10.130588345353537</v>
          </cell>
          <cell r="F41">
            <v>-11.201103234797817</v>
          </cell>
          <cell r="G41">
            <v>105.14099747466499</v>
          </cell>
          <cell r="H41">
            <v>116.87292815893304</v>
          </cell>
        </row>
        <row r="42">
          <cell r="B42">
            <v>0.31101918766921693</v>
          </cell>
          <cell r="C42">
            <v>1.4502892530994347</v>
          </cell>
          <cell r="D42">
            <v>45.933057563007651</v>
          </cell>
          <cell r="E42">
            <v>11.242716403448574</v>
          </cell>
          <cell r="F42">
            <v>2.0427721444133233</v>
          </cell>
          <cell r="G42">
            <v>116.39432007732577</v>
          </cell>
          <cell r="H42">
            <v>114.64881019228157</v>
          </cell>
        </row>
        <row r="43">
          <cell r="B43">
            <v>-1.5625171602918593</v>
          </cell>
          <cell r="C43">
            <v>0.33770799902645027</v>
          </cell>
          <cell r="D43">
            <v>40.312448519124423</v>
          </cell>
          <cell r="E43">
            <v>12.905277055298715</v>
          </cell>
          <cell r="F43">
            <v>0.26716033602843353</v>
          </cell>
          <cell r="G43">
            <v>106.70261148487472</v>
          </cell>
          <cell r="H43">
            <v>106.05563505466202</v>
          </cell>
        </row>
        <row r="44">
          <cell r="B44">
            <v>1.3726103439492991</v>
          </cell>
          <cell r="C44">
            <v>0.84652037314493411</v>
          </cell>
          <cell r="D44">
            <v>49.117831031847899</v>
          </cell>
          <cell r="E44">
            <v>8.8196478974550416</v>
          </cell>
          <cell r="F44">
            <v>4.68253007461536</v>
          </cell>
          <cell r="G44">
            <v>120.55748793322124</v>
          </cell>
          <cell r="H44">
            <v>116.49435682786061</v>
          </cell>
        </row>
        <row r="45">
          <cell r="B45">
            <v>1.6896254194073306</v>
          </cell>
          <cell r="C45">
            <v>-1.8620231702846595</v>
          </cell>
          <cell r="D45">
            <v>50.068876258221991</v>
          </cell>
          <cell r="E45">
            <v>5.0621715246066801</v>
          </cell>
          <cell r="F45">
            <v>1.5244103082626395</v>
          </cell>
          <cell r="G45">
            <v>111.78650587391999</v>
          </cell>
          <cell r="H45">
            <v>110.85168296448155</v>
          </cell>
        </row>
        <row r="46">
          <cell r="B46">
            <v>-1.2943108550360571</v>
          </cell>
          <cell r="C46">
            <v>-0.53052240950316865</v>
          </cell>
          <cell r="D46">
            <v>41.11706743489183</v>
          </cell>
          <cell r="E46">
            <v>11.434270476653889</v>
          </cell>
          <cell r="F46">
            <v>-1.0819879703150168</v>
          </cell>
          <cell r="G46">
            <v>104.02068785277642</v>
          </cell>
          <cell r="H46">
            <v>104.76857578249323</v>
          </cell>
        </row>
        <row r="47">
          <cell r="B47">
            <v>-1.9440202142331711</v>
          </cell>
          <cell r="C47">
            <v>0.59955053960464078</v>
          </cell>
          <cell r="D47">
            <v>39.167939357300483</v>
          </cell>
          <cell r="E47">
            <v>13.829892990298642</v>
          </cell>
          <cell r="F47">
            <v>-6.5017119346935033</v>
          </cell>
          <cell r="G47">
            <v>99.493952760504754</v>
          </cell>
          <cell r="H47">
            <v>105.50231879787739</v>
          </cell>
        </row>
        <row r="48">
          <cell r="B48">
            <v>-0.30891914533372633</v>
          </cell>
          <cell r="C48">
            <v>0.76252104466025439</v>
          </cell>
          <cell r="D48">
            <v>44.073242563998818</v>
          </cell>
          <cell r="E48">
            <v>11.409295886126268</v>
          </cell>
          <cell r="F48">
            <v>-0.77925301254353885</v>
          </cell>
          <cell r="G48">
            <v>110.18582388770663</v>
          </cell>
          <cell r="H48">
            <v>111.02236909669698</v>
          </cell>
        </row>
        <row r="49">
          <cell r="B49">
            <v>-0.78800953336256951</v>
          </cell>
          <cell r="C49">
            <v>0.52668103087391616</v>
          </cell>
          <cell r="D49">
            <v>42.635971399912293</v>
          </cell>
          <cell r="E49">
            <v>11.892832490428811</v>
          </cell>
          <cell r="F49">
            <v>1.841339760936805</v>
          </cell>
          <cell r="G49">
            <v>110.89894754161901</v>
          </cell>
          <cell r="H49">
            <v>108.94418662530306</v>
          </cell>
        </row>
        <row r="50">
          <cell r="B50">
            <v>0.8109380138547484</v>
          </cell>
          <cell r="C50">
            <v>-0.34863766188476553</v>
          </cell>
          <cell r="D50">
            <v>47.432814041564242</v>
          </cell>
          <cell r="E50">
            <v>8.2841339835706833</v>
          </cell>
          <cell r="F50">
            <v>4.2012121201929506</v>
          </cell>
          <cell r="G50">
            <v>115.6351081704628</v>
          </cell>
          <cell r="H50">
            <v>111.80736868507181</v>
          </cell>
        </row>
        <row r="51">
          <cell r="B51">
            <v>-1.3466818762457173</v>
          </cell>
          <cell r="C51">
            <v>-1.4365163636582994</v>
          </cell>
          <cell r="D51">
            <v>40.959954371262846</v>
          </cell>
          <cell r="E51">
            <v>10.430871365603188</v>
          </cell>
          <cell r="F51">
            <v>-6.1065432626950278</v>
          </cell>
          <cell r="G51">
            <v>96.675108211037042</v>
          </cell>
          <cell r="H51">
            <v>102.38501992729107</v>
          </cell>
        </row>
        <row r="52">
          <cell r="B52">
            <v>1.0136982760372764</v>
          </cell>
          <cell r="C52">
            <v>0.96457036420512099</v>
          </cell>
          <cell r="D52">
            <v>48.041094828111831</v>
          </cell>
          <cell r="E52">
            <v>9.535567195386502</v>
          </cell>
          <cell r="F52">
            <v>-2.1868847253103505</v>
          </cell>
          <cell r="G52">
            <v>112.96643932168631</v>
          </cell>
          <cell r="H52">
            <v>115.65952206447875</v>
          </cell>
        </row>
        <row r="53">
          <cell r="B53">
            <v>-0.82115628908868898</v>
          </cell>
          <cell r="C53">
            <v>0.37652210853506923</v>
          </cell>
          <cell r="D53">
            <v>42.536531132733934</v>
          </cell>
          <cell r="E53">
            <v>11.765676592783986</v>
          </cell>
          <cell r="F53">
            <v>1.8310786885557779</v>
          </cell>
          <cell r="G53">
            <v>110.43549413959161</v>
          </cell>
          <cell r="H53">
            <v>108.47251243516521</v>
          </cell>
        </row>
        <row r="54">
          <cell r="B54">
            <v>-0.70087331380633078</v>
          </cell>
          <cell r="C54">
            <v>0.773709012011779</v>
          </cell>
          <cell r="D54">
            <v>42.897380058581007</v>
          </cell>
          <cell r="E54">
            <v>12.049848116504265</v>
          </cell>
          <cell r="F54">
            <v>1.5492089236049402</v>
          </cell>
          <cell r="G54">
            <v>111.44366527377548</v>
          </cell>
          <cell r="H54">
            <v>109.82225839542581</v>
          </cell>
        </row>
        <row r="55">
          <cell r="B55">
            <v>1.1126283591275064</v>
          </cell>
          <cell r="C55">
            <v>0.93363691488271316</v>
          </cell>
          <cell r="D55">
            <v>48.337885077382516</v>
          </cell>
          <cell r="E55">
            <v>9.3401589232552453</v>
          </cell>
          <cell r="F55">
            <v>-3.9599417026463155</v>
          </cell>
          <cell r="G55">
            <v>111.3961462986292</v>
          </cell>
          <cell r="H55">
            <v>115.89356861965206</v>
          </cell>
        </row>
        <row r="56">
          <cell r="B56">
            <v>-0.35579356672388934</v>
          </cell>
          <cell r="C56">
            <v>-1.0976488053715752</v>
          </cell>
          <cell r="D56">
            <v>43.932619299828332</v>
          </cell>
          <cell r="E56">
            <v>9.2520911403123325</v>
          </cell>
          <cell r="F56">
            <v>-5.166678466189726</v>
          </cell>
          <cell r="G56">
            <v>101.2027424140916</v>
          </cell>
          <cell r="H56">
            <v>106.31844874366249</v>
          </cell>
        </row>
        <row r="57">
          <cell r="B57">
            <v>0.91172556523704995</v>
          </cell>
          <cell r="C57">
            <v>0.25039024925007097</v>
          </cell>
          <cell r="D57">
            <v>47.735176695711147</v>
          </cell>
          <cell r="E57">
            <v>8.8417073947208049</v>
          </cell>
          <cell r="F57">
            <v>2.3550124064918601</v>
          </cell>
          <cell r="G57">
            <v>115.50878058735577</v>
          </cell>
          <cell r="H57">
            <v>113.59053727383274</v>
          </cell>
        </row>
        <row r="58">
          <cell r="B58">
            <v>-0.32022414477663097</v>
          </cell>
          <cell r="C58">
            <v>-0.328414629829337</v>
          </cell>
          <cell r="D58">
            <v>44.039327565670106</v>
          </cell>
          <cell r="E58">
            <v>10.118261075847405</v>
          </cell>
          <cell r="F58">
            <v>4.3426915244923983</v>
          </cell>
          <cell r="G58">
            <v>112.65786880752742</v>
          </cell>
          <cell r="H58">
            <v>108.31434582450817</v>
          </cell>
        </row>
        <row r="59">
          <cell r="B59">
            <v>-2.1372385893896158</v>
          </cell>
          <cell r="C59">
            <v>-0.60818585549593285</v>
          </cell>
          <cell r="D59">
            <v>38.588284231831153</v>
          </cell>
          <cell r="E59">
            <v>12.689758716428265</v>
          </cell>
          <cell r="F59">
            <v>-4.041107053923735</v>
          </cell>
          <cell r="G59">
            <v>98.514978842595099</v>
          </cell>
          <cell r="H59">
            <v>101.93843730487445</v>
          </cell>
        </row>
        <row r="60">
          <cell r="B60">
            <v>0.84188057387988868</v>
          </cell>
          <cell r="C60">
            <v>0.30210641715380515</v>
          </cell>
          <cell r="D60">
            <v>47.525641721639666</v>
          </cell>
          <cell r="E60">
            <v>9.0155187823767449</v>
          </cell>
          <cell r="F60">
            <v>11.991134110058498</v>
          </cell>
          <cell r="G60">
            <v>125.07345511809132</v>
          </cell>
          <cell r="H60">
            <v>113.49849355867524</v>
          </cell>
        </row>
        <row r="61">
          <cell r="B61">
            <v>1.5827561570853947</v>
          </cell>
          <cell r="C61">
            <v>-4.544587706649577E-2</v>
          </cell>
          <cell r="D61">
            <v>49.748268471256182</v>
          </cell>
          <cell r="E61">
            <v>7.4130550961835731</v>
          </cell>
          <cell r="F61">
            <v>0.22912387614667662</v>
          </cell>
          <cell r="G61">
            <v>114.55177101102618</v>
          </cell>
          <cell r="H61">
            <v>114.96731507061445</v>
          </cell>
        </row>
        <row r="62">
          <cell r="B62">
            <v>-1.7023136131264442E-2</v>
          </cell>
          <cell r="C62">
            <v>1.3465153596931798</v>
          </cell>
          <cell r="D62">
            <v>44.948930591606207</v>
          </cell>
          <cell r="E62">
            <v>11.643055449441839</v>
          </cell>
          <cell r="F62">
            <v>10.102777567635973</v>
          </cell>
          <cell r="G62">
            <v>123.28674964973206</v>
          </cell>
          <cell r="H62">
            <v>113.36721996011846</v>
          </cell>
        </row>
        <row r="63">
          <cell r="B63">
            <v>-2.0086731329615524</v>
          </cell>
          <cell r="C63">
            <v>4.4992172696685907E-2</v>
          </cell>
          <cell r="D63">
            <v>38.973980601115343</v>
          </cell>
          <cell r="E63">
            <v>13.267867619974506</v>
          </cell>
          <cell r="F63">
            <v>2.4785476198970282</v>
          </cell>
          <cell r="G63">
            <v>106.96224406207673</v>
          </cell>
          <cell r="H63">
            <v>103.94125969786411</v>
          </cell>
        </row>
        <row r="64">
          <cell r="B64">
            <v>-0.5407514262019425</v>
          </cell>
          <cell r="C64">
            <v>-0.45138735571720928</v>
          </cell>
          <cell r="D64">
            <v>43.37774572139417</v>
          </cell>
          <cell r="E64">
            <v>10.323537455062457</v>
          </cell>
          <cell r="F64">
            <v>14.804420527746087</v>
          </cell>
          <cell r="G64">
            <v>122.20698688065934</v>
          </cell>
          <cell r="H64">
            <v>107.3224364045123</v>
          </cell>
        </row>
        <row r="65">
          <cell r="B65">
            <v>-0.17656034099887238</v>
          </cell>
          <cell r="C65">
            <v>0.61424700678471478</v>
          </cell>
          <cell r="D65">
            <v>44.47031897700338</v>
          </cell>
          <cell r="E65">
            <v>11.019592953739853</v>
          </cell>
          <cell r="F65">
            <v>0.52052696931830644</v>
          </cell>
          <cell r="G65">
            <v>111.50035083080478</v>
          </cell>
          <cell r="H65">
            <v>111.07364177586493</v>
          </cell>
        </row>
        <row r="66">
          <cell r="B66">
            <v>9.9030959947898664E-2</v>
          </cell>
          <cell r="C66">
            <v>-0.39780784901590455</v>
          </cell>
          <cell r="D66">
            <v>45.297092879843696</v>
          </cell>
          <cell r="E66">
            <v>9.3641810452642762</v>
          </cell>
          <cell r="F66">
            <v>11.548678324741543</v>
          </cell>
          <cell r="G66">
            <v>120.87122617495749</v>
          </cell>
          <cell r="H66">
            <v>109.4573638341254</v>
          </cell>
        </row>
        <row r="67">
          <cell r="B67">
            <v>-1.6047117695168074</v>
          </cell>
          <cell r="C67">
            <v>-7.7650183125670943E-2</v>
          </cell>
          <cell r="D67">
            <v>40.185864691449581</v>
          </cell>
          <cell r="E67">
            <v>12.474358611476088</v>
          </cell>
          <cell r="F67">
            <v>-3.8264982176315918</v>
          </cell>
          <cell r="G67">
            <v>101.49394838821975</v>
          </cell>
          <cell r="H67">
            <v>104.90592898190238</v>
          </cell>
        </row>
        <row r="68">
          <cell r="B68">
            <v>2.2871626483142351</v>
          </cell>
          <cell r="C68">
            <v>-0.77744385448192144</v>
          </cell>
          <cell r="D68">
            <v>51.861487944942709</v>
          </cell>
          <cell r="E68">
            <v>5.4076071373189185</v>
          </cell>
          <cell r="F68">
            <v>-1.767636150737242</v>
          </cell>
          <cell r="G68">
            <v>112.77055401378601</v>
          </cell>
          <cell r="H68">
            <v>115.38009233687067</v>
          </cell>
        </row>
        <row r="69">
          <cell r="B69">
            <v>4.2502317205220803E-2</v>
          </cell>
          <cell r="C69">
            <v>1.2280801318270202</v>
          </cell>
          <cell r="D69">
            <v>45.127506951615665</v>
          </cell>
          <cell r="E69">
            <v>11.40569245066407</v>
          </cell>
          <cell r="F69">
            <v>1.1108256511930821</v>
          </cell>
          <cell r="G69">
            <v>114.17722445575255</v>
          </cell>
          <cell r="H69">
            <v>113.26349396299521</v>
          </cell>
        </row>
        <row r="70">
          <cell r="B70">
            <v>-0.21480976069010871</v>
          </cell>
          <cell r="C70">
            <v>-2.0698358170150564</v>
          </cell>
          <cell r="D70">
            <v>44.355570717929673</v>
          </cell>
          <cell r="E70">
            <v>7.8598926366861068</v>
          </cell>
          <cell r="F70">
            <v>-4.300539581016297</v>
          </cell>
          <cell r="G70">
            <v>100.13038712821526</v>
          </cell>
          <cell r="H70">
            <v>104.37827780958162</v>
          </cell>
        </row>
        <row r="71">
          <cell r="B71">
            <v>-6.4673799624195324E-2</v>
          </cell>
          <cell r="C71">
            <v>-0.85280770542116691</v>
          </cell>
          <cell r="D71">
            <v>44.805978601127414</v>
          </cell>
          <cell r="E71">
            <v>9.0801088328933126</v>
          </cell>
          <cell r="F71">
            <v>0.79859486617725139</v>
          </cell>
          <cell r="G71">
            <v>108.5707697342187</v>
          </cell>
          <cell r="H71">
            <v>107.82999731002865</v>
          </cell>
        </row>
        <row r="72">
          <cell r="B72">
            <v>-1.7006523910007685</v>
          </cell>
          <cell r="C72">
            <v>-1.4211785909388952</v>
          </cell>
          <cell r="D72">
            <v>39.898042826997695</v>
          </cell>
          <cell r="E72">
            <v>11.015629516474556</v>
          </cell>
          <cell r="F72">
            <v>4.6910070949526075</v>
          </cell>
          <cell r="G72">
            <v>106.51835178189711</v>
          </cell>
          <cell r="H72">
            <v>101.31403253908462</v>
          </cell>
        </row>
        <row r="73">
          <cell r="B73">
            <v>0.93543741210953801</v>
          </cell>
          <cell r="C73">
            <v>-0.46138669743147748</v>
          </cell>
          <cell r="D73">
            <v>47.806312236328615</v>
          </cell>
          <cell r="E73">
            <v>7.9496361037069665</v>
          </cell>
          <cell r="F73">
            <v>-1.2938103415980478</v>
          </cell>
          <cell r="G73">
            <v>110.21808633847311</v>
          </cell>
          <cell r="H73">
            <v>111.92105791690524</v>
          </cell>
        </row>
        <row r="74">
          <cell r="B74">
            <v>0.28995269286229081</v>
          </cell>
          <cell r="C74">
            <v>0.12563708463330681</v>
          </cell>
          <cell r="D74">
            <v>45.869858078586873</v>
          </cell>
          <cell r="E74">
            <v>9.6868401929803021</v>
          </cell>
          <cell r="F74">
            <v>1.6572994818941571</v>
          </cell>
          <cell r="G74">
            <v>112.7706960250285</v>
          </cell>
          <cell r="H74">
            <v>111.33764781209106</v>
          </cell>
        </row>
      </sheetData>
      <sheetData sheetId="1">
        <row r="4">
          <cell r="V4">
            <v>2.0715212291713088</v>
          </cell>
          <cell r="W4">
            <v>2.1493228723139519</v>
          </cell>
          <cell r="X4">
            <v>-6.6931078547902771</v>
          </cell>
          <cell r="AD4">
            <v>1.338668104577432</v>
          </cell>
          <cell r="AE4">
            <v>2.1136683768339215</v>
          </cell>
          <cell r="AF4">
            <v>13.09251814805279</v>
          </cell>
          <cell r="AL4">
            <v>2.3417643674304567</v>
          </cell>
          <cell r="AM4">
            <v>1.4871578846271103</v>
          </cell>
          <cell r="AN4">
            <v>2.6623239144796642</v>
          </cell>
        </row>
        <row r="5">
          <cell r="C5">
            <v>25</v>
          </cell>
          <cell r="D5">
            <v>25</v>
          </cell>
          <cell r="Q5">
            <v>20</v>
          </cell>
          <cell r="R5">
            <v>30</v>
          </cell>
          <cell r="S5">
            <v>39</v>
          </cell>
          <cell r="V5">
            <v>0.32629265186202461</v>
          </cell>
          <cell r="W5">
            <v>0.2937051184757774</v>
          </cell>
          <cell r="X5">
            <v>11.110387898401566</v>
          </cell>
          <cell r="AD5">
            <v>0.35154235196843492</v>
          </cell>
          <cell r="AE5">
            <v>0.32720960656247622</v>
          </cell>
          <cell r="AF5">
            <v>8.2776096235904166</v>
          </cell>
          <cell r="AL5">
            <v>0.94654375027373872</v>
          </cell>
          <cell r="AM5">
            <v>0.94058378841117529</v>
          </cell>
          <cell r="AN5">
            <v>6.8902631446730647</v>
          </cell>
        </row>
        <row r="6">
          <cell r="C6">
            <v>5</v>
          </cell>
          <cell r="D6">
            <v>5</v>
          </cell>
          <cell r="V6">
            <v>0.66879240564206288</v>
          </cell>
          <cell r="W6">
            <v>11.811880673637098</v>
          </cell>
          <cell r="AD6">
            <v>0.71603121959572358</v>
          </cell>
          <cell r="AE6">
            <v>11.02097565717796</v>
          </cell>
          <cell r="AL6">
            <v>0.81092415847954924</v>
          </cell>
          <cell r="AM6">
            <v>10.699285036743042</v>
          </cell>
        </row>
        <row r="10">
          <cell r="B10">
            <v>0</v>
          </cell>
          <cell r="C10">
            <v>2</v>
          </cell>
          <cell r="D10">
            <v>2</v>
          </cell>
        </row>
        <row r="12">
          <cell r="Q12">
            <v>12.237646832622682</v>
          </cell>
        </row>
        <row r="13">
          <cell r="D13">
            <v>0</v>
          </cell>
          <cell r="I13">
            <v>0.5</v>
          </cell>
          <cell r="N13">
            <v>0.95</v>
          </cell>
        </row>
        <row r="15">
          <cell r="S15">
            <v>0.34613292244454291</v>
          </cell>
        </row>
        <row r="16">
          <cell r="S16">
            <v>0.34613292244454291</v>
          </cell>
        </row>
        <row r="19">
          <cell r="Y19">
            <v>24.840504431673224</v>
          </cell>
          <cell r="Z19">
            <v>25.415097422544765</v>
          </cell>
          <cell r="AA19">
            <v>-1.1661333761564288</v>
          </cell>
          <cell r="AB19">
            <v>99.345070332279562</v>
          </cell>
          <cell r="AG19">
            <v>24.840504431673224</v>
          </cell>
          <cell r="AH19">
            <v>25.279737128805831</v>
          </cell>
          <cell r="AI19">
            <v>-0.80219850464053488</v>
          </cell>
          <cell r="AJ19">
            <v>99.438284616317603</v>
          </cell>
          <cell r="AO19">
            <v>24.840504431673224</v>
          </cell>
          <cell r="AP19">
            <v>24.978093338736183</v>
          </cell>
          <cell r="AQ19">
            <v>-1.5403106556572002</v>
          </cell>
          <cell r="AR19">
            <v>98.096884885161614</v>
          </cell>
        </row>
        <row r="20">
          <cell r="Y20">
            <v>5.7456140007296082</v>
          </cell>
          <cell r="Z20">
            <v>5.1717874465464631</v>
          </cell>
          <cell r="AA20">
            <v>11.606281999138053</v>
          </cell>
          <cell r="AB20">
            <v>20.101098734011391</v>
          </cell>
          <cell r="AG20">
            <v>5.7456140007296082</v>
          </cell>
          <cell r="AH20">
            <v>5.3479192083444147</v>
          </cell>
          <cell r="AI20">
            <v>11.265642601396582</v>
          </cell>
          <cell r="AJ20">
            <v>20.255157940875108</v>
          </cell>
          <cell r="AO20">
            <v>5.7456140007296082</v>
          </cell>
          <cell r="AP20">
            <v>5.7094364438956502</v>
          </cell>
          <cell r="AQ20">
            <v>10.548100106258815</v>
          </cell>
          <cell r="AR20">
            <v>24.09836763710879</v>
          </cell>
        </row>
        <row r="23">
          <cell r="W23">
            <v>0.34753502238766582</v>
          </cell>
          <cell r="X23">
            <v>-5.9698971517165309E-3</v>
          </cell>
        </row>
        <row r="24">
          <cell r="W24">
            <v>-1.0714425307492901</v>
          </cell>
          <cell r="X24">
            <v>-0.18623713132077771</v>
          </cell>
        </row>
        <row r="25">
          <cell r="W25">
            <v>1.1991346626017336</v>
          </cell>
          <cell r="X25">
            <v>0.65129552537142854</v>
          </cell>
        </row>
        <row r="26">
          <cell r="W26">
            <v>0.48101488235046108</v>
          </cell>
          <cell r="X26">
            <v>2.8080627653872008</v>
          </cell>
        </row>
        <row r="27">
          <cell r="W27">
            <v>-2.0407893713130498</v>
          </cell>
          <cell r="X27">
            <v>-1.626968551694064</v>
          </cell>
        </row>
        <row r="28">
          <cell r="W28">
            <v>-2.2087646093196631</v>
          </cell>
          <cell r="X28">
            <v>-0.3309976689120771</v>
          </cell>
        </row>
        <row r="29">
          <cell r="W29">
            <v>0.68805255989204772</v>
          </cell>
          <cell r="X29">
            <v>-1.5309689794285202</v>
          </cell>
        </row>
        <row r="30">
          <cell r="W30">
            <v>0.96914396751793497</v>
          </cell>
          <cell r="X30">
            <v>0.14766329148059792</v>
          </cell>
        </row>
        <row r="31">
          <cell r="W31">
            <v>2.8342731714874211E-2</v>
          </cell>
          <cell r="X31">
            <v>2.1680727557363411</v>
          </cell>
        </row>
        <row r="32">
          <cell r="W32">
            <v>1.4264806852716114</v>
          </cell>
          <cell r="X32">
            <v>-0.73328400815200279</v>
          </cell>
        </row>
        <row r="33">
          <cell r="W33">
            <v>0.71143728705454679</v>
          </cell>
          <cell r="X33">
            <v>-1.0878405298052904</v>
          </cell>
        </row>
        <row r="34">
          <cell r="W34">
            <v>1.0959933063035707</v>
          </cell>
          <cell r="X34">
            <v>-1.4516021588417407</v>
          </cell>
        </row>
        <row r="35">
          <cell r="W35">
            <v>0.94501477975555093</v>
          </cell>
          <cell r="X35">
            <v>-0.35273905036523362</v>
          </cell>
        </row>
        <row r="36">
          <cell r="W36">
            <v>-0.50402604760677416</v>
          </cell>
          <cell r="X36">
            <v>0.82146275623170462</v>
          </cell>
        </row>
        <row r="37">
          <cell r="W37">
            <v>-0.60772686286015754</v>
          </cell>
          <cell r="X37">
            <v>1.1750287112582491</v>
          </cell>
        </row>
        <row r="38">
          <cell r="W38">
            <v>-0.79938665269659626</v>
          </cell>
          <cell r="X38">
            <v>2.9194093769738743</v>
          </cell>
        </row>
        <row r="39">
          <cell r="W39">
            <v>6.7294674714946018E-2</v>
          </cell>
          <cell r="X39">
            <v>-1.3625260713981437</v>
          </cell>
        </row>
        <row r="40">
          <cell r="W40">
            <v>-0.75376045119768353</v>
          </cell>
          <cell r="X40">
            <v>-1.1774268144891828</v>
          </cell>
        </row>
        <row r="41">
          <cell r="W41">
            <v>1.484443461709652</v>
          </cell>
          <cell r="X41">
            <v>1.0888761207951207</v>
          </cell>
        </row>
        <row r="42">
          <cell r="W42">
            <v>-1.6857660551830229</v>
          </cell>
          <cell r="X42">
            <v>-0.48606912347413372</v>
          </cell>
        </row>
        <row r="43">
          <cell r="W43">
            <v>-2.338301321199816</v>
          </cell>
          <cell r="X43">
            <v>0.59999621365725553</v>
          </cell>
        </row>
        <row r="44">
          <cell r="W44">
            <v>-0.57309707178580072</v>
          </cell>
          <cell r="X44">
            <v>0.25739219473865665</v>
          </cell>
        </row>
        <row r="45">
          <cell r="W45">
            <v>1.0464455733249685</v>
          </cell>
          <cell r="X45">
            <v>0.28342025970342655</v>
          </cell>
        </row>
        <row r="46">
          <cell r="W46">
            <v>-0.9474213690757971</v>
          </cell>
          <cell r="X46">
            <v>-8.7182381705790141E-3</v>
          </cell>
        </row>
        <row r="47">
          <cell r="W47">
            <v>0.42926568416959726</v>
          </cell>
          <cell r="X47">
            <v>-0.96221384680667332</v>
          </cell>
        </row>
        <row r="48">
          <cell r="W48">
            <v>-1.1495243042854646</v>
          </cell>
          <cell r="X48">
            <v>0.26260076414973066</v>
          </cell>
        </row>
        <row r="49">
          <cell r="W49">
            <v>1.3743129924166186</v>
          </cell>
          <cell r="X49">
            <v>0.37707155646316637</v>
          </cell>
        </row>
        <row r="50">
          <cell r="W50">
            <v>-0.65159663289813552</v>
          </cell>
          <cell r="X50">
            <v>-0.11344333399610956</v>
          </cell>
        </row>
        <row r="51">
          <cell r="W51">
            <v>4.0908330509158833E-2</v>
          </cell>
          <cell r="X51">
            <v>0.64192512981606542</v>
          </cell>
        </row>
        <row r="52">
          <cell r="W52">
            <v>1.3271614577835369</v>
          </cell>
          <cell r="X52">
            <v>-0.57370674632277685</v>
          </cell>
        </row>
        <row r="53">
          <cell r="W53">
            <v>-1.9232070930141624E-2</v>
          </cell>
          <cell r="X53">
            <v>0.30046346770644167</v>
          </cell>
        </row>
        <row r="54">
          <cell r="W54">
            <v>1.7202291338029978</v>
          </cell>
          <cell r="X54">
            <v>0.499897632991817</v>
          </cell>
        </row>
        <row r="55">
          <cell r="W55">
            <v>-1.0446514345305149</v>
          </cell>
          <cell r="X55">
            <v>2.9044130153714178E-2</v>
          </cell>
        </row>
        <row r="56">
          <cell r="W56">
            <v>2.1379874127122251</v>
          </cell>
          <cell r="X56">
            <v>0.64791882301417414</v>
          </cell>
        </row>
        <row r="57">
          <cell r="W57">
            <v>0.11975623294992503</v>
          </cell>
          <cell r="X57">
            <v>1.6845518221574716</v>
          </cell>
        </row>
        <row r="58">
          <cell r="W58">
            <v>-1.2173348447043888</v>
          </cell>
          <cell r="X58">
            <v>-0.57210481058576668</v>
          </cell>
        </row>
        <row r="59">
          <cell r="W59">
            <v>0.15534714696076257</v>
          </cell>
          <cell r="X59">
            <v>-0.19087515558985058</v>
          </cell>
        </row>
        <row r="60">
          <cell r="W60">
            <v>-1.0415638186062088</v>
          </cell>
          <cell r="X60">
            <v>0.88579732560461921</v>
          </cell>
        </row>
        <row r="61">
          <cell r="W61">
            <v>0.69291845842243094</v>
          </cell>
          <cell r="X61">
            <v>-0.88362638040873154</v>
          </cell>
        </row>
        <row r="62">
          <cell r="W62">
            <v>1.2692136481541278</v>
          </cell>
          <cell r="X62">
            <v>-0.33806869370224429</v>
          </cell>
        </row>
        <row r="63">
          <cell r="W63">
            <v>-1.2446531297322816</v>
          </cell>
          <cell r="X63">
            <v>0.25981107169426965</v>
          </cell>
        </row>
        <row r="64">
          <cell r="W64">
            <v>-2.2451035423375947E-2</v>
          </cell>
          <cell r="X64">
            <v>4.5576059098325176E-2</v>
          </cell>
        </row>
        <row r="65">
          <cell r="W65">
            <v>7.0925734578321476E-3</v>
          </cell>
          <cell r="X65">
            <v>0.50482392893946582</v>
          </cell>
        </row>
        <row r="66">
          <cell r="W66">
            <v>0.32282487482391364</v>
          </cell>
          <cell r="X66">
            <v>-1.0310395826324976</v>
          </cell>
        </row>
        <row r="67">
          <cell r="W67">
            <v>-0.95718204866207646</v>
          </cell>
          <cell r="X67">
            <v>-8.029145050787885E-2</v>
          </cell>
        </row>
        <row r="68">
          <cell r="W68">
            <v>-2.8090402129010892</v>
          </cell>
          <cell r="X68">
            <v>0.74873213466440225</v>
          </cell>
        </row>
        <row r="69">
          <cell r="W69">
            <v>0.92316775437575926</v>
          </cell>
          <cell r="X69">
            <v>0.57795946691578337</v>
          </cell>
        </row>
        <row r="70">
          <cell r="W70">
            <v>0.30052991685157915</v>
          </cell>
          <cell r="X70">
            <v>-4.2865458816168225E-2</v>
          </cell>
        </row>
        <row r="71">
          <cell r="W71">
            <v>1.2411623150802455</v>
          </cell>
          <cell r="X71">
            <v>0.94095253006839474</v>
          </cell>
        </row>
        <row r="72">
          <cell r="W72">
            <v>-0.4594553346767048</v>
          </cell>
          <cell r="X72">
            <v>-2.0472479067518741</v>
          </cell>
        </row>
      </sheetData>
      <sheetData sheetId="2">
        <row r="4">
          <cell r="D4">
            <v>-1.304536610382504</v>
          </cell>
          <cell r="J4">
            <v>17.166583297629533</v>
          </cell>
          <cell r="O4">
            <v>3.131005962730473E-2</v>
          </cell>
        </row>
        <row r="5">
          <cell r="D5">
            <v>-1.1220305567951463</v>
          </cell>
          <cell r="J5">
            <v>17.540699276352399</v>
          </cell>
          <cell r="O5">
            <v>4.9255598320518464E-2</v>
          </cell>
        </row>
        <row r="6">
          <cell r="D6">
            <v>-0.93952450320778857</v>
          </cell>
          <cell r="J6">
            <v>17.914815255075265</v>
          </cell>
          <cell r="O6">
            <v>6.7201137013732204E-2</v>
          </cell>
        </row>
        <row r="7">
          <cell r="D7">
            <v>-0.75701844962043086</v>
          </cell>
          <cell r="J7">
            <v>18.288931233798131</v>
          </cell>
          <cell r="O7">
            <v>8.5146675706945937E-2</v>
          </cell>
        </row>
        <row r="8">
          <cell r="D8">
            <v>-0.57451239603307314</v>
          </cell>
          <cell r="J8">
            <v>18.663047212520997</v>
          </cell>
          <cell r="O8">
            <v>0.10309221440015967</v>
          </cell>
        </row>
        <row r="9">
          <cell r="D9">
            <v>-0.39200634244571536</v>
          </cell>
          <cell r="J9">
            <v>19.037163191243863</v>
          </cell>
          <cell r="O9">
            <v>0.1210377530933734</v>
          </cell>
        </row>
        <row r="10">
          <cell r="D10">
            <v>-0.20950028885835759</v>
          </cell>
          <cell r="J10">
            <v>19.411279169966729</v>
          </cell>
          <cell r="O10">
            <v>0.13898329178658714</v>
          </cell>
        </row>
        <row r="11">
          <cell r="D11">
            <v>-2.6994235270999811E-2</v>
          </cell>
          <cell r="J11">
            <v>19.785395148689595</v>
          </cell>
          <cell r="O11">
            <v>0.15692883047980088</v>
          </cell>
        </row>
        <row r="12">
          <cell r="B12">
            <v>0.18250605358735777</v>
          </cell>
          <cell r="D12">
            <v>0.15551181831635796</v>
          </cell>
          <cell r="J12">
            <v>20.159511127412461</v>
          </cell>
          <cell r="O12">
            <v>0.17487436917301463</v>
          </cell>
        </row>
        <row r="13">
          <cell r="D13">
            <v>0.33801787190371574</v>
          </cell>
          <cell r="J13">
            <v>20.533627106135327</v>
          </cell>
          <cell r="O13">
            <v>0.19281990786622838</v>
          </cell>
        </row>
        <row r="14">
          <cell r="D14">
            <v>0.52052392549107351</v>
          </cell>
          <cell r="J14">
            <v>20.907743084858193</v>
          </cell>
          <cell r="O14">
            <v>0.21076544655944213</v>
          </cell>
        </row>
        <row r="15">
          <cell r="D15">
            <v>0.70302997907843134</v>
          </cell>
          <cell r="J15">
            <v>21.281859063581059</v>
          </cell>
          <cell r="O15">
            <v>0.22871098525265587</v>
          </cell>
        </row>
        <row r="16">
          <cell r="D16">
            <v>0.88553603266578906</v>
          </cell>
          <cell r="J16">
            <v>21.655975042303925</v>
          </cell>
          <cell r="O16">
            <v>0.24665652394586962</v>
          </cell>
        </row>
        <row r="17">
          <cell r="B17">
            <v>0.37411597872286645</v>
          </cell>
          <cell r="D17">
            <v>1.0680420862531468</v>
          </cell>
          <cell r="J17">
            <v>22.030091021026792</v>
          </cell>
          <cell r="O17">
            <v>0.26460206263908337</v>
          </cell>
        </row>
        <row r="18">
          <cell r="D18">
            <v>1.2505481398405045</v>
          </cell>
          <cell r="J18">
            <v>22.404206999749658</v>
          </cell>
          <cell r="O18">
            <v>0.28254760133229712</v>
          </cell>
        </row>
        <row r="19">
          <cell r="D19">
            <v>1.4330541934278622</v>
          </cell>
          <cell r="J19">
            <v>22.778322978472524</v>
          </cell>
          <cell r="O19">
            <v>0.30049314002551086</v>
          </cell>
        </row>
        <row r="20">
          <cell r="D20">
            <v>1.6155602470152199</v>
          </cell>
          <cell r="J20">
            <v>23.15243895719539</v>
          </cell>
          <cell r="O20">
            <v>0.31843867871872461</v>
          </cell>
        </row>
        <row r="21">
          <cell r="D21">
            <v>1.7980663006025777</v>
          </cell>
          <cell r="J21">
            <v>23.526554935918256</v>
          </cell>
          <cell r="O21">
            <v>0.33638421741193836</v>
          </cell>
        </row>
        <row r="22">
          <cell r="B22">
            <v>1.7945538693213733E-2</v>
          </cell>
          <cell r="D22">
            <v>1.9805723541899354</v>
          </cell>
          <cell r="J22">
            <v>23.900670914641122</v>
          </cell>
          <cell r="O22">
            <v>0.3543297561051521</v>
          </cell>
        </row>
        <row r="23">
          <cell r="D23">
            <v>2.1630784077772933</v>
          </cell>
          <cell r="J23">
            <v>24.274786893363988</v>
          </cell>
          <cell r="O23">
            <v>0.37227529479836585</v>
          </cell>
        </row>
        <row r="24">
          <cell r="D24">
            <v>2.345584461364651</v>
          </cell>
          <cell r="J24">
            <v>24.648902872086854</v>
          </cell>
          <cell r="O24">
            <v>0.3902208334915796</v>
          </cell>
        </row>
        <row r="25">
          <cell r="D25">
            <v>2.5280905149520088</v>
          </cell>
          <cell r="J25">
            <v>25.02301885080972</v>
          </cell>
          <cell r="O25">
            <v>0.40816637218479335</v>
          </cell>
        </row>
        <row r="26">
          <cell r="D26">
            <v>2.7105965685393665</v>
          </cell>
          <cell r="J26">
            <v>25.397134829532586</v>
          </cell>
          <cell r="O26">
            <v>0.42611191087800709</v>
          </cell>
        </row>
        <row r="27">
          <cell r="D27">
            <v>2.8931026221267242</v>
          </cell>
          <cell r="J27">
            <v>25.771250808255452</v>
          </cell>
          <cell r="O27">
            <v>0.44405744957122084</v>
          </cell>
        </row>
        <row r="28">
          <cell r="D28">
            <v>3.0756086757140819</v>
          </cell>
          <cell r="J28">
            <v>26.145366786978318</v>
          </cell>
          <cell r="O28">
            <v>0.46200298826443459</v>
          </cell>
        </row>
        <row r="29">
          <cell r="D29">
            <v>3.2581147293014396</v>
          </cell>
          <cell r="J29">
            <v>26.519482765701184</v>
          </cell>
          <cell r="O29">
            <v>0.47994852695764834</v>
          </cell>
        </row>
        <row r="30">
          <cell r="D30">
            <v>3.4406207828887974</v>
          </cell>
          <cell r="J30">
            <v>26.89359874442405</v>
          </cell>
          <cell r="O30">
            <v>0.49789406565086208</v>
          </cell>
        </row>
        <row r="31">
          <cell r="D31">
            <v>3.6231268364761551</v>
          </cell>
          <cell r="J31">
            <v>27.267714723146916</v>
          </cell>
          <cell r="O31">
            <v>0.51583960434407583</v>
          </cell>
        </row>
        <row r="32">
          <cell r="D32">
            <v>3.8056328900635128</v>
          </cell>
          <cell r="J32">
            <v>27.641830701869782</v>
          </cell>
          <cell r="O32">
            <v>0.53378514303728952</v>
          </cell>
        </row>
        <row r="33">
          <cell r="D33">
            <v>3.9881389436508705</v>
          </cell>
          <cell r="J33">
            <v>28.015946680592648</v>
          </cell>
          <cell r="O33">
            <v>0.55173068173050321</v>
          </cell>
        </row>
        <row r="34">
          <cell r="D34">
            <v>4.1706449972382282</v>
          </cell>
          <cell r="J34">
            <v>28.390062659315515</v>
          </cell>
          <cell r="O34">
            <v>0.56967622042371691</v>
          </cell>
        </row>
        <row r="35">
          <cell r="D35">
            <v>4.353151050825586</v>
          </cell>
          <cell r="J35">
            <v>28.764178638038381</v>
          </cell>
          <cell r="O35">
            <v>0.5876217591169306</v>
          </cell>
        </row>
        <row r="36">
          <cell r="D36">
            <v>4.5356571044129437</v>
          </cell>
          <cell r="J36">
            <v>29.138294616761247</v>
          </cell>
          <cell r="O36">
            <v>0.60556729781014429</v>
          </cell>
        </row>
        <row r="37">
          <cell r="D37">
            <v>4.7181631580003014</v>
          </cell>
          <cell r="J37">
            <v>29.512410595484113</v>
          </cell>
          <cell r="O37">
            <v>0.62351283650335798</v>
          </cell>
        </row>
        <row r="38">
          <cell r="D38">
            <v>4.9006692115876591</v>
          </cell>
          <cell r="J38">
            <v>29.886526574206979</v>
          </cell>
          <cell r="O38">
            <v>0.64145837519657167</v>
          </cell>
        </row>
        <row r="39">
          <cell r="D39">
            <v>5.0831752651750168</v>
          </cell>
          <cell r="J39">
            <v>30.260642552929845</v>
          </cell>
          <cell r="O39">
            <v>0.65940391388978536</v>
          </cell>
        </row>
      </sheetData>
      <sheetData sheetId="3">
        <row r="3">
          <cell r="A3">
            <v>1</v>
          </cell>
          <cell r="C3">
            <v>24</v>
          </cell>
          <cell r="D3">
            <v>0</v>
          </cell>
          <cell r="E3">
            <v>1</v>
          </cell>
          <cell r="U3">
            <v>54.604622851912254</v>
          </cell>
          <cell r="Y3">
            <v>1.3466750828485958</v>
          </cell>
          <cell r="AD3">
            <v>0.72374679940021902</v>
          </cell>
          <cell r="AI3">
            <v>7.8576878496907629E-2</v>
          </cell>
          <cell r="AJ3">
            <v>26.047030423308559</v>
          </cell>
        </row>
        <row r="4">
          <cell r="A4">
            <v>4</v>
          </cell>
          <cell r="C4">
            <v>24</v>
          </cell>
          <cell r="D4">
            <v>0</v>
          </cell>
          <cell r="E4">
            <v>2</v>
          </cell>
          <cell r="U4">
            <v>19.168835547111939</v>
          </cell>
          <cell r="Y4">
            <v>1.988707533616676</v>
          </cell>
          <cell r="AD4">
            <v>1.2372573464084562</v>
          </cell>
          <cell r="AI4">
            <v>0.17596520993321529</v>
          </cell>
          <cell r="AJ4">
            <v>23.572329514179021</v>
          </cell>
        </row>
        <row r="5">
          <cell r="A5">
            <v>7</v>
          </cell>
          <cell r="C5">
            <v>24</v>
          </cell>
          <cell r="D5">
            <v>0</v>
          </cell>
          <cell r="E5">
            <v>3</v>
          </cell>
          <cell r="U5">
            <v>28.757780460115988</v>
          </cell>
          <cell r="Y5">
            <v>1.1863097242891334</v>
          </cell>
          <cell r="AD5">
            <v>1.7426569955929836</v>
          </cell>
          <cell r="AI5">
            <v>0.21764963556467917</v>
          </cell>
          <cell r="AJ5">
            <v>21.006778587027227</v>
          </cell>
        </row>
        <row r="6">
          <cell r="A6">
            <v>10</v>
          </cell>
          <cell r="C6">
            <v>24</v>
          </cell>
          <cell r="D6">
            <v>0</v>
          </cell>
          <cell r="E6">
            <v>4</v>
          </cell>
          <cell r="U6">
            <v>-14.233432073803172</v>
          </cell>
          <cell r="Y6">
            <v>1.8812763365863281</v>
          </cell>
          <cell r="AD6">
            <v>2.6271528556612953</v>
          </cell>
          <cell r="AI6">
            <v>0.2350886157494945</v>
          </cell>
          <cell r="AJ6">
            <v>26.238604875400451</v>
          </cell>
        </row>
        <row r="7">
          <cell r="A7">
            <v>13</v>
          </cell>
          <cell r="C7">
            <v>24</v>
          </cell>
          <cell r="D7">
            <v>0</v>
          </cell>
          <cell r="E7">
            <v>5</v>
          </cell>
          <cell r="U7">
            <v>-2.242115835533113</v>
          </cell>
          <cell r="Y7">
            <v>1.7233209321862202</v>
          </cell>
          <cell r="AD7">
            <v>2.3081449999690959</v>
          </cell>
          <cell r="AI7">
            <v>0.28678685844291424</v>
          </cell>
          <cell r="AJ7">
            <v>25.028042739697252</v>
          </cell>
        </row>
        <row r="8">
          <cell r="A8">
            <v>16</v>
          </cell>
          <cell r="C8">
            <v>24</v>
          </cell>
          <cell r="D8">
            <v>0</v>
          </cell>
          <cell r="E8">
            <v>6</v>
          </cell>
          <cell r="U8">
            <v>30.03188400276094</v>
          </cell>
          <cell r="Y8">
            <v>1.087340104583473</v>
          </cell>
          <cell r="AD8">
            <v>1.6944696612677528</v>
          </cell>
          <cell r="AI8">
            <v>0.13835073641906795</v>
          </cell>
          <cell r="AJ8">
            <v>24.504892701328583</v>
          </cell>
        </row>
        <row r="9">
          <cell r="A9">
            <v>19</v>
          </cell>
          <cell r="C9">
            <v>24</v>
          </cell>
          <cell r="D9">
            <v>0</v>
          </cell>
          <cell r="E9">
            <v>7</v>
          </cell>
          <cell r="U9">
            <v>-32.420289320714268</v>
          </cell>
          <cell r="Y9">
            <v>2.0355274073779221</v>
          </cell>
          <cell r="AD9">
            <v>3.2962828467970309</v>
          </cell>
          <cell r="AI9">
            <v>0.42424696422983238</v>
          </cell>
          <cell r="AJ9">
            <v>22.110013261695972</v>
          </cell>
        </row>
        <row r="10">
          <cell r="A10">
            <v>22</v>
          </cell>
          <cell r="C10">
            <v>24</v>
          </cell>
          <cell r="D10">
            <v>0</v>
          </cell>
          <cell r="E10">
            <v>8</v>
          </cell>
          <cell r="U10">
            <v>2.6068933029440018</v>
          </cell>
          <cell r="Y10">
            <v>1.7854400918053537</v>
          </cell>
          <cell r="AD10">
            <v>2.1027357691713631</v>
          </cell>
          <cell r="AI10">
            <v>0.1669763174314548</v>
          </cell>
          <cell r="AJ10">
            <v>24.021661555929455</v>
          </cell>
        </row>
        <row r="11">
          <cell r="A11">
            <v>25</v>
          </cell>
          <cell r="C11">
            <v>24</v>
          </cell>
          <cell r="D11">
            <v>0</v>
          </cell>
          <cell r="E11">
            <v>9</v>
          </cell>
          <cell r="U11">
            <v>6.7785486981694376</v>
          </cell>
          <cell r="Y11">
            <v>2.2723594515716772</v>
          </cell>
          <cell r="AD11">
            <v>1.494577959597156</v>
          </cell>
          <cell r="AI11">
            <v>0.25486683437138735</v>
          </cell>
          <cell r="AJ11">
            <v>23.028747494813221</v>
          </cell>
        </row>
        <row r="12">
          <cell r="A12">
            <v>28</v>
          </cell>
          <cell r="C12">
            <v>24</v>
          </cell>
          <cell r="D12">
            <v>0</v>
          </cell>
          <cell r="E12">
            <v>10</v>
          </cell>
          <cell r="U12">
            <v>8.7577974918378914</v>
          </cell>
          <cell r="Y12">
            <v>1.8349087974792926</v>
          </cell>
          <cell r="AD12">
            <v>1.6810378875088305</v>
          </cell>
          <cell r="AI12">
            <v>0.24395251958435946</v>
          </cell>
          <cell r="AJ12">
            <v>21.925528519583178</v>
          </cell>
        </row>
        <row r="13">
          <cell r="A13">
            <v>31</v>
          </cell>
          <cell r="C13">
            <v>24</v>
          </cell>
          <cell r="D13">
            <v>0</v>
          </cell>
          <cell r="E13">
            <v>11</v>
          </cell>
          <cell r="U13">
            <v>73.650969915119219</v>
          </cell>
          <cell r="Y13">
            <v>0.64967032677444159</v>
          </cell>
          <cell r="AD13">
            <v>0.53945406359446069</v>
          </cell>
          <cell r="AI13">
            <v>3.131005962730473E-2</v>
          </cell>
          <cell r="AJ13">
            <v>20.915098025153696</v>
          </cell>
        </row>
        <row r="14">
          <cell r="A14">
            <v>34</v>
          </cell>
          <cell r="C14">
            <v>24</v>
          </cell>
          <cell r="D14">
            <v>0</v>
          </cell>
          <cell r="E14">
            <v>12</v>
          </cell>
          <cell r="U14">
            <v>38.459386620379867</v>
          </cell>
          <cell r="Y14">
            <v>1.5599372382189483</v>
          </cell>
          <cell r="AD14">
            <v>1.1155324900120893</v>
          </cell>
          <cell r="AI14">
            <v>0.11644284579809841</v>
          </cell>
          <cell r="AJ14">
            <v>24.643212886742184</v>
          </cell>
        </row>
        <row r="15">
          <cell r="A15">
            <v>37</v>
          </cell>
          <cell r="C15">
            <v>24</v>
          </cell>
          <cell r="D15">
            <v>0</v>
          </cell>
          <cell r="E15">
            <v>13</v>
          </cell>
          <cell r="U15">
            <v>-2.6415411741670454</v>
          </cell>
          <cell r="Y15">
            <v>3.2630860740586471</v>
          </cell>
          <cell r="AD15">
            <v>1.0349988832721451</v>
          </cell>
          <cell r="AI15">
            <v>0.34678389503374579</v>
          </cell>
          <cell r="AJ15">
            <v>22.775441492645598</v>
          </cell>
        </row>
        <row r="16">
          <cell r="A16">
            <v>40</v>
          </cell>
          <cell r="C16">
            <v>24</v>
          </cell>
          <cell r="D16">
            <v>0</v>
          </cell>
          <cell r="E16">
            <v>14</v>
          </cell>
          <cell r="U16">
            <v>-35.377314905316034</v>
          </cell>
          <cell r="Y16">
            <v>2.1191184566055066</v>
          </cell>
          <cell r="AD16">
            <v>3.2382937294944285</v>
          </cell>
          <cell r="AI16">
            <v>0.3929826002238424</v>
          </cell>
          <cell r="AJ16">
            <v>25.66547668634961</v>
          </cell>
        </row>
        <row r="17">
          <cell r="A17">
            <v>43</v>
          </cell>
          <cell r="C17">
            <v>24</v>
          </cell>
          <cell r="D17">
            <v>0</v>
          </cell>
          <cell r="E17">
            <v>15</v>
          </cell>
          <cell r="U17">
            <v>-25.959754925655211</v>
          </cell>
          <cell r="Y17">
            <v>2.7859409264035557</v>
          </cell>
          <cell r="AD17">
            <v>2.2150505677890266</v>
          </cell>
          <cell r="AI17">
            <v>0.34192269870782593</v>
          </cell>
          <cell r="AJ17">
            <v>26.892459952622666</v>
          </cell>
        </row>
        <row r="18">
          <cell r="A18">
            <v>46</v>
          </cell>
          <cell r="C18">
            <v>24</v>
          </cell>
          <cell r="D18">
            <v>0</v>
          </cell>
          <cell r="E18">
            <v>16</v>
          </cell>
          <cell r="U18">
            <v>-21.015481247437819</v>
          </cell>
          <cell r="Y18">
            <v>2.9608744566002567</v>
          </cell>
          <cell r="AD18">
            <v>1.6781209475324632</v>
          </cell>
          <cell r="AI18">
            <v>0.33638529653917726</v>
          </cell>
          <cell r="AJ18">
            <v>24.532853842248954</v>
          </cell>
        </row>
        <row r="19">
          <cell r="A19">
            <v>49</v>
          </cell>
          <cell r="C19">
            <v>24</v>
          </cell>
          <cell r="D19">
            <v>0</v>
          </cell>
          <cell r="E19">
            <v>17</v>
          </cell>
          <cell r="U19">
            <v>-6.014149051960942</v>
          </cell>
          <cell r="Y19">
            <v>1.4123838852966162</v>
          </cell>
          <cell r="AD19">
            <v>2.8308275890701733</v>
          </cell>
          <cell r="AI19">
            <v>0.32367824722852562</v>
          </cell>
          <cell r="AJ19">
            <v>24.909868434955275</v>
          </cell>
        </row>
        <row r="20">
          <cell r="A20">
            <v>52</v>
          </cell>
          <cell r="C20">
            <v>24</v>
          </cell>
          <cell r="D20">
            <v>0</v>
          </cell>
          <cell r="E20">
            <v>18</v>
          </cell>
          <cell r="U20">
            <v>-31.013092600115804</v>
          </cell>
          <cell r="Y20">
            <v>2.8800374640646575</v>
          </cell>
          <cell r="AD20">
            <v>2.2562653673524151</v>
          </cell>
          <cell r="AI20">
            <v>0.41398037012002559</v>
          </cell>
          <cell r="AJ20">
            <v>27.837099533142148</v>
          </cell>
        </row>
        <row r="21">
          <cell r="A21">
            <v>55</v>
          </cell>
          <cell r="C21">
            <v>24</v>
          </cell>
          <cell r="D21">
            <v>0</v>
          </cell>
          <cell r="E21">
            <v>19</v>
          </cell>
          <cell r="U21">
            <v>24.669697375884894</v>
          </cell>
          <cell r="Y21">
            <v>1.2916288560192504</v>
          </cell>
          <cell r="AD21">
            <v>1.8866439434455953</v>
          </cell>
          <cell r="AI21">
            <v>0.18268991262627432</v>
          </cell>
          <cell r="AJ21">
            <v>25.819472127890457</v>
          </cell>
        </row>
        <row r="22">
          <cell r="A22">
            <v>58</v>
          </cell>
          <cell r="C22">
            <v>24</v>
          </cell>
          <cell r="D22">
            <v>0</v>
          </cell>
          <cell r="E22">
            <v>20</v>
          </cell>
          <cell r="U22">
            <v>5.4672230806982327</v>
          </cell>
          <cell r="Y22">
            <v>1.2777182559455076</v>
          </cell>
          <cell r="AD22">
            <v>2.5335451020408684</v>
          </cell>
          <cell r="AI22">
            <v>0.25506766003114961</v>
          </cell>
          <cell r="AJ22">
            <v>23.033505210229904</v>
          </cell>
        </row>
        <row r="23">
          <cell r="A23">
            <v>61</v>
          </cell>
          <cell r="C23">
            <v>24</v>
          </cell>
          <cell r="D23">
            <v>0</v>
          </cell>
          <cell r="E23">
            <v>21</v>
          </cell>
          <cell r="U23">
            <v>-2.5892792197207513</v>
          </cell>
          <cell r="Y23">
            <v>1.4877495811285266</v>
          </cell>
          <cell r="AD23">
            <v>2.5972400199109211</v>
          </cell>
          <cell r="AI23">
            <v>0.26875971307012242</v>
          </cell>
          <cell r="AJ23">
            <v>24.833447832372805</v>
          </cell>
        </row>
        <row r="24">
          <cell r="A24">
            <v>64</v>
          </cell>
          <cell r="C24">
            <v>24</v>
          </cell>
          <cell r="D24">
            <v>0</v>
          </cell>
          <cell r="E24">
            <v>22</v>
          </cell>
          <cell r="U24">
            <v>39.372555798613817</v>
          </cell>
          <cell r="Y24">
            <v>1.2386257413947197</v>
          </cell>
          <cell r="AD24">
            <v>1.2378702323961592</v>
          </cell>
          <cell r="AI24">
            <v>7.9267677795104158E-2</v>
          </cell>
          <cell r="AJ24">
            <v>29.454041810068446</v>
          </cell>
        </row>
        <row r="25">
          <cell r="A25">
            <v>67</v>
          </cell>
          <cell r="C25">
            <v>24</v>
          </cell>
          <cell r="D25">
            <v>0</v>
          </cell>
          <cell r="E25">
            <v>23</v>
          </cell>
          <cell r="U25">
            <v>-15.13934323786679</v>
          </cell>
          <cell r="Y25">
            <v>2.3418498722689369</v>
          </cell>
          <cell r="AD25">
            <v>2.3077563966176218</v>
          </cell>
          <cell r="AI25">
            <v>0.34585886039942859</v>
          </cell>
          <cell r="AJ25">
            <v>21.335122655117466</v>
          </cell>
        </row>
        <row r="26">
          <cell r="A26">
            <v>70</v>
          </cell>
          <cell r="C26">
            <v>24</v>
          </cell>
          <cell r="D26">
            <v>0</v>
          </cell>
          <cell r="E26">
            <v>24</v>
          </cell>
          <cell r="U26">
            <v>0.97047563308108309</v>
          </cell>
          <cell r="Y26">
            <v>2.8111102060789923</v>
          </cell>
          <cell r="AD26">
            <v>1.157594178667694</v>
          </cell>
          <cell r="AI26">
            <v>0.26173605721488236</v>
          </cell>
          <cell r="AJ26">
            <v>25.395548947534913</v>
          </cell>
        </row>
        <row r="27">
          <cell r="A27">
            <v>73</v>
          </cell>
          <cell r="C27">
            <v>24</v>
          </cell>
          <cell r="D27">
            <v>0</v>
          </cell>
          <cell r="E27">
            <v>25</v>
          </cell>
          <cell r="U27">
            <v>23.84565984037252</v>
          </cell>
          <cell r="Y27">
            <v>2.5791143349022416</v>
          </cell>
          <cell r="AD27">
            <v>0.40354874734153917</v>
          </cell>
          <cell r="AI27">
            <v>0.24177761435342765</v>
          </cell>
          <cell r="AJ27">
            <v>25.829396662877599</v>
          </cell>
        </row>
        <row r="28">
          <cell r="A28">
            <v>76</v>
          </cell>
          <cell r="C28">
            <v>24</v>
          </cell>
          <cell r="D28">
            <v>0</v>
          </cell>
          <cell r="E28">
            <v>26</v>
          </cell>
          <cell r="U28">
            <v>12.57376471294311</v>
          </cell>
          <cell r="Y28">
            <v>1.9818559262159814</v>
          </cell>
          <cell r="AD28">
            <v>1.5245022835635016</v>
          </cell>
          <cell r="AI28">
            <v>0.21057910106514427</v>
          </cell>
          <cell r="AJ28">
            <v>24.480521119170991</v>
          </cell>
        </row>
        <row r="29">
          <cell r="A29">
            <v>79</v>
          </cell>
          <cell r="C29">
            <v>24</v>
          </cell>
          <cell r="D29">
            <v>0</v>
          </cell>
          <cell r="E29">
            <v>27</v>
          </cell>
          <cell r="U29">
            <v>-22.316794547695864</v>
          </cell>
          <cell r="Y29">
            <v>2.0726716649000538</v>
          </cell>
          <cell r="AD29">
            <v>2.762947509229059</v>
          </cell>
          <cell r="AI29">
            <v>0.42052397123286633</v>
          </cell>
          <cell r="AJ29">
            <v>20.072341732315905</v>
          </cell>
        </row>
        <row r="30">
          <cell r="A30">
            <v>82</v>
          </cell>
          <cell r="C30">
            <v>24</v>
          </cell>
          <cell r="D30">
            <v>0</v>
          </cell>
          <cell r="E30">
            <v>28</v>
          </cell>
          <cell r="U30">
            <v>12.296634679555623</v>
          </cell>
          <cell r="Y30">
            <v>2.0533355707997822</v>
          </cell>
          <cell r="AD30">
            <v>1.6819767613239935</v>
          </cell>
          <cell r="AI30">
            <v>0.33820597796848972</v>
          </cell>
          <cell r="AJ30">
            <v>17.675405115909513</v>
          </cell>
        </row>
        <row r="31">
          <cell r="A31">
            <v>85</v>
          </cell>
          <cell r="C31">
            <v>24</v>
          </cell>
          <cell r="D31">
            <v>0</v>
          </cell>
          <cell r="E31">
            <v>29</v>
          </cell>
          <cell r="U31">
            <v>21.300620050716454</v>
          </cell>
          <cell r="Y31">
            <v>1.3062287417686225</v>
          </cell>
          <cell r="AD31">
            <v>1.7211158129662811</v>
          </cell>
          <cell r="AI31">
            <v>0.12450684801577569</v>
          </cell>
          <cell r="AJ31">
            <v>24.857394037230538</v>
          </cell>
        </row>
        <row r="32">
          <cell r="A32">
            <v>88</v>
          </cell>
          <cell r="C32">
            <v>24</v>
          </cell>
          <cell r="D32">
            <v>0</v>
          </cell>
          <cell r="E32">
            <v>30</v>
          </cell>
          <cell r="U32">
            <v>17.190073516291285</v>
          </cell>
          <cell r="Y32">
            <v>1.4958748765354506</v>
          </cell>
          <cell r="AD32">
            <v>1.8738248458559543</v>
          </cell>
          <cell r="AI32">
            <v>0.235154383457998</v>
          </cell>
          <cell r="AJ32">
            <v>22.437347500448205</v>
          </cell>
        </row>
        <row r="33">
          <cell r="A33">
            <v>91</v>
          </cell>
          <cell r="C33">
            <v>24</v>
          </cell>
          <cell r="D33">
            <v>0</v>
          </cell>
          <cell r="E33">
            <v>31</v>
          </cell>
          <cell r="U33">
            <v>43.205358757427732</v>
          </cell>
          <cell r="Y33">
            <v>0.50627791795441379</v>
          </cell>
          <cell r="AD33">
            <v>1.7871346532323751</v>
          </cell>
          <cell r="AI33">
            <v>0.12472453411317228</v>
          </cell>
          <cell r="AJ33">
            <v>24.029104430539181</v>
          </cell>
        </row>
        <row r="34">
          <cell r="A34">
            <v>94</v>
          </cell>
          <cell r="C34">
            <v>24</v>
          </cell>
          <cell r="D34">
            <v>0</v>
          </cell>
          <cell r="E34">
            <v>32</v>
          </cell>
          <cell r="U34">
            <v>-10.210823093302579</v>
          </cell>
          <cell r="Y34">
            <v>2.4527817441622979</v>
          </cell>
          <cell r="AD34">
            <v>1.856399292462988</v>
          </cell>
          <cell r="AI34">
            <v>0.26486436067323554</v>
          </cell>
          <cell r="AJ34">
            <v>26.675229790552329</v>
          </cell>
        </row>
        <row r="35">
          <cell r="A35">
            <v>97</v>
          </cell>
          <cell r="C35">
            <v>24</v>
          </cell>
          <cell r="D35">
            <v>0</v>
          </cell>
          <cell r="E35">
            <v>33</v>
          </cell>
          <cell r="U35">
            <v>-40.466207308477507</v>
          </cell>
          <cell r="Y35">
            <v>2.3580573506945939</v>
          </cell>
          <cell r="AD35">
            <v>3.1619641395590499</v>
          </cell>
          <cell r="AI35">
            <v>0.41829780128516714</v>
          </cell>
          <cell r="AJ35">
            <v>23.800389771911671</v>
          </cell>
        </row>
        <row r="36">
          <cell r="A36">
            <v>100</v>
          </cell>
          <cell r="C36">
            <v>24</v>
          </cell>
          <cell r="D36">
            <v>0</v>
          </cell>
          <cell r="E36">
            <v>34</v>
          </cell>
          <cell r="U36">
            <v>26.479986246023572</v>
          </cell>
          <cell r="Y36">
            <v>1.6520987103210965</v>
          </cell>
          <cell r="AD36">
            <v>1.3190933657956081</v>
          </cell>
          <cell r="AI36">
            <v>0.19807619610967855</v>
          </cell>
          <cell r="AJ36">
            <v>26.376855420414145</v>
          </cell>
        </row>
        <row r="37">
          <cell r="A37">
            <v>103</v>
          </cell>
          <cell r="C37">
            <v>24</v>
          </cell>
          <cell r="D37">
            <v>0</v>
          </cell>
          <cell r="E37">
            <v>35</v>
          </cell>
          <cell r="U37">
            <v>8.3944115717951462</v>
          </cell>
          <cell r="Y37">
            <v>1.9779213850928157</v>
          </cell>
          <cell r="AD37">
            <v>1.8922303087023156</v>
          </cell>
          <cell r="AI37">
            <v>0.28251560284581373</v>
          </cell>
          <cell r="AJ37">
            <v>19.822116641354832</v>
          </cell>
        </row>
        <row r="38">
          <cell r="A38">
            <v>106</v>
          </cell>
          <cell r="C38">
            <v>24</v>
          </cell>
          <cell r="D38">
            <v>0</v>
          </cell>
          <cell r="E38">
            <v>36</v>
          </cell>
          <cell r="U38">
            <v>-16.138240898320312</v>
          </cell>
          <cell r="Y38">
            <v>2.305206459320511</v>
          </cell>
          <cell r="AD38">
            <v>2.5344762011491841</v>
          </cell>
          <cell r="AI38">
            <v>0.31819712315881488</v>
          </cell>
          <cell r="AJ38">
            <v>27.52221130809728</v>
          </cell>
        </row>
        <row r="39">
          <cell r="A39">
            <v>109</v>
          </cell>
          <cell r="C39">
            <v>24</v>
          </cell>
          <cell r="D39">
            <v>0</v>
          </cell>
          <cell r="E39">
            <v>37</v>
          </cell>
          <cell r="U39">
            <v>12.108448667124009</v>
          </cell>
          <cell r="Y39">
            <v>0.86478810753039503</v>
          </cell>
          <cell r="AD39">
            <v>3.012649617486602</v>
          </cell>
          <cell r="AI39">
            <v>0.31294273483785939</v>
          </cell>
          <cell r="AJ39">
            <v>25.132422026075222</v>
          </cell>
        </row>
        <row r="40">
          <cell r="A40">
            <v>112</v>
          </cell>
          <cell r="C40">
            <v>24</v>
          </cell>
          <cell r="D40">
            <v>0</v>
          </cell>
          <cell r="E40">
            <v>38</v>
          </cell>
          <cell r="U40">
            <v>22.684369010872025</v>
          </cell>
          <cell r="Y40">
            <v>1.7604093803691028</v>
          </cell>
          <cell r="AD40">
            <v>1.5327163709817191</v>
          </cell>
          <cell r="AI40">
            <v>0.16070115613091621</v>
          </cell>
          <cell r="AJ40">
            <v>24.54568041254408</v>
          </cell>
        </row>
        <row r="41">
          <cell r="A41">
            <v>115</v>
          </cell>
          <cell r="C41">
            <v>24</v>
          </cell>
          <cell r="D41">
            <v>0</v>
          </cell>
          <cell r="E41">
            <v>39</v>
          </cell>
          <cell r="U41">
            <v>5.4952097698511082</v>
          </cell>
          <cell r="Y41">
            <v>1.7603721331776232</v>
          </cell>
          <cell r="AD41">
            <v>1.873620423662075</v>
          </cell>
          <cell r="AI41">
            <v>0.24553899692322154</v>
          </cell>
          <cell r="AJ41">
            <v>24.98084055614461</v>
          </cell>
        </row>
        <row r="42">
          <cell r="A42">
            <v>118</v>
          </cell>
          <cell r="C42">
            <v>24</v>
          </cell>
          <cell r="D42">
            <v>0</v>
          </cell>
          <cell r="E42">
            <v>40</v>
          </cell>
          <cell r="U42">
            <v>-14.070705916495797</v>
          </cell>
          <cell r="Y42">
            <v>3.3078382074446</v>
          </cell>
          <cell r="AD42">
            <v>1.3280540616087446</v>
          </cell>
          <cell r="AI42">
            <v>0.32636830249538473</v>
          </cell>
          <cell r="AJ42">
            <v>23.281969647046242</v>
          </cell>
        </row>
        <row r="43">
          <cell r="A43">
            <v>121</v>
          </cell>
          <cell r="C43">
            <v>24</v>
          </cell>
          <cell r="D43">
            <v>0</v>
          </cell>
          <cell r="E43">
            <v>41</v>
          </cell>
          <cell r="U43">
            <v>24.736627836322292</v>
          </cell>
          <cell r="Y43">
            <v>1.7820335552022943</v>
          </cell>
          <cell r="AD43">
            <v>1.2992664511933083</v>
          </cell>
          <cell r="AI43">
            <v>0.24761657545650476</v>
          </cell>
          <cell r="AJ43">
            <v>20.791080447472456</v>
          </cell>
        </row>
        <row r="44">
          <cell r="A44">
            <v>124</v>
          </cell>
          <cell r="C44">
            <v>24</v>
          </cell>
          <cell r="D44">
            <v>0</v>
          </cell>
          <cell r="E44">
            <v>42</v>
          </cell>
          <cell r="U44">
            <v>-38.245675687514904</v>
          </cell>
          <cell r="Y44">
            <v>3.3962286838890154</v>
          </cell>
          <cell r="AD44">
            <v>2.1360525067524549</v>
          </cell>
          <cell r="AI44">
            <v>0.2993724347258333</v>
          </cell>
          <cell r="AJ44">
            <v>24.593582542335998</v>
          </cell>
        </row>
        <row r="45">
          <cell r="A45">
            <v>127</v>
          </cell>
          <cell r="C45">
            <v>24</v>
          </cell>
          <cell r="D45">
            <v>0</v>
          </cell>
          <cell r="E45">
            <v>43</v>
          </cell>
          <cell r="U45">
            <v>4.8220833042469309</v>
          </cell>
          <cell r="Y45">
            <v>1.7705983821080935</v>
          </cell>
          <cell r="AD45">
            <v>2.1308927934407276</v>
          </cell>
          <cell r="AI45">
            <v>0.21411319694907913</v>
          </cell>
          <cell r="AJ45">
            <v>23.753342797829799</v>
          </cell>
        </row>
        <row r="46">
          <cell r="A46">
            <v>130</v>
          </cell>
          <cell r="C46">
            <v>24</v>
          </cell>
          <cell r="D46">
            <v>0</v>
          </cell>
          <cell r="E46">
            <v>44</v>
          </cell>
          <cell r="U46">
            <v>-29.885697203515726</v>
          </cell>
          <cell r="Y46">
            <v>2.3065914910568242</v>
          </cell>
          <cell r="AD46">
            <v>2.658741957509533</v>
          </cell>
          <cell r="AI46">
            <v>0.42607125112693894</v>
          </cell>
          <cell r="AJ46">
            <v>18.958840832803894</v>
          </cell>
        </row>
        <row r="47">
          <cell r="A47">
            <v>133</v>
          </cell>
          <cell r="C47">
            <v>24</v>
          </cell>
          <cell r="D47">
            <v>0</v>
          </cell>
          <cell r="E47">
            <v>45</v>
          </cell>
          <cell r="U47">
            <v>0.68270778585549863</v>
          </cell>
          <cell r="Y47">
            <v>1.3508516266911912</v>
          </cell>
          <cell r="AD47">
            <v>2.6076803229533496</v>
          </cell>
          <cell r="AI47">
            <v>0.30038545734138</v>
          </cell>
          <cell r="AJ47">
            <v>24.393076557463818</v>
          </cell>
        </row>
        <row r="48">
          <cell r="A48">
            <v>136</v>
          </cell>
          <cell r="C48">
            <v>24</v>
          </cell>
          <cell r="D48">
            <v>0</v>
          </cell>
          <cell r="E48">
            <v>46</v>
          </cell>
          <cell r="U48">
            <v>26.931602557150143</v>
          </cell>
          <cell r="Y48">
            <v>1.9471055327730853</v>
          </cell>
          <cell r="AD48">
            <v>1.2040663386876025</v>
          </cell>
          <cell r="AI48">
            <v>0.19272928353105073</v>
          </cell>
          <cell r="AJ48">
            <v>23.478097220181546</v>
          </cell>
        </row>
        <row r="49">
          <cell r="A49">
            <v>139</v>
          </cell>
          <cell r="C49">
            <v>24</v>
          </cell>
          <cell r="D49">
            <v>0</v>
          </cell>
          <cell r="E49">
            <v>47</v>
          </cell>
          <cell r="U49">
            <v>26.150959885215507</v>
          </cell>
          <cell r="Y49">
            <v>1.700887134487282</v>
          </cell>
          <cell r="AD49">
            <v>1.1293317814781034</v>
          </cell>
          <cell r="AI49">
            <v>0.22764374017208569</v>
          </cell>
          <cell r="AJ49">
            <v>19.649920253053413</v>
          </cell>
        </row>
        <row r="50">
          <cell r="A50">
            <v>142</v>
          </cell>
          <cell r="C50">
            <v>24</v>
          </cell>
          <cell r="D50">
            <v>0</v>
          </cell>
          <cell r="E50">
            <v>48</v>
          </cell>
          <cell r="U50">
            <v>-27.43670088379578</v>
          </cell>
          <cell r="Y50">
            <v>2.4997798211436413</v>
          </cell>
          <cell r="AD50">
            <v>2.554817859714571</v>
          </cell>
          <cell r="AI50">
            <v>0.2861726927706954</v>
          </cell>
          <cell r="AJ50">
            <v>23.992479944421056</v>
          </cell>
        </row>
        <row r="51">
          <cell r="A51">
            <v>145</v>
          </cell>
          <cell r="C51">
            <v>24</v>
          </cell>
          <cell r="D51">
            <v>0</v>
          </cell>
          <cell r="E51">
            <v>49</v>
          </cell>
          <cell r="U51">
            <v>32.083467466311276</v>
          </cell>
          <cell r="Y51">
            <v>1.7479135528961192</v>
          </cell>
          <cell r="AD51">
            <v>1.0317847151175481</v>
          </cell>
          <cell r="AI51">
            <v>0.16806004543878159</v>
          </cell>
          <cell r="AJ51">
            <v>23.078950625449309</v>
          </cell>
        </row>
        <row r="52">
          <cell r="A52">
            <v>148</v>
          </cell>
          <cell r="C52">
            <v>24</v>
          </cell>
          <cell r="D52">
            <v>0</v>
          </cell>
          <cell r="E52">
            <v>50</v>
          </cell>
          <cell r="U52">
            <v>-6.3016420367591337</v>
          </cell>
          <cell r="Y52">
            <v>2.8972532160537576</v>
          </cell>
          <cell r="AD52">
            <v>1.4196845978756076</v>
          </cell>
          <cell r="AI52">
            <v>0.26949611000293927</v>
          </cell>
          <cell r="AJ52">
            <v>26.019794112540428</v>
          </cell>
        </row>
        <row r="53">
          <cell r="A53">
            <v>151</v>
          </cell>
          <cell r="C53">
            <v>24</v>
          </cell>
          <cell r="D53">
            <v>0</v>
          </cell>
          <cell r="E53">
            <v>51</v>
          </cell>
          <cell r="U53">
            <v>-32.530926637790735</v>
          </cell>
          <cell r="Y53">
            <v>2.4363778760272461</v>
          </cell>
          <cell r="AD53">
            <v>2.6480573909711245</v>
          </cell>
          <cell r="AI53">
            <v>0.46216099268050809</v>
          </cell>
          <cell r="AJ53">
            <v>22.74517186711617</v>
          </cell>
        </row>
        <row r="54">
          <cell r="A54">
            <v>154</v>
          </cell>
          <cell r="C54">
            <v>24</v>
          </cell>
          <cell r="D54">
            <v>0</v>
          </cell>
          <cell r="E54">
            <v>52</v>
          </cell>
          <cell r="U54">
            <v>-2.9604210663848498</v>
          </cell>
          <cell r="Y54">
            <v>3.0663662339612086</v>
          </cell>
          <cell r="AD54">
            <v>0.87164489596063277</v>
          </cell>
          <cell r="AI54">
            <v>0.26547386475475732</v>
          </cell>
          <cell r="AJ54">
            <v>27.675312340997785</v>
          </cell>
        </row>
        <row r="55">
          <cell r="A55">
            <v>157</v>
          </cell>
          <cell r="C55">
            <v>24</v>
          </cell>
          <cell r="D55">
            <v>0</v>
          </cell>
          <cell r="E55">
            <v>53</v>
          </cell>
          <cell r="U55">
            <v>-23.400213406908925</v>
          </cell>
          <cell r="Y55">
            <v>2.6057597906572205</v>
          </cell>
          <cell r="AD55">
            <v>2.3077269218206649</v>
          </cell>
          <cell r="AI55">
            <v>0.21857977098450157</v>
          </cell>
          <cell r="AJ55">
            <v>24.657264593120015</v>
          </cell>
        </row>
        <row r="56">
          <cell r="A56">
            <v>160</v>
          </cell>
          <cell r="C56">
            <v>24</v>
          </cell>
          <cell r="D56">
            <v>0</v>
          </cell>
          <cell r="E56">
            <v>54</v>
          </cell>
          <cell r="U56">
            <v>15.483836306694709</v>
          </cell>
          <cell r="Y56">
            <v>2.0346317191503172</v>
          </cell>
          <cell r="AD56">
            <v>1.2810834737597538</v>
          </cell>
          <cell r="AI56">
            <v>0.17461999122496671</v>
          </cell>
          <cell r="AJ56">
            <v>24.564540551131451</v>
          </cell>
        </row>
        <row r="57">
          <cell r="A57">
            <v>163</v>
          </cell>
          <cell r="C57">
            <v>24</v>
          </cell>
          <cell r="D57">
            <v>0</v>
          </cell>
          <cell r="E57">
            <v>55</v>
          </cell>
          <cell r="U57">
            <v>-34.577317791259311</v>
          </cell>
          <cell r="Y57">
            <v>3.2259802771679724</v>
          </cell>
          <cell r="AD57">
            <v>1.9366896039931536</v>
          </cell>
          <cell r="AI57">
            <v>0.36979706158439118</v>
          </cell>
          <cell r="AJ57">
            <v>22.716592733563719</v>
          </cell>
        </row>
        <row r="58">
          <cell r="A58">
            <v>166</v>
          </cell>
          <cell r="C58">
            <v>24</v>
          </cell>
          <cell r="D58">
            <v>0</v>
          </cell>
          <cell r="E58">
            <v>56</v>
          </cell>
          <cell r="U58">
            <v>20.668237479354268</v>
          </cell>
          <cell r="Y58">
            <v>1.6322931304643806</v>
          </cell>
          <cell r="AD58">
            <v>1.3742048045120447</v>
          </cell>
          <cell r="AI58">
            <v>0.18510234812426454</v>
          </cell>
          <cell r="AJ58">
            <v>25.961399719765836</v>
          </cell>
        </row>
        <row r="59">
          <cell r="A59">
            <v>169</v>
          </cell>
          <cell r="C59">
            <v>24</v>
          </cell>
          <cell r="D59">
            <v>0</v>
          </cell>
          <cell r="E59">
            <v>57</v>
          </cell>
          <cell r="U59">
            <v>-7.845917493512772</v>
          </cell>
          <cell r="Y59">
            <v>2.3354548551052936</v>
          </cell>
          <cell r="AD59">
            <v>1.9897635564086411</v>
          </cell>
          <cell r="AI59">
            <v>0.29735493067505148</v>
          </cell>
          <cell r="AJ59">
            <v>26.556468504392068</v>
          </cell>
        </row>
        <row r="60">
          <cell r="A60">
            <v>172</v>
          </cell>
          <cell r="C60">
            <v>24</v>
          </cell>
          <cell r="D60">
            <v>0</v>
          </cell>
          <cell r="E60">
            <v>58</v>
          </cell>
          <cell r="U60">
            <v>10.486645297868534</v>
          </cell>
          <cell r="Y60">
            <v>0.72731622428436138</v>
          </cell>
          <cell r="AD60">
            <v>2.8734547042252632</v>
          </cell>
          <cell r="AI60">
            <v>0.25330328940700098</v>
          </cell>
          <cell r="AJ60">
            <v>22.499690933051632</v>
          </cell>
        </row>
        <row r="61">
          <cell r="A61">
            <v>175</v>
          </cell>
          <cell r="C61">
            <v>24</v>
          </cell>
          <cell r="D61">
            <v>0</v>
          </cell>
          <cell r="E61">
            <v>59</v>
          </cell>
          <cell r="U61">
            <v>-13.629100882285776</v>
          </cell>
          <cell r="Y61">
            <v>1.4184140348198948</v>
          </cell>
          <cell r="AD61">
            <v>3.1282574227565516</v>
          </cell>
          <cell r="AI61">
            <v>0.27658230307402809</v>
          </cell>
          <cell r="AJ61">
            <v>26.654378735383379</v>
          </cell>
        </row>
        <row r="62">
          <cell r="A62">
            <v>178</v>
          </cell>
          <cell r="C62">
            <v>24</v>
          </cell>
          <cell r="D62">
            <v>0</v>
          </cell>
          <cell r="E62">
            <v>60</v>
          </cell>
          <cell r="U62">
            <v>20.278551068055833</v>
          </cell>
          <cell r="Y62">
            <v>1.6657414742148176</v>
          </cell>
          <cell r="AD62">
            <v>1.5122127042813274</v>
          </cell>
          <cell r="AI62">
            <v>0.16045387212357221</v>
          </cell>
          <cell r="AJ62">
            <v>22.552136310997174</v>
          </cell>
        </row>
        <row r="63">
          <cell r="A63">
            <v>181</v>
          </cell>
          <cell r="C63">
            <v>24</v>
          </cell>
          <cell r="D63">
            <v>0</v>
          </cell>
          <cell r="E63">
            <v>61</v>
          </cell>
          <cell r="U63">
            <v>-18.880908392529093</v>
          </cell>
          <cell r="Y63">
            <v>1.5800492224307747</v>
          </cell>
          <cell r="AD63">
            <v>3.0659718050625577</v>
          </cell>
          <cell r="AI63">
            <v>0.3418830170842434</v>
          </cell>
          <cell r="AJ63">
            <v>25.560422974461588</v>
          </cell>
        </row>
        <row r="64">
          <cell r="A64">
            <v>184</v>
          </cell>
          <cell r="C64">
            <v>24</v>
          </cell>
          <cell r="D64">
            <v>0</v>
          </cell>
          <cell r="E64">
            <v>62</v>
          </cell>
          <cell r="U64">
            <v>-7.4178261293984917</v>
          </cell>
          <cell r="Y64">
            <v>1.3388640455105667</v>
          </cell>
          <cell r="AD64">
            <v>3.2283902702409986</v>
          </cell>
          <cell r="AI64">
            <v>0.38775525189740156</v>
          </cell>
          <cell r="AJ64">
            <v>23.249057147610699</v>
          </cell>
        </row>
        <row r="65">
          <cell r="A65">
            <v>187</v>
          </cell>
          <cell r="C65">
            <v>24</v>
          </cell>
          <cell r="D65">
            <v>0</v>
          </cell>
          <cell r="E65">
            <v>63</v>
          </cell>
          <cell r="U65">
            <v>37.368008182669321</v>
          </cell>
          <cell r="Y65">
            <v>1.3726760023662521</v>
          </cell>
          <cell r="AD65">
            <v>1.228912280556431</v>
          </cell>
          <cell r="AI65">
            <v>8.2540683155245514E-2</v>
          </cell>
          <cell r="AJ65">
            <v>24.152826280484813</v>
          </cell>
        </row>
        <row r="66">
          <cell r="A66">
            <v>190</v>
          </cell>
          <cell r="C66">
            <v>24</v>
          </cell>
          <cell r="D66">
            <v>0</v>
          </cell>
          <cell r="E66">
            <v>64</v>
          </cell>
          <cell r="U66">
            <v>33.133916397576321</v>
          </cell>
          <cell r="Y66">
            <v>2.5955107443933518</v>
          </cell>
          <cell r="AD66">
            <v>3.1815021149544029E-2</v>
          </cell>
          <cell r="AI66">
            <v>0.26341235792376605</v>
          </cell>
          <cell r="AJ66">
            <v>23.20184161919693</v>
          </cell>
        </row>
        <row r="67">
          <cell r="A67">
            <v>193</v>
          </cell>
          <cell r="C67">
            <v>24</v>
          </cell>
          <cell r="D67">
            <v>0</v>
          </cell>
          <cell r="E67">
            <v>65</v>
          </cell>
          <cell r="U67">
            <v>-2.7291021150331716</v>
          </cell>
          <cell r="Y67">
            <v>1.6764549678565275</v>
          </cell>
          <cell r="AD67">
            <v>2.2472909355437514</v>
          </cell>
          <cell r="AI67">
            <v>0.29405568989720443</v>
          </cell>
          <cell r="AJ67">
            <v>21.107173346600362</v>
          </cell>
        </row>
        <row r="68">
          <cell r="A68">
            <v>196</v>
          </cell>
          <cell r="C68">
            <v>24</v>
          </cell>
          <cell r="D68">
            <v>0</v>
          </cell>
          <cell r="E68">
            <v>66</v>
          </cell>
          <cell r="U68">
            <v>18.707862609698012</v>
          </cell>
          <cell r="Y68">
            <v>1.2730927454706398</v>
          </cell>
          <cell r="AD68">
            <v>2.1126995959403954</v>
          </cell>
          <cell r="AI68">
            <v>0.28098889911154457</v>
          </cell>
          <cell r="AJ68">
            <v>23.440454085834109</v>
          </cell>
        </row>
        <row r="69">
          <cell r="A69">
            <v>199</v>
          </cell>
          <cell r="C69">
            <v>24</v>
          </cell>
          <cell r="D69">
            <v>0</v>
          </cell>
          <cell r="E69">
            <v>67</v>
          </cell>
          <cell r="U69">
            <v>-16.912545600832054</v>
          </cell>
          <cell r="Y69">
            <v>2.2273149536128423</v>
          </cell>
          <cell r="AD69">
            <v>2.4522542783789962</v>
          </cell>
          <cell r="AI69">
            <v>0.29218848392240271</v>
          </cell>
          <cell r="AJ69">
            <v>27.917063704426461</v>
          </cell>
        </row>
        <row r="70">
          <cell r="A70">
            <v>202</v>
          </cell>
          <cell r="C70">
            <v>24</v>
          </cell>
          <cell r="D70">
            <v>0</v>
          </cell>
          <cell r="E70">
            <v>68</v>
          </cell>
          <cell r="U70">
            <v>13.084622823730228</v>
          </cell>
          <cell r="Y70">
            <v>2.2083526891042911</v>
          </cell>
          <cell r="AD70">
            <v>1.4249111400847156</v>
          </cell>
          <cell r="AI70">
            <v>0.2930345497095293</v>
          </cell>
          <cell r="AJ70">
            <v>21.67707394553825</v>
          </cell>
        </row>
        <row r="71">
          <cell r="A71">
            <v>205</v>
          </cell>
          <cell r="C71">
            <v>24</v>
          </cell>
          <cell r="D71">
            <v>0</v>
          </cell>
          <cell r="E71">
            <v>69</v>
          </cell>
          <cell r="U71">
            <v>-20.885252919745632</v>
          </cell>
          <cell r="Y71">
            <v>2.8841630907258242</v>
          </cell>
          <cell r="AD71">
            <v>2.1747560398134298</v>
          </cell>
          <cell r="AI71">
            <v>0.46280586060100309</v>
          </cell>
          <cell r="AJ71">
            <v>20.862479995885405</v>
          </cell>
        </row>
        <row r="72">
          <cell r="A72">
            <v>208</v>
          </cell>
          <cell r="C72">
            <v>24</v>
          </cell>
          <cell r="D72">
            <v>0</v>
          </cell>
          <cell r="E72">
            <v>70</v>
          </cell>
          <cell r="U72">
            <v>-25.36712957805539</v>
          </cell>
          <cell r="Y72">
            <v>1.5656902924510534</v>
          </cell>
          <cell r="AD72">
            <v>3.3290675019156426</v>
          </cell>
          <cell r="AI72">
            <v>0.32743170743808464</v>
          </cell>
          <cell r="AJ72">
            <v>26.765926142401906</v>
          </cell>
        </row>
        <row r="73">
          <cell r="A73">
            <v>211</v>
          </cell>
          <cell r="C73">
            <v>24</v>
          </cell>
          <cell r="D73">
            <v>0</v>
          </cell>
          <cell r="E73">
            <v>71</v>
          </cell>
          <cell r="U73">
            <v>42.06568586303132</v>
          </cell>
          <cell r="Y73">
            <v>0.96780061080160129</v>
          </cell>
          <cell r="AD73">
            <v>1.4729651806455055</v>
          </cell>
          <cell r="AI73">
            <v>9.0857382772019768E-2</v>
          </cell>
          <cell r="AJ73">
            <v>26.095865732146098</v>
          </cell>
        </row>
        <row r="74">
          <cell r="A74">
            <v>214</v>
          </cell>
          <cell r="C74">
            <v>24</v>
          </cell>
          <cell r="D74">
            <v>0</v>
          </cell>
          <cell r="E74">
            <v>72</v>
          </cell>
          <cell r="U74">
            <v>5.4092178077504158</v>
          </cell>
          <cell r="Y74">
            <v>1.9286621238315924</v>
          </cell>
          <cell r="AD74">
            <v>1.931497503408494</v>
          </cell>
          <cell r="AI74">
            <v>0.2180991818713805</v>
          </cell>
          <cell r="AJ74">
            <v>22.635143543545599</v>
          </cell>
        </row>
        <row r="75">
          <cell r="A75">
            <v>217</v>
          </cell>
          <cell r="C75">
            <v>24</v>
          </cell>
          <cell r="D75">
            <v>0</v>
          </cell>
          <cell r="E75">
            <v>73</v>
          </cell>
          <cell r="U75">
            <v>44.011218832064046</v>
          </cell>
          <cell r="Y75">
            <v>1.555093744561924</v>
          </cell>
          <cell r="AD75">
            <v>0.78068314134905148</v>
          </cell>
          <cell r="AI75">
            <v>0.12161497754251369</v>
          </cell>
          <cell r="AJ75">
            <v>24.383243420206334</v>
          </cell>
        </row>
        <row r="76">
          <cell r="A76">
            <v>220</v>
          </cell>
          <cell r="C76">
            <v>24</v>
          </cell>
          <cell r="D76">
            <v>0</v>
          </cell>
          <cell r="E76">
            <v>74</v>
          </cell>
          <cell r="U76">
            <v>-75.645533099020525</v>
          </cell>
          <cell r="Y76">
            <v>3.2291751698183941</v>
          </cell>
          <cell r="AD76">
            <v>3.482077263603637</v>
          </cell>
          <cell r="AI76">
            <v>0.50510605802246578</v>
          </cell>
          <cell r="AJ76">
            <v>23.525007397157939</v>
          </cell>
        </row>
        <row r="77">
          <cell r="A77">
            <v>223</v>
          </cell>
          <cell r="C77">
            <v>24</v>
          </cell>
          <cell r="D77">
            <v>0</v>
          </cell>
          <cell r="E77">
            <v>75</v>
          </cell>
          <cell r="U77">
            <v>-15.970500202739295</v>
          </cell>
          <cell r="Y77">
            <v>2.2827607968946193</v>
          </cell>
          <cell r="AD77">
            <v>2.383052385102562</v>
          </cell>
          <cell r="AI77">
            <v>0.39834177842555729</v>
          </cell>
          <cell r="AJ77">
            <v>25.071132283170879</v>
          </cell>
        </row>
        <row r="78">
          <cell r="A78">
            <v>226</v>
          </cell>
          <cell r="C78">
            <v>24</v>
          </cell>
          <cell r="D78">
            <v>0</v>
          </cell>
          <cell r="E78">
            <v>76</v>
          </cell>
          <cell r="U78">
            <v>-15.063597110262513</v>
          </cell>
          <cell r="Y78">
            <v>2.6245580099995407</v>
          </cell>
          <cell r="AD78">
            <v>1.7466023463465177</v>
          </cell>
          <cell r="AI78">
            <v>0.28632294735600883</v>
          </cell>
          <cell r="AJ78">
            <v>24.752438113684015</v>
          </cell>
        </row>
        <row r="79">
          <cell r="A79">
            <v>229</v>
          </cell>
          <cell r="C79">
            <v>24</v>
          </cell>
          <cell r="D79">
            <v>0</v>
          </cell>
          <cell r="E79">
            <v>77</v>
          </cell>
          <cell r="U79">
            <v>17.982420564253587</v>
          </cell>
          <cell r="Y79">
            <v>1.6107355030674875</v>
          </cell>
          <cell r="AD79">
            <v>1.5513979130646671</v>
          </cell>
          <cell r="AI79">
            <v>0.20442603593458972</v>
          </cell>
          <cell r="AJ79">
            <v>21.896202425023787</v>
          </cell>
        </row>
        <row r="80">
          <cell r="A80">
            <v>232</v>
          </cell>
          <cell r="C80">
            <v>24</v>
          </cell>
          <cell r="D80">
            <v>0</v>
          </cell>
          <cell r="E80">
            <v>78</v>
          </cell>
          <cell r="U80">
            <v>9.7031021932177168</v>
          </cell>
          <cell r="Y80">
            <v>1.5826426235001321</v>
          </cell>
          <cell r="AD80">
            <v>2.0016974161686796</v>
          </cell>
          <cell r="AI80">
            <v>0.25829763728671606</v>
          </cell>
          <cell r="AJ80">
            <v>25.04073712109923</v>
          </cell>
        </row>
        <row r="81">
          <cell r="A81">
            <v>235</v>
          </cell>
          <cell r="C81">
            <v>24</v>
          </cell>
          <cell r="D81">
            <v>0</v>
          </cell>
          <cell r="E81">
            <v>79</v>
          </cell>
          <cell r="U81">
            <v>-17.355693023615487</v>
          </cell>
          <cell r="Y81">
            <v>2.4605198456652166</v>
          </cell>
          <cell r="AD81">
            <v>2.1515779713142407</v>
          </cell>
          <cell r="AI81">
            <v>0.49115719317651862</v>
          </cell>
          <cell r="AJ81">
            <v>18.009714222994393</v>
          </cell>
        </row>
        <row r="82">
          <cell r="A82">
            <v>238</v>
          </cell>
          <cell r="C82">
            <v>24</v>
          </cell>
          <cell r="D82">
            <v>0</v>
          </cell>
          <cell r="E82">
            <v>80</v>
          </cell>
          <cell r="U82">
            <v>15.417677227690177</v>
          </cell>
          <cell r="Y82">
            <v>1.7604744994373909</v>
          </cell>
          <cell r="AD82">
            <v>1.4014046284077593</v>
          </cell>
          <cell r="AI82">
            <v>0.17140416907229433</v>
          </cell>
          <cell r="AJ82">
            <v>24.755340275327956</v>
          </cell>
        </row>
        <row r="83">
          <cell r="A83">
            <v>241</v>
          </cell>
          <cell r="C83">
            <v>24</v>
          </cell>
          <cell r="D83">
            <v>0</v>
          </cell>
          <cell r="E83">
            <v>81</v>
          </cell>
          <cell r="U83">
            <v>13.699899248318886</v>
          </cell>
          <cell r="Y83">
            <v>3.0234812678469649</v>
          </cell>
          <cell r="AD83">
            <v>0.40562952718198991</v>
          </cell>
          <cell r="AI83">
            <v>0.2991761402000867</v>
          </cell>
          <cell r="AJ83">
            <v>23.049350623359828</v>
          </cell>
        </row>
        <row r="84">
          <cell r="A84">
            <v>244</v>
          </cell>
          <cell r="C84">
            <v>24</v>
          </cell>
          <cell r="D84">
            <v>0</v>
          </cell>
          <cell r="E84">
            <v>82</v>
          </cell>
          <cell r="U84">
            <v>4.2560246521638589</v>
          </cell>
          <cell r="Y84">
            <v>1.9977188049872627</v>
          </cell>
          <cell r="AD84">
            <v>1.8843981899763749</v>
          </cell>
          <cell r="AI84">
            <v>0.29115619709108925</v>
          </cell>
          <cell r="AJ84">
            <v>22.985085716429641</v>
          </cell>
        </row>
        <row r="85">
          <cell r="A85">
            <v>247</v>
          </cell>
          <cell r="C85">
            <v>24</v>
          </cell>
          <cell r="D85">
            <v>0</v>
          </cell>
          <cell r="E85">
            <v>83</v>
          </cell>
          <cell r="U85">
            <v>-5.5434005768167793</v>
          </cell>
          <cell r="Y85">
            <v>1.8658459514561865</v>
          </cell>
          <cell r="AD85">
            <v>2.457376427286039</v>
          </cell>
          <cell r="AI85">
            <v>0.32702150534850644</v>
          </cell>
          <cell r="AJ85">
            <v>22.307291163202802</v>
          </cell>
        </row>
        <row r="86">
          <cell r="A86">
            <v>250</v>
          </cell>
          <cell r="C86">
            <v>24</v>
          </cell>
          <cell r="D86">
            <v>0</v>
          </cell>
          <cell r="E86">
            <v>84</v>
          </cell>
          <cell r="U86">
            <v>19.594412355793153</v>
          </cell>
          <cell r="Y86">
            <v>1.7904307328732632</v>
          </cell>
          <cell r="AD86">
            <v>1.4410725705221654</v>
          </cell>
          <cell r="AI86">
            <v>0.24444387936828882</v>
          </cell>
          <cell r="AJ86">
            <v>24.728897533715308</v>
          </cell>
        </row>
        <row r="87">
          <cell r="A87">
            <v>253</v>
          </cell>
          <cell r="C87">
            <v>24</v>
          </cell>
          <cell r="D87">
            <v>0</v>
          </cell>
          <cell r="E87">
            <v>85</v>
          </cell>
          <cell r="U87">
            <v>26.057417888965716</v>
          </cell>
          <cell r="Y87">
            <v>1.3472664740965508</v>
          </cell>
          <cell r="AD87">
            <v>1.5837105690818958</v>
          </cell>
          <cell r="AI87">
            <v>0.14871875112667438</v>
          </cell>
          <cell r="AJ87">
            <v>26.153593105377272</v>
          </cell>
        </row>
        <row r="88">
          <cell r="A88">
            <v>256</v>
          </cell>
          <cell r="C88">
            <v>24</v>
          </cell>
          <cell r="D88">
            <v>0</v>
          </cell>
          <cell r="E88">
            <v>86</v>
          </cell>
          <cell r="U88">
            <v>1.5063354415611485</v>
          </cell>
          <cell r="Y88">
            <v>2.0966463992778874</v>
          </cell>
          <cell r="AD88">
            <v>1.9699266703596452</v>
          </cell>
          <cell r="AI88">
            <v>0.35285001073801986</v>
          </cell>
          <cell r="AJ88">
            <v>18.591379818366057</v>
          </cell>
        </row>
        <row r="89">
          <cell r="A89">
            <v>259</v>
          </cell>
          <cell r="C89">
            <v>24</v>
          </cell>
          <cell r="D89">
            <v>0</v>
          </cell>
          <cell r="E89">
            <v>87</v>
          </cell>
          <cell r="U89">
            <v>-86.556104302959625</v>
          </cell>
          <cell r="Y89">
            <v>5.09044820423102</v>
          </cell>
          <cell r="AD89">
            <v>2.3699963151283185</v>
          </cell>
          <cell r="AI89">
            <v>0.65436260119089718</v>
          </cell>
          <cell r="AJ89">
            <v>18.060681961824546</v>
          </cell>
        </row>
        <row r="90">
          <cell r="A90">
            <v>262</v>
          </cell>
          <cell r="C90">
            <v>24</v>
          </cell>
          <cell r="D90">
            <v>0</v>
          </cell>
          <cell r="E90">
            <v>88</v>
          </cell>
          <cell r="U90">
            <v>12.62436882653072</v>
          </cell>
          <cell r="Y90">
            <v>1.350476958762203</v>
          </cell>
          <cell r="AD90">
            <v>2.1311595014316573</v>
          </cell>
          <cell r="AI90">
            <v>0.24302279054233203</v>
          </cell>
          <cell r="AJ90">
            <v>24.384031796900079</v>
          </cell>
        </row>
        <row r="91">
          <cell r="A91">
            <v>265</v>
          </cell>
          <cell r="C91">
            <v>24</v>
          </cell>
          <cell r="D91">
            <v>0</v>
          </cell>
          <cell r="E91">
            <v>89</v>
          </cell>
          <cell r="U91">
            <v>23.181690568084321</v>
          </cell>
          <cell r="Y91">
            <v>2.4309838796304617</v>
          </cell>
          <cell r="AD91">
            <v>0.71263596400605167</v>
          </cell>
          <cell r="AI91">
            <v>0.2881643654563899</v>
          </cell>
          <cell r="AJ91">
            <v>21.785439120895845</v>
          </cell>
        </row>
        <row r="92">
          <cell r="A92">
            <v>268</v>
          </cell>
          <cell r="C92">
            <v>24</v>
          </cell>
          <cell r="D92">
            <v>0</v>
          </cell>
          <cell r="E92">
            <v>90</v>
          </cell>
          <cell r="U92">
            <v>18.166490023750455</v>
          </cell>
          <cell r="Y92">
            <v>1.5418766920885141</v>
          </cell>
          <cell r="AD92">
            <v>1.8730111675123882</v>
          </cell>
          <cell r="AI92">
            <v>0.18502372101816134</v>
          </cell>
          <cell r="AJ92">
            <v>25.956285172193066</v>
          </cell>
        </row>
        <row r="93">
          <cell r="A93">
            <v>271</v>
          </cell>
          <cell r="C93">
            <v>24</v>
          </cell>
          <cell r="D93">
            <v>0</v>
          </cell>
          <cell r="E93">
            <v>91</v>
          </cell>
          <cell r="U93">
            <v>10.303374737998134</v>
          </cell>
          <cell r="Y93">
            <v>1.1940858722075496</v>
          </cell>
          <cell r="AD93">
            <v>2.5248636972441028</v>
          </cell>
          <cell r="AI93">
            <v>0.16544120539040547</v>
          </cell>
          <cell r="AJ93">
            <v>29.69146910241636</v>
          </cell>
        </row>
        <row r="94">
          <cell r="A94">
            <v>274</v>
          </cell>
          <cell r="C94">
            <v>24</v>
          </cell>
          <cell r="D94">
            <v>0</v>
          </cell>
          <cell r="E94">
            <v>92</v>
          </cell>
          <cell r="U94">
            <v>8.171650671273845</v>
          </cell>
          <cell r="Y94">
            <v>1.7920384669643989</v>
          </cell>
          <cell r="AD94">
            <v>1.7111589709222128</v>
          </cell>
          <cell r="AI94">
            <v>0.21196006263430792</v>
          </cell>
          <cell r="AJ94">
            <v>25.085647154698279</v>
          </cell>
        </row>
        <row r="95">
          <cell r="A95">
            <v>277</v>
          </cell>
          <cell r="C95">
            <v>24</v>
          </cell>
          <cell r="D95">
            <v>0</v>
          </cell>
          <cell r="E95">
            <v>93</v>
          </cell>
          <cell r="U95">
            <v>44.484987973036851</v>
          </cell>
          <cell r="Y95">
            <v>1.5119359980956515</v>
          </cell>
          <cell r="AD95">
            <v>0.91652007462378726</v>
          </cell>
          <cell r="AI95">
            <v>0.10578939994706046</v>
          </cell>
          <cell r="AJ95">
            <v>24.440395393108069</v>
          </cell>
        </row>
        <row r="96">
          <cell r="A96">
            <v>280</v>
          </cell>
          <cell r="C96">
            <v>24</v>
          </cell>
          <cell r="D96">
            <v>0</v>
          </cell>
          <cell r="E96">
            <v>94</v>
          </cell>
          <cell r="U96">
            <v>-47.299010560880134</v>
          </cell>
          <cell r="Y96">
            <v>2.9119289751738089</v>
          </cell>
          <cell r="AD96">
            <v>2.7802256757532153</v>
          </cell>
          <cell r="AI96">
            <v>0.43500317289780494</v>
          </cell>
          <cell r="AJ96">
            <v>24.422418753842738</v>
          </cell>
        </row>
        <row r="97">
          <cell r="A97">
            <v>283</v>
          </cell>
          <cell r="C97">
            <v>24</v>
          </cell>
          <cell r="D97">
            <v>0</v>
          </cell>
          <cell r="E97">
            <v>95</v>
          </cell>
          <cell r="U97">
            <v>26.493581332100298</v>
          </cell>
          <cell r="Y97">
            <v>1.3850768343885564</v>
          </cell>
          <cell r="AD97">
            <v>1.4340314000031176</v>
          </cell>
          <cell r="AI97">
            <v>0.16651274169704031</v>
          </cell>
          <cell r="AJ97">
            <v>23.837415701413196</v>
          </cell>
        </row>
        <row r="98">
          <cell r="A98">
            <v>286</v>
          </cell>
          <cell r="C98">
            <v>24</v>
          </cell>
          <cell r="D98">
            <v>0</v>
          </cell>
          <cell r="E98">
            <v>96</v>
          </cell>
          <cell r="U98">
            <v>-5.7903372018705923</v>
          </cell>
          <cell r="Y98">
            <v>2.4034960073327456</v>
          </cell>
          <cell r="AD98">
            <v>1.6792379694041544</v>
          </cell>
          <cell r="AI98">
            <v>0.25674209825006045</v>
          </cell>
          <cell r="AJ98">
            <v>24.283975611297922</v>
          </cell>
        </row>
        <row r="99">
          <cell r="A99">
            <v>289</v>
          </cell>
          <cell r="C99">
            <v>24</v>
          </cell>
          <cell r="D99">
            <v>0</v>
          </cell>
          <cell r="E99">
            <v>97</v>
          </cell>
          <cell r="U99">
            <v>5.9911255752215169</v>
          </cell>
          <cell r="Y99">
            <v>2.5847696816631718</v>
          </cell>
          <cell r="AD99">
            <v>1.4961641508805246</v>
          </cell>
          <cell r="AI99">
            <v>0.32398267271349313</v>
          </cell>
          <cell r="AJ99">
            <v>21.31095143685468</v>
          </cell>
        </row>
        <row r="100">
          <cell r="A100">
            <v>292</v>
          </cell>
          <cell r="C100">
            <v>24</v>
          </cell>
          <cell r="D100">
            <v>0</v>
          </cell>
          <cell r="E100">
            <v>98</v>
          </cell>
          <cell r="U100">
            <v>-32.530752815349992</v>
          </cell>
          <cell r="Y100">
            <v>2.7089078302207907</v>
          </cell>
          <cell r="AD100">
            <v>2.3890998710835598</v>
          </cell>
          <cell r="AI100">
            <v>0.39280659079870811</v>
          </cell>
          <cell r="AJ100">
            <v>22.222208429759196</v>
          </cell>
        </row>
        <row r="101">
          <cell r="A101">
            <v>295</v>
          </cell>
          <cell r="C101">
            <v>24</v>
          </cell>
          <cell r="D101">
            <v>0</v>
          </cell>
          <cell r="E101">
            <v>99</v>
          </cell>
          <cell r="U101">
            <v>3.700353882017744</v>
          </cell>
          <cell r="Y101">
            <v>2.6080397202676124</v>
          </cell>
          <cell r="AD101">
            <v>1.2743120116820943</v>
          </cell>
          <cell r="AI101">
            <v>0.27936445312472147</v>
          </cell>
          <cell r="AJ101">
            <v>24.195361453335689</v>
          </cell>
        </row>
        <row r="102">
          <cell r="A102">
            <v>298</v>
          </cell>
          <cell r="C102">
            <v>24</v>
          </cell>
          <cell r="D102">
            <v>0</v>
          </cell>
          <cell r="E102">
            <v>100</v>
          </cell>
          <cell r="U102">
            <v>-9.6806136084361327</v>
          </cell>
          <cell r="Y102">
            <v>2.7188140370385856</v>
          </cell>
          <cell r="AD102">
            <v>1.8622980681164085</v>
          </cell>
          <cell r="AI102">
            <v>0.30941106462268542</v>
          </cell>
          <cell r="AJ102">
            <v>24.501631888807502</v>
          </cell>
        </row>
        <row r="103">
          <cell r="A103">
            <v>2</v>
          </cell>
          <cell r="C103">
            <v>24</v>
          </cell>
          <cell r="D103">
            <v>0.5</v>
          </cell>
          <cell r="E103">
            <v>1</v>
          </cell>
          <cell r="U103">
            <v>-12.573769489172768</v>
          </cell>
          <cell r="Y103">
            <v>2.257322370191162</v>
          </cell>
          <cell r="AD103">
            <v>2.4524720205317676</v>
          </cell>
          <cell r="AI103">
            <v>0.40666342098670671</v>
          </cell>
          <cell r="AJ103">
            <v>24.367230780298129</v>
          </cell>
        </row>
        <row r="104">
          <cell r="A104">
            <v>5</v>
          </cell>
          <cell r="C104">
            <v>24</v>
          </cell>
          <cell r="D104">
            <v>0.5</v>
          </cell>
          <cell r="E104">
            <v>2</v>
          </cell>
          <cell r="U104">
            <v>-16.650516851278802</v>
          </cell>
          <cell r="Y104">
            <v>2.9301105871623379</v>
          </cell>
          <cell r="AD104">
            <v>1.5543194329377887</v>
          </cell>
          <cell r="AI104">
            <v>0.39471475260041777</v>
          </cell>
          <cell r="AJ104">
            <v>21.69776280580815</v>
          </cell>
        </row>
        <row r="105">
          <cell r="A105">
            <v>8</v>
          </cell>
          <cell r="C105">
            <v>24</v>
          </cell>
          <cell r="D105">
            <v>0.5</v>
          </cell>
          <cell r="E105">
            <v>3</v>
          </cell>
          <cell r="U105">
            <v>7.9217086854744068</v>
          </cell>
          <cell r="Y105">
            <v>2.0787629266849978</v>
          </cell>
          <cell r="AD105">
            <v>1.6870992958877669</v>
          </cell>
          <cell r="AI105">
            <v>0.34204425965539137</v>
          </cell>
          <cell r="AJ105">
            <v>24.231698738067436</v>
          </cell>
        </row>
        <row r="106">
          <cell r="A106">
            <v>11</v>
          </cell>
          <cell r="C106">
            <v>24</v>
          </cell>
          <cell r="D106">
            <v>0.5</v>
          </cell>
          <cell r="E106">
            <v>4</v>
          </cell>
          <cell r="U106">
            <v>-40.37592785380302</v>
          </cell>
          <cell r="Y106">
            <v>4.2890879750149002</v>
          </cell>
          <cell r="AD106">
            <v>1.2442622176197149</v>
          </cell>
          <cell r="AI106">
            <v>0.28443519062000616</v>
          </cell>
          <cell r="AJ106">
            <v>29.56311505821127</v>
          </cell>
        </row>
        <row r="107">
          <cell r="A107">
            <v>14</v>
          </cell>
          <cell r="C107">
            <v>24</v>
          </cell>
          <cell r="D107">
            <v>0.5</v>
          </cell>
          <cell r="E107">
            <v>5</v>
          </cell>
          <cell r="U107">
            <v>-20.91106558906732</v>
          </cell>
          <cell r="Y107">
            <v>1.3193536423080607</v>
          </cell>
          <cell r="AD107">
            <v>3.5027154762047417</v>
          </cell>
          <cell r="AI107">
            <v>0.50145929026246472</v>
          </cell>
          <cell r="AJ107">
            <v>24.06271723991745</v>
          </cell>
        </row>
        <row r="108">
          <cell r="A108">
            <v>17</v>
          </cell>
          <cell r="C108">
            <v>24</v>
          </cell>
          <cell r="D108">
            <v>0.5</v>
          </cell>
          <cell r="E108">
            <v>6</v>
          </cell>
          <cell r="U108">
            <v>-36.952933067983395</v>
          </cell>
          <cell r="Y108">
            <v>2.8102307115258043</v>
          </cell>
          <cell r="AD108">
            <v>2.7276826481062897</v>
          </cell>
          <cell r="AI108">
            <v>0.45290635721556899</v>
          </cell>
          <cell r="AJ108">
            <v>25.766095006029772</v>
          </cell>
        </row>
        <row r="109">
          <cell r="A109">
            <v>20</v>
          </cell>
          <cell r="C109">
            <v>24</v>
          </cell>
          <cell r="D109">
            <v>0.5</v>
          </cell>
          <cell r="E109">
            <v>7</v>
          </cell>
          <cell r="U109">
            <v>7.7583447420253862</v>
          </cell>
          <cell r="Y109">
            <v>2.0789049095736889</v>
          </cell>
          <cell r="AD109">
            <v>1.3449255071746298</v>
          </cell>
          <cell r="AI109">
            <v>0.2915480452129634</v>
          </cell>
          <cell r="AJ109">
            <v>24.702597493856324</v>
          </cell>
        </row>
        <row r="110">
          <cell r="A110">
            <v>23</v>
          </cell>
          <cell r="C110">
            <v>24</v>
          </cell>
          <cell r="D110">
            <v>0.5</v>
          </cell>
          <cell r="E110">
            <v>8</v>
          </cell>
          <cell r="U110">
            <v>14.821047271521564</v>
          </cell>
          <cell r="Y110">
            <v>1.7662681659219182</v>
          </cell>
          <cell r="AD110">
            <v>1.4451568820207656</v>
          </cell>
          <cell r="AI110">
            <v>0.16888391955061474</v>
          </cell>
          <cell r="AJ110">
            <v>24.927532951673758</v>
          </cell>
        </row>
        <row r="111">
          <cell r="A111">
            <v>26</v>
          </cell>
          <cell r="C111">
            <v>24</v>
          </cell>
          <cell r="D111">
            <v>0.5</v>
          </cell>
          <cell r="E111">
            <v>9</v>
          </cell>
          <cell r="U111">
            <v>29.782013047508961</v>
          </cell>
          <cell r="Y111">
            <v>1.9361251044146088</v>
          </cell>
          <cell r="AD111">
            <v>0.96417098804402346</v>
          </cell>
          <cell r="AI111">
            <v>0.22088347990669044</v>
          </cell>
          <cell r="AJ111">
            <v>23.13330105962093</v>
          </cell>
        </row>
        <row r="112">
          <cell r="A112">
            <v>29</v>
          </cell>
          <cell r="C112">
            <v>24</v>
          </cell>
          <cell r="D112">
            <v>0.5</v>
          </cell>
          <cell r="E112">
            <v>10</v>
          </cell>
          <cell r="U112">
            <v>-0.70549229314908501</v>
          </cell>
          <cell r="Y112">
            <v>2.2112146900991014</v>
          </cell>
          <cell r="AD112">
            <v>1.8576592966973169</v>
          </cell>
          <cell r="AI112">
            <v>0.33284136745134935</v>
          </cell>
          <cell r="AJ112">
            <v>24.772353712617651</v>
          </cell>
        </row>
        <row r="113">
          <cell r="A113">
            <v>32</v>
          </cell>
          <cell r="C113">
            <v>24</v>
          </cell>
          <cell r="D113">
            <v>0.5</v>
          </cell>
          <cell r="E113">
            <v>11</v>
          </cell>
          <cell r="U113">
            <v>11.215871322970042</v>
          </cell>
          <cell r="Y113">
            <v>2.2904440317437724</v>
          </cell>
          <cell r="AD113">
            <v>1.1621738477863055</v>
          </cell>
          <cell r="AI113">
            <v>0.2886500238375187</v>
          </cell>
          <cell r="AJ113">
            <v>21.35669240277797</v>
          </cell>
        </row>
        <row r="114">
          <cell r="A114">
            <v>35</v>
          </cell>
          <cell r="C114">
            <v>24</v>
          </cell>
          <cell r="D114">
            <v>0.5</v>
          </cell>
          <cell r="E114">
            <v>12</v>
          </cell>
          <cell r="U114">
            <v>-28.081303306315441</v>
          </cell>
          <cell r="Y114">
            <v>2.1843139286305862</v>
          </cell>
          <cell r="AD114">
            <v>3.1163410133530229</v>
          </cell>
          <cell r="AI114">
            <v>0.51489271392180569</v>
          </cell>
          <cell r="AJ114">
            <v>20.896454267055837</v>
          </cell>
        </row>
        <row r="115">
          <cell r="A115">
            <v>38</v>
          </cell>
          <cell r="C115">
            <v>24</v>
          </cell>
          <cell r="D115">
            <v>0.5</v>
          </cell>
          <cell r="E115">
            <v>13</v>
          </cell>
          <cell r="U115">
            <v>12.686161522969925</v>
          </cell>
          <cell r="Y115">
            <v>0.98572373250483691</v>
          </cell>
          <cell r="AD115">
            <v>2.6168691000576403</v>
          </cell>
          <cell r="AI115">
            <v>0.31999829975174487</v>
          </cell>
          <cell r="AJ115">
            <v>24.004852503515849</v>
          </cell>
        </row>
        <row r="116">
          <cell r="A116">
            <v>41</v>
          </cell>
          <cell r="C116">
            <v>24</v>
          </cell>
          <cell r="D116">
            <v>0.5</v>
          </cell>
          <cell r="E116">
            <v>14</v>
          </cell>
          <cell r="U116">
            <v>22.672025250341093</v>
          </cell>
          <cell r="Y116">
            <v>1.1196755555149742</v>
          </cell>
          <cell r="AD116">
            <v>1.9740050136002159</v>
          </cell>
          <cell r="AI116">
            <v>0.28063391103230878</v>
          </cell>
          <cell r="AJ116">
            <v>23.000177006599547</v>
          </cell>
        </row>
        <row r="117">
          <cell r="A117">
            <v>44</v>
          </cell>
          <cell r="C117">
            <v>24</v>
          </cell>
          <cell r="D117">
            <v>0.5</v>
          </cell>
          <cell r="E117">
            <v>15</v>
          </cell>
          <cell r="U117">
            <v>-25.461036134063182</v>
          </cell>
          <cell r="Y117">
            <v>3.7047577817713297</v>
          </cell>
          <cell r="AD117">
            <v>1.2419067694643613</v>
          </cell>
          <cell r="AI117">
            <v>0.49439126322974497</v>
          </cell>
          <cell r="AJ117">
            <v>24.662881772315153</v>
          </cell>
        </row>
        <row r="118">
          <cell r="A118">
            <v>47</v>
          </cell>
          <cell r="C118">
            <v>24</v>
          </cell>
          <cell r="D118">
            <v>0.5</v>
          </cell>
          <cell r="E118">
            <v>16</v>
          </cell>
          <cell r="U118">
            <v>26.736041960334269</v>
          </cell>
          <cell r="Y118">
            <v>0.68311442208163931</v>
          </cell>
          <cell r="AD118">
            <v>2.1126334029166998</v>
          </cell>
          <cell r="AI118">
            <v>0.20134550412248292</v>
          </cell>
          <cell r="AJ118">
            <v>26.265927480987617</v>
          </cell>
        </row>
        <row r="119">
          <cell r="A119">
            <v>50</v>
          </cell>
          <cell r="C119">
            <v>24</v>
          </cell>
          <cell r="D119">
            <v>0.5</v>
          </cell>
          <cell r="E119">
            <v>17</v>
          </cell>
          <cell r="U119">
            <v>21.945056482149099</v>
          </cell>
          <cell r="Y119">
            <v>1.2055303282029224</v>
          </cell>
          <cell r="AD119">
            <v>1.7168223069384139</v>
          </cell>
          <cell r="AI119">
            <v>0.20387075195669602</v>
          </cell>
          <cell r="AJ119">
            <v>24.957367099171243</v>
          </cell>
        </row>
        <row r="120">
          <cell r="A120">
            <v>53</v>
          </cell>
          <cell r="C120">
            <v>24</v>
          </cell>
          <cell r="D120">
            <v>0.5</v>
          </cell>
          <cell r="E120">
            <v>18</v>
          </cell>
          <cell r="U120">
            <v>-2.0684172266171146</v>
          </cell>
          <cell r="Y120">
            <v>0.72111312629467017</v>
          </cell>
          <cell r="AD120">
            <v>3.4936573208850024</v>
          </cell>
          <cell r="AI120">
            <v>0.43793983215959953</v>
          </cell>
          <cell r="AJ120">
            <v>28.607209688055793</v>
          </cell>
        </row>
        <row r="121">
          <cell r="A121">
            <v>56</v>
          </cell>
          <cell r="C121">
            <v>24</v>
          </cell>
          <cell r="D121">
            <v>0.5</v>
          </cell>
          <cell r="E121">
            <v>19</v>
          </cell>
          <cell r="U121">
            <v>-11.438350188503769</v>
          </cell>
          <cell r="Y121">
            <v>2.8037917063498146</v>
          </cell>
          <cell r="AD121">
            <v>1.7674817087424766</v>
          </cell>
          <cell r="AI121">
            <v>0.51711022247549432</v>
          </cell>
          <cell r="AJ121">
            <v>20.554006332800878</v>
          </cell>
        </row>
        <row r="122">
          <cell r="A122">
            <v>59</v>
          </cell>
          <cell r="C122">
            <v>24</v>
          </cell>
          <cell r="D122">
            <v>0.5</v>
          </cell>
          <cell r="E122">
            <v>20</v>
          </cell>
          <cell r="U122">
            <v>-11.158162953790217</v>
          </cell>
          <cell r="Y122">
            <v>1.7917450402478365</v>
          </cell>
          <cell r="AD122">
            <v>2.6854287735472693</v>
          </cell>
          <cell r="AI122">
            <v>0.38148342017333298</v>
          </cell>
          <cell r="AJ122">
            <v>25.355649158187639</v>
          </cell>
        </row>
        <row r="123">
          <cell r="A123">
            <v>62</v>
          </cell>
          <cell r="C123">
            <v>24</v>
          </cell>
          <cell r="D123">
            <v>0.5</v>
          </cell>
          <cell r="E123">
            <v>21</v>
          </cell>
          <cell r="U123">
            <v>32.091259493382132</v>
          </cell>
          <cell r="Y123">
            <v>1.4518439403521153</v>
          </cell>
          <cell r="AD123">
            <v>1.5120014662340948</v>
          </cell>
          <cell r="AI123">
            <v>0.24197829277952451</v>
          </cell>
          <cell r="AJ123">
            <v>22.35369264744358</v>
          </cell>
        </row>
        <row r="124">
          <cell r="A124">
            <v>65</v>
          </cell>
          <cell r="C124">
            <v>24</v>
          </cell>
          <cell r="D124">
            <v>0.5</v>
          </cell>
          <cell r="E124">
            <v>22</v>
          </cell>
          <cell r="U124">
            <v>-34.471215086823548</v>
          </cell>
          <cell r="Y124">
            <v>2.5527809049741896</v>
          </cell>
          <cell r="AD124">
            <v>2.5443355430352534</v>
          </cell>
          <cell r="AI124">
            <v>0.54433321822530245</v>
          </cell>
          <cell r="AJ124">
            <v>20.176425820386633</v>
          </cell>
        </row>
        <row r="125">
          <cell r="A125">
            <v>68</v>
          </cell>
          <cell r="C125">
            <v>24</v>
          </cell>
          <cell r="D125">
            <v>0.5</v>
          </cell>
          <cell r="E125">
            <v>23</v>
          </cell>
          <cell r="U125">
            <v>-7.8724053867882944</v>
          </cell>
          <cell r="Y125">
            <v>2.8758930834806722</v>
          </cell>
          <cell r="AD125">
            <v>1.6859235460697262</v>
          </cell>
          <cell r="AI125">
            <v>0.46526431470345697</v>
          </cell>
          <cell r="AJ125">
            <v>20.611465177016072</v>
          </cell>
        </row>
        <row r="126">
          <cell r="A126">
            <v>71</v>
          </cell>
          <cell r="C126">
            <v>24</v>
          </cell>
          <cell r="D126">
            <v>0.5</v>
          </cell>
          <cell r="E126">
            <v>24</v>
          </cell>
          <cell r="U126">
            <v>-15.006746046767155</v>
          </cell>
          <cell r="Y126">
            <v>1.7621150041820348</v>
          </cell>
          <cell r="AD126">
            <v>2.7004216719259269</v>
          </cell>
          <cell r="AI126">
            <v>0.46330492136121088</v>
          </cell>
          <cell r="AJ126">
            <v>21.057303143699286</v>
          </cell>
        </row>
        <row r="127">
          <cell r="A127">
            <v>74</v>
          </cell>
          <cell r="C127">
            <v>24</v>
          </cell>
          <cell r="D127">
            <v>0.5</v>
          </cell>
          <cell r="E127">
            <v>25</v>
          </cell>
          <cell r="U127">
            <v>0.12743771214316979</v>
          </cell>
          <cell r="Y127">
            <v>2.1842885418364721</v>
          </cell>
          <cell r="AD127">
            <v>1.7812226406707008</v>
          </cell>
          <cell r="AI127">
            <v>0.40761641627072759</v>
          </cell>
          <cell r="AJ127">
            <v>24.488892501457595</v>
          </cell>
        </row>
        <row r="128">
          <cell r="A128">
            <v>77</v>
          </cell>
          <cell r="C128">
            <v>24</v>
          </cell>
          <cell r="D128">
            <v>0.5</v>
          </cell>
          <cell r="E128">
            <v>26</v>
          </cell>
          <cell r="U128">
            <v>19.811045207635878</v>
          </cell>
          <cell r="Y128">
            <v>1.3840984385434105</v>
          </cell>
          <cell r="AD128">
            <v>1.8903239839579415</v>
          </cell>
          <cell r="AI128">
            <v>0.28417267248651767</v>
          </cell>
          <cell r="AJ128">
            <v>23.062979816865237</v>
          </cell>
        </row>
        <row r="129">
          <cell r="A129">
            <v>80</v>
          </cell>
          <cell r="C129">
            <v>24</v>
          </cell>
          <cell r="D129">
            <v>0.5</v>
          </cell>
          <cell r="E129">
            <v>27</v>
          </cell>
          <cell r="U129">
            <v>-1.1820504100875269</v>
          </cell>
          <cell r="Y129">
            <v>1.9024572055944313</v>
          </cell>
          <cell r="AD129">
            <v>2.2085830390310623</v>
          </cell>
          <cell r="AI129">
            <v>0.41508444532930616</v>
          </cell>
          <cell r="AJ129">
            <v>21.453267162912649</v>
          </cell>
        </row>
        <row r="130">
          <cell r="A130">
            <v>83</v>
          </cell>
          <cell r="C130">
            <v>24</v>
          </cell>
          <cell r="D130">
            <v>0.5</v>
          </cell>
          <cell r="E130">
            <v>28</v>
          </cell>
          <cell r="U130">
            <v>31.044067705404309</v>
          </cell>
          <cell r="Y130">
            <v>1.992575581300843</v>
          </cell>
          <cell r="AD130">
            <v>0.53308687484168527</v>
          </cell>
          <cell r="AI130">
            <v>0.2024020139931543</v>
          </cell>
          <cell r="AJ130">
            <v>24.698003823206623</v>
          </cell>
        </row>
        <row r="131">
          <cell r="A131">
            <v>86</v>
          </cell>
          <cell r="C131">
            <v>24</v>
          </cell>
          <cell r="D131">
            <v>0.5</v>
          </cell>
          <cell r="E131">
            <v>29</v>
          </cell>
          <cell r="U131">
            <v>-11.836990672181713</v>
          </cell>
          <cell r="Y131">
            <v>2.6999125085291849</v>
          </cell>
          <cell r="AD131">
            <v>1.7735656317185824</v>
          </cell>
          <cell r="AI131">
            <v>0.34064951064445614</v>
          </cell>
          <cell r="AJ131">
            <v>23.453105747656487</v>
          </cell>
        </row>
        <row r="132">
          <cell r="A132">
            <v>89</v>
          </cell>
          <cell r="C132">
            <v>24</v>
          </cell>
          <cell r="D132">
            <v>0.5</v>
          </cell>
          <cell r="E132">
            <v>30</v>
          </cell>
          <cell r="U132">
            <v>-19.877441226148193</v>
          </cell>
          <cell r="Y132">
            <v>3.3759737256440445</v>
          </cell>
          <cell r="AD132">
            <v>1.4306034520637072</v>
          </cell>
          <cell r="AI132">
            <v>0.41010534740503601</v>
          </cell>
          <cell r="AJ132">
            <v>25.516763498931912</v>
          </cell>
        </row>
        <row r="133">
          <cell r="A133">
            <v>92</v>
          </cell>
          <cell r="C133">
            <v>24</v>
          </cell>
          <cell r="D133">
            <v>0.5</v>
          </cell>
          <cell r="E133">
            <v>31</v>
          </cell>
          <cell r="U133">
            <v>13.85806186136525</v>
          </cell>
          <cell r="Y133">
            <v>1.6522930779606031</v>
          </cell>
          <cell r="AD133">
            <v>1.8326715954139456</v>
          </cell>
          <cell r="AI133">
            <v>0.22032578241206585</v>
          </cell>
          <cell r="AJ133">
            <v>23.197411034320858</v>
          </cell>
        </row>
        <row r="134">
          <cell r="A134">
            <v>95</v>
          </cell>
          <cell r="C134">
            <v>24</v>
          </cell>
          <cell r="D134">
            <v>0.5</v>
          </cell>
          <cell r="E134">
            <v>32</v>
          </cell>
          <cell r="U134">
            <v>14.052675267415456</v>
          </cell>
          <cell r="Y134">
            <v>2.4240922826119409</v>
          </cell>
          <cell r="AD134">
            <v>0.91939779364822094</v>
          </cell>
          <cell r="AI134">
            <v>0.34985916458388722</v>
          </cell>
          <cell r="AJ134">
            <v>20.980482287352451</v>
          </cell>
        </row>
        <row r="135">
          <cell r="A135">
            <v>98</v>
          </cell>
          <cell r="C135">
            <v>24</v>
          </cell>
          <cell r="D135">
            <v>0.5</v>
          </cell>
          <cell r="E135">
            <v>33</v>
          </cell>
          <cell r="U135">
            <v>-13.492315367213628</v>
          </cell>
          <cell r="Y135">
            <v>2.879810596982372</v>
          </cell>
          <cell r="AD135">
            <v>1.7375871014604936</v>
          </cell>
          <cell r="AI135">
            <v>0.47539806696685377</v>
          </cell>
          <cell r="AJ135">
            <v>23.066086789035484</v>
          </cell>
        </row>
        <row r="136">
          <cell r="A136">
            <v>101</v>
          </cell>
          <cell r="C136">
            <v>24</v>
          </cell>
          <cell r="D136">
            <v>0.5</v>
          </cell>
          <cell r="E136">
            <v>34</v>
          </cell>
          <cell r="U136">
            <v>23.598656074892119</v>
          </cell>
          <cell r="Y136">
            <v>1.4956705259180545</v>
          </cell>
          <cell r="AD136">
            <v>1.5268214463869449</v>
          </cell>
          <cell r="AI136">
            <v>0.4249781817563798</v>
          </cell>
          <cell r="AJ136">
            <v>18.428303109873113</v>
          </cell>
        </row>
        <row r="137">
          <cell r="A137">
            <v>104</v>
          </cell>
          <cell r="C137">
            <v>24</v>
          </cell>
          <cell r="D137">
            <v>0.5</v>
          </cell>
          <cell r="E137">
            <v>35</v>
          </cell>
          <cell r="U137">
            <v>-16.293622639772273</v>
          </cell>
          <cell r="Y137">
            <v>2.7070212260881505</v>
          </cell>
          <cell r="AD137">
            <v>1.6097693351034785</v>
          </cell>
          <cell r="AI137">
            <v>0.48937448528051375</v>
          </cell>
          <cell r="AJ137">
            <v>19.483634484809016</v>
          </cell>
        </row>
        <row r="138">
          <cell r="A138">
            <v>107</v>
          </cell>
          <cell r="C138">
            <v>24</v>
          </cell>
          <cell r="D138">
            <v>0.5</v>
          </cell>
          <cell r="E138">
            <v>36</v>
          </cell>
          <cell r="U138">
            <v>9.7956307872116852</v>
          </cell>
          <cell r="Y138">
            <v>3.2801660487252464</v>
          </cell>
          <cell r="AD138">
            <v>0.25109417928151884</v>
          </cell>
          <cell r="AI138">
            <v>0.33991330604759323</v>
          </cell>
          <cell r="AJ138">
            <v>25.654167636523439</v>
          </cell>
        </row>
        <row r="139">
          <cell r="A139">
            <v>110</v>
          </cell>
          <cell r="C139">
            <v>24</v>
          </cell>
          <cell r="D139">
            <v>0.5</v>
          </cell>
          <cell r="E139">
            <v>37</v>
          </cell>
          <cell r="U139">
            <v>-0.31628463581508015</v>
          </cell>
          <cell r="Y139">
            <v>2.3451395121550109</v>
          </cell>
          <cell r="AD139">
            <v>1.6975605737074604</v>
          </cell>
          <cell r="AI139">
            <v>0.38135357795936653</v>
          </cell>
          <cell r="AJ139">
            <v>24.006959798415519</v>
          </cell>
        </row>
        <row r="140">
          <cell r="A140">
            <v>113</v>
          </cell>
          <cell r="C140">
            <v>24</v>
          </cell>
          <cell r="D140">
            <v>0.5</v>
          </cell>
          <cell r="E140">
            <v>38</v>
          </cell>
          <cell r="U140">
            <v>-14.096735474865248</v>
          </cell>
          <cell r="Y140">
            <v>3.0551085638091005</v>
          </cell>
          <cell r="AD140">
            <v>1.7150185640181839</v>
          </cell>
          <cell r="AI140">
            <v>0.33781459684718512</v>
          </cell>
          <cell r="AJ140">
            <v>26.44048711504912</v>
          </cell>
        </row>
        <row r="141">
          <cell r="A141">
            <v>116</v>
          </cell>
          <cell r="C141">
            <v>24</v>
          </cell>
          <cell r="D141">
            <v>0.5</v>
          </cell>
          <cell r="E141">
            <v>39</v>
          </cell>
          <cell r="U141">
            <v>26.028570738653706</v>
          </cell>
          <cell r="Y141">
            <v>1.3441601489520147</v>
          </cell>
          <cell r="AD141">
            <v>1.5710752079740633</v>
          </cell>
          <cell r="AI141">
            <v>0.19926110520131179</v>
          </cell>
          <cell r="AJ141">
            <v>27.721123954809759</v>
          </cell>
        </row>
        <row r="142">
          <cell r="A142">
            <v>119</v>
          </cell>
          <cell r="C142">
            <v>24</v>
          </cell>
          <cell r="D142">
            <v>0.5</v>
          </cell>
          <cell r="E142">
            <v>40</v>
          </cell>
          <cell r="U142">
            <v>5.9095875979972163</v>
          </cell>
          <cell r="Y142">
            <v>0.75488822570948966</v>
          </cell>
          <cell r="AD142">
            <v>3.1094537283578649</v>
          </cell>
          <cell r="AI142">
            <v>0.34778445254431584</v>
          </cell>
          <cell r="AJ142">
            <v>23.870237297333254</v>
          </cell>
        </row>
        <row r="143">
          <cell r="A143">
            <v>122</v>
          </cell>
          <cell r="C143">
            <v>24</v>
          </cell>
          <cell r="D143">
            <v>0.5</v>
          </cell>
          <cell r="E143">
            <v>41</v>
          </cell>
          <cell r="U143">
            <v>0.66163222937574062</v>
          </cell>
          <cell r="Y143">
            <v>1.3012772847794483</v>
          </cell>
          <cell r="AD143">
            <v>2.4516520399851611</v>
          </cell>
          <cell r="AI143">
            <v>0.32357475369617994</v>
          </cell>
          <cell r="AJ143">
            <v>25.845406044601187</v>
          </cell>
        </row>
        <row r="144">
          <cell r="A144">
            <v>125</v>
          </cell>
          <cell r="C144">
            <v>24</v>
          </cell>
          <cell r="D144">
            <v>0.5</v>
          </cell>
          <cell r="E144">
            <v>42</v>
          </cell>
          <cell r="U144">
            <v>-0.64318640261605609</v>
          </cell>
          <cell r="Y144">
            <v>2.8683251496090354</v>
          </cell>
          <cell r="AD144">
            <v>1.1797735565999934</v>
          </cell>
          <cell r="AI144">
            <v>0.29204779961242638</v>
          </cell>
          <cell r="AJ144">
            <v>22.971770932137584</v>
          </cell>
        </row>
        <row r="145">
          <cell r="A145">
            <v>128</v>
          </cell>
          <cell r="C145">
            <v>24</v>
          </cell>
          <cell r="D145">
            <v>0.5</v>
          </cell>
          <cell r="E145">
            <v>43</v>
          </cell>
          <cell r="U145">
            <v>-8.6519790799491076</v>
          </cell>
          <cell r="Y145">
            <v>2.7944065464085877</v>
          </cell>
          <cell r="AD145">
            <v>1.456453620195282</v>
          </cell>
          <cell r="AI145">
            <v>0.27789493558716355</v>
          </cell>
          <cell r="AJ145">
            <v>26.132337996803376</v>
          </cell>
        </row>
        <row r="146">
          <cell r="A146">
            <v>131</v>
          </cell>
          <cell r="C146">
            <v>24</v>
          </cell>
          <cell r="D146">
            <v>0.5</v>
          </cell>
          <cell r="E146">
            <v>44</v>
          </cell>
          <cell r="U146">
            <v>12.807461169358472</v>
          </cell>
          <cell r="Y146">
            <v>2.6497586321255673</v>
          </cell>
          <cell r="AD146">
            <v>0.89101531229071174</v>
          </cell>
          <cell r="AI146">
            <v>0.41537557037477596</v>
          </cell>
          <cell r="AJ146">
            <v>18.963178540754246</v>
          </cell>
        </row>
        <row r="147">
          <cell r="A147">
            <v>134</v>
          </cell>
          <cell r="C147">
            <v>24</v>
          </cell>
          <cell r="D147">
            <v>0.5</v>
          </cell>
          <cell r="E147">
            <v>45</v>
          </cell>
          <cell r="U147">
            <v>55.741756959786457</v>
          </cell>
          <cell r="Y147">
            <v>0.59172922475879164</v>
          </cell>
          <cell r="AD147">
            <v>1.128038319136526</v>
          </cell>
          <cell r="AI147">
            <v>0.10579994483740036</v>
          </cell>
          <cell r="AJ147">
            <v>23.999191463079836</v>
          </cell>
        </row>
        <row r="148">
          <cell r="A148">
            <v>137</v>
          </cell>
          <cell r="C148">
            <v>24</v>
          </cell>
          <cell r="D148">
            <v>0.5</v>
          </cell>
          <cell r="E148">
            <v>46</v>
          </cell>
          <cell r="U148">
            <v>-7.5821942478670437</v>
          </cell>
          <cell r="Y148">
            <v>1.8721880563840816</v>
          </cell>
          <cell r="AD148">
            <v>2.5760250519953498</v>
          </cell>
          <cell r="AI148">
            <v>0.39022864233996718</v>
          </cell>
          <cell r="AJ148">
            <v>24.285441677862</v>
          </cell>
        </row>
        <row r="149">
          <cell r="A149">
            <v>140</v>
          </cell>
          <cell r="C149">
            <v>24</v>
          </cell>
          <cell r="D149">
            <v>0.5</v>
          </cell>
          <cell r="E149">
            <v>47</v>
          </cell>
          <cell r="U149">
            <v>31.703052207801029</v>
          </cell>
          <cell r="Y149">
            <v>0.5495413610134795</v>
          </cell>
          <cell r="AD149">
            <v>2.1219182626139022</v>
          </cell>
          <cell r="AI149">
            <v>0.20107477943066443</v>
          </cell>
          <cell r="AJ149">
            <v>25.197802757276882</v>
          </cell>
        </row>
        <row r="150">
          <cell r="A150">
            <v>143</v>
          </cell>
          <cell r="C150">
            <v>24</v>
          </cell>
          <cell r="D150">
            <v>0.5</v>
          </cell>
          <cell r="E150">
            <v>48</v>
          </cell>
          <cell r="U150">
            <v>13.977891623934525</v>
          </cell>
          <cell r="Y150">
            <v>2.3787604910241966</v>
          </cell>
          <cell r="AD150">
            <v>1.026431074662155</v>
          </cell>
          <cell r="AI150">
            <v>0.26778521886220508</v>
          </cell>
          <cell r="AJ150">
            <v>21.776966212771676</v>
          </cell>
        </row>
        <row r="151">
          <cell r="A151">
            <v>146</v>
          </cell>
          <cell r="C151">
            <v>24</v>
          </cell>
          <cell r="D151">
            <v>0.5</v>
          </cell>
          <cell r="E151">
            <v>49</v>
          </cell>
          <cell r="U151">
            <v>8.7667901897412719</v>
          </cell>
          <cell r="Y151">
            <v>1.4642986541524035</v>
          </cell>
          <cell r="AD151">
            <v>2.1353726525578587</v>
          </cell>
          <cell r="AI151">
            <v>0.37060205948102454</v>
          </cell>
          <cell r="AJ151">
            <v>21.127483988548306</v>
          </cell>
        </row>
        <row r="152">
          <cell r="A152">
            <v>149</v>
          </cell>
          <cell r="C152">
            <v>24</v>
          </cell>
          <cell r="D152">
            <v>0.5</v>
          </cell>
          <cell r="E152">
            <v>50</v>
          </cell>
          <cell r="U152">
            <v>-19.895330829578093</v>
          </cell>
          <cell r="Y152">
            <v>2.7548580581348086</v>
          </cell>
          <cell r="AD152">
            <v>1.9467821673791141</v>
          </cell>
          <cell r="AI152">
            <v>0.42715618349563611</v>
          </cell>
          <cell r="AJ152">
            <v>23.238090984444302</v>
          </cell>
        </row>
        <row r="153">
          <cell r="A153">
            <v>152</v>
          </cell>
          <cell r="C153">
            <v>24</v>
          </cell>
          <cell r="D153">
            <v>0.5</v>
          </cell>
          <cell r="E153">
            <v>51</v>
          </cell>
          <cell r="U153">
            <v>-4.5458350931563913</v>
          </cell>
          <cell r="Y153">
            <v>2.2639426945480308</v>
          </cell>
          <cell r="AD153">
            <v>1.8754537882975779</v>
          </cell>
          <cell r="AI153">
            <v>0.33655058697881746</v>
          </cell>
          <cell r="AJ153">
            <v>27.985723567673357</v>
          </cell>
        </row>
        <row r="154">
          <cell r="A154">
            <v>155</v>
          </cell>
          <cell r="C154">
            <v>24</v>
          </cell>
          <cell r="D154">
            <v>0.5</v>
          </cell>
          <cell r="E154">
            <v>52</v>
          </cell>
          <cell r="U154">
            <v>7.6097561478475058</v>
          </cell>
          <cell r="Y154">
            <v>1.4794645009318537</v>
          </cell>
          <cell r="AD154">
            <v>2.0951149183444997</v>
          </cell>
          <cell r="AI154">
            <v>0.38006190853056077</v>
          </cell>
          <cell r="AJ154">
            <v>22.01754481009613</v>
          </cell>
        </row>
        <row r="155">
          <cell r="A155">
            <v>158</v>
          </cell>
          <cell r="C155">
            <v>24</v>
          </cell>
          <cell r="D155">
            <v>0.5</v>
          </cell>
          <cell r="E155">
            <v>53</v>
          </cell>
          <cell r="U155">
            <v>10.542642490756208</v>
          </cell>
          <cell r="Y155">
            <v>1.5464797272040449</v>
          </cell>
          <cell r="AD155">
            <v>2.0795289361589115</v>
          </cell>
          <cell r="AI155">
            <v>0.1795887393530983</v>
          </cell>
          <cell r="AJ155">
            <v>24.587644250288072</v>
          </cell>
        </row>
        <row r="156">
          <cell r="A156">
            <v>161</v>
          </cell>
          <cell r="C156">
            <v>24</v>
          </cell>
          <cell r="D156">
            <v>0.5</v>
          </cell>
          <cell r="E156">
            <v>54</v>
          </cell>
          <cell r="U156">
            <v>-21.370178212941305</v>
          </cell>
          <cell r="Y156">
            <v>1.9569211787005121</v>
          </cell>
          <cell r="AD156">
            <v>2.9821695489089945</v>
          </cell>
          <cell r="AI156">
            <v>0.54381150089464225</v>
          </cell>
          <cell r="AJ156">
            <v>18.514717291400252</v>
          </cell>
        </row>
        <row r="157">
          <cell r="A157">
            <v>164</v>
          </cell>
          <cell r="C157">
            <v>24</v>
          </cell>
          <cell r="D157">
            <v>0.5</v>
          </cell>
          <cell r="E157">
            <v>55</v>
          </cell>
          <cell r="U157">
            <v>-52.478449910252465</v>
          </cell>
          <cell r="Y157">
            <v>2.6596124126057776</v>
          </cell>
          <cell r="AD157">
            <v>3.1194002660535847</v>
          </cell>
          <cell r="AI157">
            <v>0.44268143726370041</v>
          </cell>
          <cell r="AJ157">
            <v>25.913497695517766</v>
          </cell>
        </row>
        <row r="158">
          <cell r="A158">
            <v>167</v>
          </cell>
          <cell r="C158">
            <v>24</v>
          </cell>
          <cell r="D158">
            <v>0.5</v>
          </cell>
          <cell r="E158">
            <v>56</v>
          </cell>
          <cell r="U158">
            <v>0.48671106863884006</v>
          </cell>
          <cell r="Y158">
            <v>1.5000898525507746</v>
          </cell>
          <cell r="AD158">
            <v>2.3213660556348668</v>
          </cell>
          <cell r="AI158">
            <v>0.37077525770112402</v>
          </cell>
          <cell r="AJ158">
            <v>25.316181923867433</v>
          </cell>
        </row>
        <row r="159">
          <cell r="A159">
            <v>170</v>
          </cell>
          <cell r="C159">
            <v>24</v>
          </cell>
          <cell r="D159">
            <v>0.5</v>
          </cell>
          <cell r="E159">
            <v>57</v>
          </cell>
          <cell r="U159">
            <v>-19.253523763052499</v>
          </cell>
          <cell r="Y159">
            <v>1.1881266556283476</v>
          </cell>
          <cell r="AD159">
            <v>3.6147796546254281</v>
          </cell>
          <cell r="AI159">
            <v>0.48153346362911059</v>
          </cell>
          <cell r="AJ159">
            <v>24.754990505703653</v>
          </cell>
        </row>
        <row r="160">
          <cell r="A160">
            <v>173</v>
          </cell>
          <cell r="C160">
            <v>24</v>
          </cell>
          <cell r="D160">
            <v>0.5</v>
          </cell>
          <cell r="E160">
            <v>58</v>
          </cell>
          <cell r="U160">
            <v>-52.926865902568878</v>
          </cell>
          <cell r="Y160">
            <v>3.3660929618254967</v>
          </cell>
          <cell r="AD160">
            <v>2.4452445128940496</v>
          </cell>
          <cell r="AI160">
            <v>0.51760270748709947</v>
          </cell>
          <cell r="AJ160">
            <v>20.665616756848763</v>
          </cell>
        </row>
        <row r="161">
          <cell r="A161">
            <v>176</v>
          </cell>
          <cell r="C161">
            <v>24</v>
          </cell>
          <cell r="D161">
            <v>0.5</v>
          </cell>
          <cell r="E161">
            <v>59</v>
          </cell>
          <cell r="U161">
            <v>27.046261327283361</v>
          </cell>
          <cell r="Y161">
            <v>-0.19400501848779753</v>
          </cell>
          <cell r="AD161">
            <v>2.9581075629706448</v>
          </cell>
          <cell r="AI161">
            <v>0.29545012658517572</v>
          </cell>
          <cell r="AJ161">
            <v>21.416800156517425</v>
          </cell>
        </row>
        <row r="162">
          <cell r="A162">
            <v>179</v>
          </cell>
          <cell r="C162">
            <v>24</v>
          </cell>
          <cell r="D162">
            <v>0.5</v>
          </cell>
          <cell r="E162">
            <v>60</v>
          </cell>
          <cell r="U162">
            <v>13.039049268564966</v>
          </cell>
          <cell r="Y162">
            <v>2.008749533193372</v>
          </cell>
          <cell r="AD162">
            <v>1.3743943518630481</v>
          </cell>
          <cell r="AI162">
            <v>0.21174665773982126</v>
          </cell>
          <cell r="AJ162">
            <v>25.015134772327983</v>
          </cell>
        </row>
        <row r="163">
          <cell r="A163">
            <v>182</v>
          </cell>
          <cell r="C163">
            <v>24</v>
          </cell>
          <cell r="D163">
            <v>0.5</v>
          </cell>
          <cell r="E163">
            <v>61</v>
          </cell>
          <cell r="U163">
            <v>-1.1680449833935995</v>
          </cell>
          <cell r="Y163">
            <v>1.7207142961394184</v>
          </cell>
          <cell r="AD163">
            <v>2.4827156765092635</v>
          </cell>
          <cell r="AI163">
            <v>0.34801667037638162</v>
          </cell>
          <cell r="AJ163">
            <v>26.911921318475311</v>
          </cell>
        </row>
        <row r="164">
          <cell r="A164">
            <v>185</v>
          </cell>
          <cell r="C164">
            <v>24</v>
          </cell>
          <cell r="D164">
            <v>0.5</v>
          </cell>
          <cell r="E164">
            <v>62</v>
          </cell>
          <cell r="U164">
            <v>-16.471636856268866</v>
          </cell>
          <cell r="Y164">
            <v>2.4557652028861043</v>
          </cell>
          <cell r="AD164">
            <v>2.2636008043180835</v>
          </cell>
          <cell r="AI164">
            <v>0.42646125471772767</v>
          </cell>
          <cell r="AJ164">
            <v>26.044826532017403</v>
          </cell>
        </row>
        <row r="165">
          <cell r="A165">
            <v>188</v>
          </cell>
          <cell r="C165">
            <v>24</v>
          </cell>
          <cell r="D165">
            <v>0.5</v>
          </cell>
          <cell r="E165">
            <v>63</v>
          </cell>
          <cell r="U165">
            <v>0.81122236848028706</v>
          </cell>
          <cell r="Y165">
            <v>1.534071696685904</v>
          </cell>
          <cell r="AD165">
            <v>1.9845150048331275</v>
          </cell>
          <cell r="AI165">
            <v>0.14643414914032665</v>
          </cell>
          <cell r="AJ165">
            <v>28.890633034170868</v>
          </cell>
        </row>
        <row r="166">
          <cell r="A166">
            <v>191</v>
          </cell>
          <cell r="C166">
            <v>24</v>
          </cell>
          <cell r="D166">
            <v>0.5</v>
          </cell>
          <cell r="E166">
            <v>64</v>
          </cell>
          <cell r="U166">
            <v>32.807030022256185</v>
          </cell>
          <cell r="Y166">
            <v>1.855717865327922</v>
          </cell>
          <cell r="AD166">
            <v>0.76169227242590476</v>
          </cell>
          <cell r="AI166">
            <v>0.2596256364215721</v>
          </cell>
          <cell r="AJ166">
            <v>21.283233656094524</v>
          </cell>
        </row>
        <row r="167">
          <cell r="A167">
            <v>194</v>
          </cell>
          <cell r="C167">
            <v>24</v>
          </cell>
          <cell r="D167">
            <v>0.5</v>
          </cell>
          <cell r="E167">
            <v>65</v>
          </cell>
          <cell r="U167">
            <v>-24.62342894616117</v>
          </cell>
          <cell r="Y167">
            <v>3.4335791976271541</v>
          </cell>
          <cell r="AD167">
            <v>1.5144151531360259</v>
          </cell>
          <cell r="AI167">
            <v>0.51610448910083517</v>
          </cell>
          <cell r="AJ167">
            <v>20.864224909974102</v>
          </cell>
        </row>
        <row r="168">
          <cell r="A168">
            <v>197</v>
          </cell>
          <cell r="C168">
            <v>24</v>
          </cell>
          <cell r="D168">
            <v>0.5</v>
          </cell>
          <cell r="E168">
            <v>66</v>
          </cell>
          <cell r="U168">
            <v>22.108058056779758</v>
          </cell>
          <cell r="Y168">
            <v>1.9391133286295665</v>
          </cell>
          <cell r="AD168">
            <v>1.0690482516588358</v>
          </cell>
          <cell r="AI168">
            <v>0.27905583450057059</v>
          </cell>
          <cell r="AJ168">
            <v>23.037840250872897</v>
          </cell>
        </row>
        <row r="169">
          <cell r="A169">
            <v>200</v>
          </cell>
          <cell r="C169">
            <v>24</v>
          </cell>
          <cell r="D169">
            <v>0.5</v>
          </cell>
          <cell r="E169">
            <v>67</v>
          </cell>
          <cell r="U169">
            <v>8.2937090662315569</v>
          </cell>
          <cell r="Y169">
            <v>2.2723783964096</v>
          </cell>
          <cell r="AD169">
            <v>1.4045555484301022</v>
          </cell>
          <cell r="AI169">
            <v>0.41084031994236808</v>
          </cell>
          <cell r="AJ169">
            <v>21.202936233467124</v>
          </cell>
        </row>
        <row r="170">
          <cell r="A170">
            <v>203</v>
          </cell>
          <cell r="C170">
            <v>24</v>
          </cell>
          <cell r="D170">
            <v>0.5</v>
          </cell>
          <cell r="E170">
            <v>68</v>
          </cell>
          <cell r="U170">
            <v>11.343406873791778</v>
          </cell>
          <cell r="Y170">
            <v>1.9325875971246864</v>
          </cell>
          <cell r="AD170">
            <v>1.5582286804772492</v>
          </cell>
          <cell r="AI170">
            <v>0.35174510842334783</v>
          </cell>
          <cell r="AJ170">
            <v>21.71139298332934</v>
          </cell>
        </row>
        <row r="171">
          <cell r="A171">
            <v>206</v>
          </cell>
          <cell r="C171">
            <v>24</v>
          </cell>
          <cell r="D171">
            <v>0.5</v>
          </cell>
          <cell r="E171">
            <v>69</v>
          </cell>
          <cell r="U171">
            <v>23.980349779816166</v>
          </cell>
          <cell r="Y171">
            <v>1.947006115489041</v>
          </cell>
          <cell r="AD171">
            <v>1.05014180960245</v>
          </cell>
          <cell r="AI171">
            <v>0.34200812039693101</v>
          </cell>
          <cell r="AJ171">
            <v>20.694217153595226</v>
          </cell>
        </row>
        <row r="172">
          <cell r="A172">
            <v>209</v>
          </cell>
          <cell r="C172">
            <v>24</v>
          </cell>
          <cell r="D172">
            <v>0.5</v>
          </cell>
          <cell r="E172">
            <v>70</v>
          </cell>
          <cell r="U172">
            <v>-5.1467032418179457</v>
          </cell>
          <cell r="Y172">
            <v>1.997745650701662</v>
          </cell>
          <cell r="AD172">
            <v>2.3277641105798028</v>
          </cell>
          <cell r="AI172">
            <v>0.38108548222204086</v>
          </cell>
          <cell r="AJ172">
            <v>26.300300454585948</v>
          </cell>
        </row>
        <row r="173">
          <cell r="A173">
            <v>212</v>
          </cell>
          <cell r="C173">
            <v>24</v>
          </cell>
          <cell r="D173">
            <v>0.5</v>
          </cell>
          <cell r="E173">
            <v>71</v>
          </cell>
          <cell r="U173">
            <v>13.978836239205137</v>
          </cell>
          <cell r="Y173">
            <v>0.70492726859471566</v>
          </cell>
          <cell r="AD173">
            <v>2.6427810600373673</v>
          </cell>
          <cell r="AI173">
            <v>0.27504036950457683</v>
          </cell>
          <cell r="AJ173">
            <v>22.906832494410377</v>
          </cell>
        </row>
        <row r="174">
          <cell r="A174">
            <v>215</v>
          </cell>
          <cell r="C174">
            <v>24</v>
          </cell>
          <cell r="D174">
            <v>0.5</v>
          </cell>
          <cell r="E174">
            <v>72</v>
          </cell>
          <cell r="U174">
            <v>24.002122647361993</v>
          </cell>
          <cell r="Y174">
            <v>1.2011306539525555</v>
          </cell>
          <cell r="AD174">
            <v>1.7635892247276719</v>
          </cell>
          <cell r="AI174">
            <v>0.2156179140807887</v>
          </cell>
          <cell r="AJ174">
            <v>21.114110880362414</v>
          </cell>
        </row>
        <row r="175">
          <cell r="A175">
            <v>218</v>
          </cell>
          <cell r="C175">
            <v>24</v>
          </cell>
          <cell r="D175">
            <v>0.5</v>
          </cell>
          <cell r="E175">
            <v>73</v>
          </cell>
          <cell r="U175">
            <v>17.216724477188784</v>
          </cell>
          <cell r="Y175">
            <v>2.007933453731729</v>
          </cell>
          <cell r="AD175">
            <v>1.2929060761080406</v>
          </cell>
          <cell r="AI175">
            <v>0.22559021366973245</v>
          </cell>
          <cell r="AJ175">
            <v>28.136865132978379</v>
          </cell>
        </row>
        <row r="176">
          <cell r="A176">
            <v>221</v>
          </cell>
          <cell r="C176">
            <v>24</v>
          </cell>
          <cell r="D176">
            <v>0.5</v>
          </cell>
          <cell r="E176">
            <v>74</v>
          </cell>
          <cell r="U176">
            <v>-3.64244784497685</v>
          </cell>
          <cell r="Y176">
            <v>1.8480698922561172</v>
          </cell>
          <cell r="AD176">
            <v>2.4911611446291215</v>
          </cell>
          <cell r="AI176">
            <v>0.47703165688318905</v>
          </cell>
          <cell r="AJ176">
            <v>19.467506667014415</v>
          </cell>
        </row>
        <row r="177">
          <cell r="A177">
            <v>224</v>
          </cell>
          <cell r="C177">
            <v>24</v>
          </cell>
          <cell r="D177">
            <v>0.5</v>
          </cell>
          <cell r="E177">
            <v>75</v>
          </cell>
          <cell r="U177">
            <v>-10.716245694418326</v>
          </cell>
          <cell r="Y177">
            <v>1.8257913318869741</v>
          </cell>
          <cell r="AD177">
            <v>2.4650741511291798</v>
          </cell>
          <cell r="AI177">
            <v>0.47251622198051296</v>
          </cell>
          <cell r="AJ177">
            <v>24.427794155955219</v>
          </cell>
        </row>
        <row r="178">
          <cell r="A178">
            <v>227</v>
          </cell>
          <cell r="C178">
            <v>24</v>
          </cell>
          <cell r="D178">
            <v>0.5</v>
          </cell>
          <cell r="E178">
            <v>76</v>
          </cell>
          <cell r="U178">
            <v>1.4412165754696957</v>
          </cell>
          <cell r="Y178">
            <v>1.6382569159441929</v>
          </cell>
          <cell r="AD178">
            <v>2.4226385046820935</v>
          </cell>
          <cell r="AI178">
            <v>0.34611894954703609</v>
          </cell>
          <cell r="AJ178">
            <v>24.295064851054221</v>
          </cell>
        </row>
        <row r="179">
          <cell r="A179">
            <v>230</v>
          </cell>
          <cell r="C179">
            <v>24</v>
          </cell>
          <cell r="D179">
            <v>0.5</v>
          </cell>
          <cell r="E179">
            <v>77</v>
          </cell>
          <cell r="U179">
            <v>18.538872505311772</v>
          </cell>
          <cell r="Y179">
            <v>1.2404192239802567</v>
          </cell>
          <cell r="AD179">
            <v>1.9687645546281105</v>
          </cell>
          <cell r="AI179">
            <v>0.32447421287683115</v>
          </cell>
          <cell r="AJ179">
            <v>20.041832581842424</v>
          </cell>
        </row>
        <row r="180">
          <cell r="A180">
            <v>233</v>
          </cell>
          <cell r="C180">
            <v>24</v>
          </cell>
          <cell r="D180">
            <v>0.5</v>
          </cell>
          <cell r="E180">
            <v>78</v>
          </cell>
          <cell r="U180">
            <v>-10.757110355352708</v>
          </cell>
          <cell r="Y180">
            <v>2.6768741428859766</v>
          </cell>
          <cell r="AD180">
            <v>1.8425756463779712</v>
          </cell>
          <cell r="AI180">
            <v>0.51583792528389771</v>
          </cell>
          <cell r="AJ180">
            <v>22.907464318766205</v>
          </cell>
        </row>
        <row r="181">
          <cell r="A181">
            <v>236</v>
          </cell>
          <cell r="C181">
            <v>24</v>
          </cell>
          <cell r="D181">
            <v>0.5</v>
          </cell>
          <cell r="E181">
            <v>79</v>
          </cell>
          <cell r="U181">
            <v>-12.854585335955882</v>
          </cell>
          <cell r="Y181">
            <v>2.1215378523272559</v>
          </cell>
          <cell r="AD181">
            <v>2.425984635598073</v>
          </cell>
          <cell r="AI181">
            <v>0.44007713853837166</v>
          </cell>
          <cell r="AJ181">
            <v>23.54074115846452</v>
          </cell>
        </row>
        <row r="182">
          <cell r="A182">
            <v>239</v>
          </cell>
          <cell r="C182">
            <v>24</v>
          </cell>
          <cell r="D182">
            <v>0.5</v>
          </cell>
          <cell r="E182">
            <v>80</v>
          </cell>
          <cell r="U182">
            <v>-0.12291593597171868</v>
          </cell>
          <cell r="Y182">
            <v>2.755766684965403</v>
          </cell>
          <cell r="AD182">
            <v>1.4535901374345126</v>
          </cell>
          <cell r="AI182">
            <v>0.30078849958246173</v>
          </cell>
          <cell r="AJ182">
            <v>28.408096974146961</v>
          </cell>
        </row>
        <row r="183">
          <cell r="A183">
            <v>242</v>
          </cell>
          <cell r="C183">
            <v>24</v>
          </cell>
          <cell r="D183">
            <v>0.5</v>
          </cell>
          <cell r="E183">
            <v>81</v>
          </cell>
          <cell r="U183">
            <v>-40.321762191830864</v>
          </cell>
          <cell r="Y183">
            <v>1.8278362697241801</v>
          </cell>
          <cell r="AD183">
            <v>3.4342996523194724</v>
          </cell>
          <cell r="AI183">
            <v>0.4592146039219836</v>
          </cell>
          <cell r="AJ183">
            <v>24.336152213922503</v>
          </cell>
        </row>
        <row r="184">
          <cell r="A184">
            <v>245</v>
          </cell>
          <cell r="C184">
            <v>24</v>
          </cell>
          <cell r="D184">
            <v>0.5</v>
          </cell>
          <cell r="E184">
            <v>82</v>
          </cell>
          <cell r="U184">
            <v>-10.53228095043039</v>
          </cell>
          <cell r="Y184">
            <v>2.2448476077987825</v>
          </cell>
          <cell r="AD184">
            <v>2.2260997212017166</v>
          </cell>
          <cell r="AI184">
            <v>0.40341201574156044</v>
          </cell>
          <cell r="AJ184">
            <v>23.876350744761051</v>
          </cell>
        </row>
        <row r="185">
          <cell r="A185">
            <v>248</v>
          </cell>
          <cell r="C185">
            <v>24</v>
          </cell>
          <cell r="D185">
            <v>0.5</v>
          </cell>
          <cell r="E185">
            <v>83</v>
          </cell>
          <cell r="U185">
            <v>13.918554451916052</v>
          </cell>
          <cell r="Y185">
            <v>1.2507382846972177</v>
          </cell>
          <cell r="AD185">
            <v>2.1139265631573463</v>
          </cell>
          <cell r="AI185">
            <v>0.21986273210750293</v>
          </cell>
          <cell r="AJ185">
            <v>26.447595685734878</v>
          </cell>
        </row>
        <row r="186">
          <cell r="A186">
            <v>251</v>
          </cell>
          <cell r="C186">
            <v>24</v>
          </cell>
          <cell r="D186">
            <v>0.5</v>
          </cell>
          <cell r="E186">
            <v>84</v>
          </cell>
          <cell r="U186">
            <v>-0.39428106214673875</v>
          </cell>
          <cell r="Y186">
            <v>1.782140183597293</v>
          </cell>
          <cell r="AD186">
            <v>2.2843697274983588</v>
          </cell>
          <cell r="AI186">
            <v>0.5868988635829272</v>
          </cell>
          <cell r="AJ186">
            <v>18.128573243473163</v>
          </cell>
        </row>
        <row r="187">
          <cell r="A187">
            <v>254</v>
          </cell>
          <cell r="C187">
            <v>24</v>
          </cell>
          <cell r="D187">
            <v>0.5</v>
          </cell>
          <cell r="E187">
            <v>85</v>
          </cell>
          <cell r="U187">
            <v>-1.4802253211405301</v>
          </cell>
          <cell r="Y187">
            <v>2.3918351279649483</v>
          </cell>
          <cell r="AD187">
            <v>1.7423208429471868</v>
          </cell>
          <cell r="AI187">
            <v>0.3752888453450649</v>
          </cell>
          <cell r="AJ187">
            <v>23.126115440712233</v>
          </cell>
        </row>
        <row r="188">
          <cell r="A188">
            <v>257</v>
          </cell>
          <cell r="C188">
            <v>24</v>
          </cell>
          <cell r="D188">
            <v>0.5</v>
          </cell>
          <cell r="E188">
            <v>86</v>
          </cell>
          <cell r="U188">
            <v>-20.951783277513513</v>
          </cell>
          <cell r="Y188">
            <v>1.1459823068792483</v>
          </cell>
          <cell r="AD188">
            <v>3.7762151613168227</v>
          </cell>
          <cell r="AI188">
            <v>0.50731120524889395</v>
          </cell>
          <cell r="AJ188">
            <v>21.130908329405361</v>
          </cell>
        </row>
        <row r="189">
          <cell r="A189">
            <v>260</v>
          </cell>
          <cell r="C189">
            <v>24</v>
          </cell>
          <cell r="D189">
            <v>0.5</v>
          </cell>
          <cell r="E189">
            <v>87</v>
          </cell>
          <cell r="U189">
            <v>-12.382050477704858</v>
          </cell>
          <cell r="Y189">
            <v>2.4115268427137799</v>
          </cell>
          <cell r="AD189">
            <v>2.1968769007081717</v>
          </cell>
          <cell r="AI189">
            <v>0.37551941117194965</v>
          </cell>
          <cell r="AJ189">
            <v>23.054369111942258</v>
          </cell>
        </row>
        <row r="190">
          <cell r="A190">
            <v>263</v>
          </cell>
          <cell r="C190">
            <v>24</v>
          </cell>
          <cell r="D190">
            <v>0.5</v>
          </cell>
          <cell r="E190">
            <v>88</v>
          </cell>
          <cell r="U190">
            <v>0.8103126132123819</v>
          </cell>
          <cell r="Y190">
            <v>2.167400120003693</v>
          </cell>
          <cell r="AD190">
            <v>1.9818958213820148</v>
          </cell>
          <cell r="AI190">
            <v>0.40726278956717676</v>
          </cell>
          <cell r="AJ190">
            <v>23.980104705865394</v>
          </cell>
        </row>
        <row r="191">
          <cell r="A191">
            <v>266</v>
          </cell>
          <cell r="C191">
            <v>24</v>
          </cell>
          <cell r="D191">
            <v>0.5</v>
          </cell>
          <cell r="E191">
            <v>89</v>
          </cell>
          <cell r="U191">
            <v>-17.223398544312047</v>
          </cell>
          <cell r="Y191">
            <v>2.2897926950323311</v>
          </cell>
          <cell r="AD191">
            <v>2.3957821962518726</v>
          </cell>
          <cell r="AI191">
            <v>0.51081943296693966</v>
          </cell>
          <cell r="AJ191">
            <v>21.494158564036777</v>
          </cell>
        </row>
        <row r="192">
          <cell r="A192">
            <v>269</v>
          </cell>
          <cell r="C192">
            <v>24</v>
          </cell>
          <cell r="D192">
            <v>0.5</v>
          </cell>
          <cell r="E192">
            <v>90</v>
          </cell>
          <cell r="U192">
            <v>-20.214928902151684</v>
          </cell>
          <cell r="Y192">
            <v>1.8493013927440591</v>
          </cell>
          <cell r="AD192">
            <v>2.9093732435603146</v>
          </cell>
          <cell r="AI192">
            <v>0.42169635120399868</v>
          </cell>
          <cell r="AJ192">
            <v>24.629113533966116</v>
          </cell>
        </row>
        <row r="193">
          <cell r="A193">
            <v>272</v>
          </cell>
          <cell r="C193">
            <v>24</v>
          </cell>
          <cell r="D193">
            <v>0.5</v>
          </cell>
          <cell r="E193">
            <v>91</v>
          </cell>
          <cell r="U193">
            <v>-12.129048883990862</v>
          </cell>
          <cell r="Y193">
            <v>2.6554625568095154</v>
          </cell>
          <cell r="AD193">
            <v>1.6861230823339146</v>
          </cell>
          <cell r="AI193">
            <v>0.31535794170791454</v>
          </cell>
          <cell r="AJ193">
            <v>25.377830675139062</v>
          </cell>
        </row>
        <row r="194">
          <cell r="A194">
            <v>275</v>
          </cell>
          <cell r="C194">
            <v>24</v>
          </cell>
          <cell r="D194">
            <v>0.5</v>
          </cell>
          <cell r="E194">
            <v>92</v>
          </cell>
          <cell r="U194">
            <v>-7.8671949708903952</v>
          </cell>
          <cell r="Y194">
            <v>1.501731320314734</v>
          </cell>
          <cell r="AD194">
            <v>2.719122441860319</v>
          </cell>
          <cell r="AI194">
            <v>0.4139558490020071</v>
          </cell>
          <cell r="AJ194">
            <v>23.067749030671568</v>
          </cell>
        </row>
        <row r="195">
          <cell r="A195">
            <v>278</v>
          </cell>
          <cell r="C195">
            <v>24</v>
          </cell>
          <cell r="D195">
            <v>0.5</v>
          </cell>
          <cell r="E195">
            <v>93</v>
          </cell>
          <cell r="U195">
            <v>6.1854557894732878</v>
          </cell>
          <cell r="Y195">
            <v>2.0836216970415906</v>
          </cell>
          <cell r="AD195">
            <v>1.415441341188874</v>
          </cell>
          <cell r="AI195">
            <v>0.25253034501432581</v>
          </cell>
          <cell r="AJ195">
            <v>25.161715430163436</v>
          </cell>
        </row>
        <row r="196">
          <cell r="A196">
            <v>281</v>
          </cell>
          <cell r="C196">
            <v>24</v>
          </cell>
          <cell r="D196">
            <v>0.5</v>
          </cell>
          <cell r="E196">
            <v>94</v>
          </cell>
          <cell r="U196">
            <v>-10.995620250338696</v>
          </cell>
          <cell r="Y196">
            <v>2.5064432283704656</v>
          </cell>
          <cell r="AD196">
            <v>1.9350931770017057</v>
          </cell>
          <cell r="AI196">
            <v>0.3819025561491341</v>
          </cell>
          <cell r="AJ196">
            <v>23.63619762283815</v>
          </cell>
        </row>
        <row r="197">
          <cell r="A197">
            <v>284</v>
          </cell>
          <cell r="C197">
            <v>24</v>
          </cell>
          <cell r="D197">
            <v>0.5</v>
          </cell>
          <cell r="E197">
            <v>95</v>
          </cell>
          <cell r="U197">
            <v>8.111927164954281</v>
          </cell>
          <cell r="Y197">
            <v>1.5830453560645898</v>
          </cell>
          <cell r="AD197">
            <v>2.1482094642801388</v>
          </cell>
          <cell r="AI197">
            <v>0.32745788900564993</v>
          </cell>
          <cell r="AJ197">
            <v>23.721938759295064</v>
          </cell>
        </row>
        <row r="198">
          <cell r="A198">
            <v>287</v>
          </cell>
          <cell r="C198">
            <v>24</v>
          </cell>
          <cell r="D198">
            <v>0.5</v>
          </cell>
          <cell r="E198">
            <v>96</v>
          </cell>
          <cell r="U198">
            <v>11.182892940899308</v>
          </cell>
          <cell r="Y198">
            <v>1.1222041896725443</v>
          </cell>
          <cell r="AD198">
            <v>2.2480180723987493</v>
          </cell>
          <cell r="AI198">
            <v>0.26217668168529024</v>
          </cell>
          <cell r="AJ198">
            <v>24.322737863161311</v>
          </cell>
        </row>
        <row r="199">
          <cell r="A199">
            <v>290</v>
          </cell>
          <cell r="C199">
            <v>24</v>
          </cell>
          <cell r="D199">
            <v>0.5</v>
          </cell>
          <cell r="E199">
            <v>97</v>
          </cell>
          <cell r="U199">
            <v>7.5065121078043404</v>
          </cell>
          <cell r="Y199">
            <v>0.6187130519780013</v>
          </cell>
          <cell r="AD199">
            <v>3.0988429161821487</v>
          </cell>
          <cell r="AI199">
            <v>0.29788255051763157</v>
          </cell>
          <cell r="AJ199">
            <v>27.333039587591283</v>
          </cell>
        </row>
        <row r="200">
          <cell r="A200">
            <v>293</v>
          </cell>
          <cell r="C200">
            <v>24</v>
          </cell>
          <cell r="D200">
            <v>0.5</v>
          </cell>
          <cell r="E200">
            <v>98</v>
          </cell>
          <cell r="U200">
            <v>-12.968603588830227</v>
          </cell>
          <cell r="Y200">
            <v>2.1061029519067818</v>
          </cell>
          <cell r="AD200">
            <v>2.294478641460302</v>
          </cell>
          <cell r="AI200">
            <v>0.37276312010610624</v>
          </cell>
          <cell r="AJ200">
            <v>24.798817709614635</v>
          </cell>
        </row>
        <row r="201">
          <cell r="A201">
            <v>296</v>
          </cell>
          <cell r="C201">
            <v>24</v>
          </cell>
          <cell r="D201">
            <v>0.5</v>
          </cell>
          <cell r="E201">
            <v>99</v>
          </cell>
          <cell r="U201">
            <v>-43.522785160873539</v>
          </cell>
          <cell r="Y201">
            <v>2.9012278416742738</v>
          </cell>
          <cell r="AD201">
            <v>2.5694383525240241</v>
          </cell>
          <cell r="AI201">
            <v>0.51222034682031892</v>
          </cell>
          <cell r="AJ201">
            <v>23.949325392222846</v>
          </cell>
        </row>
        <row r="202">
          <cell r="A202">
            <v>299</v>
          </cell>
          <cell r="C202">
            <v>24</v>
          </cell>
          <cell r="D202">
            <v>0.5</v>
          </cell>
          <cell r="E202">
            <v>100</v>
          </cell>
          <cell r="U202">
            <v>1.4331842844203315</v>
          </cell>
          <cell r="Y202">
            <v>2.8234166172261221</v>
          </cell>
          <cell r="AD202">
            <v>0.97133493482745481</v>
          </cell>
          <cell r="AI202">
            <v>0.32806005374004005</v>
          </cell>
          <cell r="AJ202">
            <v>25.839907959986629</v>
          </cell>
        </row>
        <row r="203">
          <cell r="A203">
            <v>3</v>
          </cell>
          <cell r="C203">
            <v>24</v>
          </cell>
          <cell r="D203">
            <v>0.95</v>
          </cell>
          <cell r="E203">
            <v>1</v>
          </cell>
          <cell r="U203">
            <v>-7.0398890035842214</v>
          </cell>
          <cell r="Y203">
            <v>1.4656697318274809</v>
          </cell>
          <cell r="AD203">
            <v>2.7131466632113947</v>
          </cell>
          <cell r="AI203">
            <v>0.42617954301179034</v>
          </cell>
          <cell r="AJ203">
            <v>24.648871137431549</v>
          </cell>
        </row>
        <row r="204">
          <cell r="A204">
            <v>6</v>
          </cell>
          <cell r="C204">
            <v>24</v>
          </cell>
          <cell r="D204">
            <v>0.95</v>
          </cell>
          <cell r="E204">
            <v>2</v>
          </cell>
          <cell r="U204">
            <v>3.3913177844609095</v>
          </cell>
          <cell r="Y204">
            <v>-1.5247570328692803</v>
          </cell>
          <cell r="AD204">
            <v>5.556133032666728</v>
          </cell>
          <cell r="AI204">
            <v>0.29549053737910852</v>
          </cell>
          <cell r="AJ204">
            <v>28.913937047249757</v>
          </cell>
        </row>
        <row r="205">
          <cell r="A205">
            <v>9</v>
          </cell>
          <cell r="C205">
            <v>24</v>
          </cell>
          <cell r="D205">
            <v>0.95</v>
          </cell>
          <cell r="E205">
            <v>3</v>
          </cell>
          <cell r="U205">
            <v>18.488172648790368</v>
          </cell>
          <cell r="Y205">
            <v>5.1023222277247946</v>
          </cell>
          <cell r="AD205">
            <v>-1.7425736668543357</v>
          </cell>
          <cell r="AI205">
            <v>0.36681755436012947</v>
          </cell>
          <cell r="AJ205">
            <v>25.124770634920377</v>
          </cell>
        </row>
        <row r="206">
          <cell r="A206">
            <v>12</v>
          </cell>
          <cell r="C206">
            <v>24</v>
          </cell>
          <cell r="D206">
            <v>0.95</v>
          </cell>
          <cell r="E206">
            <v>4</v>
          </cell>
          <cell r="U206">
            <v>-10.55624388974978</v>
          </cell>
          <cell r="Y206">
            <v>0.54203137888445141</v>
          </cell>
          <cell r="AD206">
            <v>3.7111462980339556</v>
          </cell>
          <cell r="AI206">
            <v>0.29696762606255361</v>
          </cell>
          <cell r="AJ206">
            <v>24.37695756936186</v>
          </cell>
        </row>
        <row r="207">
          <cell r="A207">
            <v>15</v>
          </cell>
          <cell r="C207">
            <v>24</v>
          </cell>
          <cell r="D207">
            <v>0.95</v>
          </cell>
          <cell r="E207">
            <v>5</v>
          </cell>
          <cell r="U207">
            <v>-5.0226093111099814</v>
          </cell>
          <cell r="Y207">
            <v>2.5718778072087081</v>
          </cell>
          <cell r="AD207">
            <v>1.6699318910218159</v>
          </cell>
          <cell r="AI207">
            <v>0.46534056660472578</v>
          </cell>
          <cell r="AJ207">
            <v>25.214419958628962</v>
          </cell>
        </row>
        <row r="208">
          <cell r="A208">
            <v>18</v>
          </cell>
          <cell r="C208">
            <v>24</v>
          </cell>
          <cell r="D208">
            <v>0.95</v>
          </cell>
          <cell r="E208">
            <v>6</v>
          </cell>
          <cell r="U208">
            <v>-12.338891181163888</v>
          </cell>
          <cell r="Y208">
            <v>7.0391066183174704</v>
          </cell>
          <cell r="AD208">
            <v>-2.7606833926167464</v>
          </cell>
          <cell r="AI208">
            <v>0.45440344247186892</v>
          </cell>
          <cell r="AJ208">
            <v>24.370725579555984</v>
          </cell>
        </row>
        <row r="209">
          <cell r="A209">
            <v>21</v>
          </cell>
          <cell r="C209">
            <v>24</v>
          </cell>
          <cell r="D209">
            <v>0.95</v>
          </cell>
          <cell r="E209">
            <v>7</v>
          </cell>
          <cell r="U209">
            <v>-0.99962972329650679</v>
          </cell>
          <cell r="Y209">
            <v>3.8173077270635187</v>
          </cell>
          <cell r="AD209">
            <v>0.270870580505291</v>
          </cell>
          <cell r="AI209">
            <v>0.48589949701045537</v>
          </cell>
          <cell r="AJ209">
            <v>23.885978891360672</v>
          </cell>
        </row>
        <row r="210">
          <cell r="A210">
            <v>24</v>
          </cell>
          <cell r="C210">
            <v>24</v>
          </cell>
          <cell r="D210">
            <v>0.95</v>
          </cell>
          <cell r="E210">
            <v>8</v>
          </cell>
          <cell r="U210">
            <v>2.5047999580074674</v>
          </cell>
          <cell r="Y210">
            <v>0.79674659937435266</v>
          </cell>
          <cell r="AD210">
            <v>2.9686393370557473</v>
          </cell>
          <cell r="AI210">
            <v>0.2574804615182068</v>
          </cell>
          <cell r="AJ210">
            <v>26.281555931666492</v>
          </cell>
        </row>
        <row r="211">
          <cell r="A211">
            <v>27</v>
          </cell>
          <cell r="C211">
            <v>24</v>
          </cell>
          <cell r="D211">
            <v>0.95</v>
          </cell>
          <cell r="E211">
            <v>9</v>
          </cell>
          <cell r="U211">
            <v>4.9835423199715763</v>
          </cell>
          <cell r="Y211">
            <v>-1.2070959069288916</v>
          </cell>
          <cell r="AD211">
            <v>5.1706710842203591</v>
          </cell>
          <cell r="AI211">
            <v>0.46721844694359382</v>
          </cell>
          <cell r="AJ211">
            <v>20.92840145445011</v>
          </cell>
        </row>
        <row r="212">
          <cell r="A212">
            <v>30</v>
          </cell>
          <cell r="C212">
            <v>24</v>
          </cell>
          <cell r="D212">
            <v>0.95</v>
          </cell>
          <cell r="E212">
            <v>10</v>
          </cell>
          <cell r="U212">
            <v>-32.50190960898432</v>
          </cell>
          <cell r="Y212">
            <v>0.19594653017287367</v>
          </cell>
          <cell r="AD212">
            <v>5.0884495783569887</v>
          </cell>
          <cell r="AI212">
            <v>0.50951222353096948</v>
          </cell>
          <cell r="AJ212">
            <v>25.589029841029461</v>
          </cell>
        </row>
        <row r="213">
          <cell r="A213">
            <v>33</v>
          </cell>
          <cell r="C213">
            <v>24</v>
          </cell>
          <cell r="D213">
            <v>0.95</v>
          </cell>
          <cell r="E213">
            <v>11</v>
          </cell>
          <cell r="U213">
            <v>16.522727090018634</v>
          </cell>
          <cell r="Y213">
            <v>0.51958371663309433</v>
          </cell>
          <cell r="AD213">
            <v>2.8762550257852406</v>
          </cell>
          <cell r="AI213">
            <v>0.33817832357299765</v>
          </cell>
          <cell r="AJ213">
            <v>21.198155496513948</v>
          </cell>
        </row>
        <row r="214">
          <cell r="A214">
            <v>36</v>
          </cell>
          <cell r="C214">
            <v>24</v>
          </cell>
          <cell r="D214">
            <v>0.95</v>
          </cell>
          <cell r="E214">
            <v>12</v>
          </cell>
          <cell r="U214">
            <v>-2.0735931353189514</v>
          </cell>
          <cell r="Y214">
            <v>2.2494633827318031</v>
          </cell>
          <cell r="AD214">
            <v>1.8986664818228225</v>
          </cell>
          <cell r="AI214">
            <v>0.34065354113915608</v>
          </cell>
          <cell r="AJ214">
            <v>26.379281945401555</v>
          </cell>
        </row>
        <row r="215">
          <cell r="A215">
            <v>39</v>
          </cell>
          <cell r="C215">
            <v>24</v>
          </cell>
          <cell r="D215">
            <v>0.95</v>
          </cell>
          <cell r="E215">
            <v>13</v>
          </cell>
          <cell r="U215">
            <v>12.412771492331018</v>
          </cell>
          <cell r="Y215">
            <v>1.7860673245845942</v>
          </cell>
          <cell r="AD215">
            <v>1.585985822975545</v>
          </cell>
          <cell r="AI215">
            <v>0.33391721855311829</v>
          </cell>
          <cell r="AJ215">
            <v>22.704672970757478</v>
          </cell>
        </row>
        <row r="216">
          <cell r="A216">
            <v>42</v>
          </cell>
          <cell r="C216">
            <v>24</v>
          </cell>
          <cell r="D216">
            <v>0.95</v>
          </cell>
          <cell r="E216">
            <v>14</v>
          </cell>
          <cell r="U216">
            <v>-0.85835190178491416</v>
          </cell>
          <cell r="Y216">
            <v>0.12744711444999648</v>
          </cell>
          <cell r="AD216">
            <v>3.9839083751112829</v>
          </cell>
          <cell r="AI216">
            <v>0.36817489378491258</v>
          </cell>
          <cell r="AJ216">
            <v>27.794696496304336</v>
          </cell>
        </row>
        <row r="217">
          <cell r="A217">
            <v>45</v>
          </cell>
          <cell r="C217">
            <v>24</v>
          </cell>
          <cell r="D217">
            <v>0.95</v>
          </cell>
          <cell r="E217">
            <v>15</v>
          </cell>
          <cell r="U217">
            <v>23.090520112645834</v>
          </cell>
          <cell r="Y217">
            <v>-2.3891431056267236</v>
          </cell>
          <cell r="AD217">
            <v>5.6604033043111555</v>
          </cell>
          <cell r="AI217">
            <v>0.46949574190676879</v>
          </cell>
          <cell r="AJ217">
            <v>20.0205347170164</v>
          </cell>
        </row>
        <row r="218">
          <cell r="A218">
            <v>48</v>
          </cell>
          <cell r="C218">
            <v>24</v>
          </cell>
          <cell r="D218">
            <v>0.95</v>
          </cell>
          <cell r="E218">
            <v>16</v>
          </cell>
          <cell r="U218">
            <v>0.16924651865862472</v>
          </cell>
          <cell r="Y218">
            <v>0.81664531405718188</v>
          </cell>
          <cell r="AD218">
            <v>3.140469426808433</v>
          </cell>
          <cell r="AI218">
            <v>0.35347904268233654</v>
          </cell>
          <cell r="AJ218">
            <v>27.260093512683127</v>
          </cell>
        </row>
        <row r="219">
          <cell r="A219">
            <v>51</v>
          </cell>
          <cell r="C219">
            <v>24</v>
          </cell>
          <cell r="D219">
            <v>0.95</v>
          </cell>
          <cell r="E219">
            <v>17</v>
          </cell>
          <cell r="U219">
            <v>10.927997234409148</v>
          </cell>
          <cell r="Y219">
            <v>-0.6992802995713574</v>
          </cell>
          <cell r="AD219">
            <v>4.0823417627926979</v>
          </cell>
          <cell r="AI219">
            <v>0.2432952969605193</v>
          </cell>
          <cell r="AJ219">
            <v>28.258002081541381</v>
          </cell>
        </row>
        <row r="220">
          <cell r="A220">
            <v>54</v>
          </cell>
          <cell r="C220">
            <v>24</v>
          </cell>
          <cell r="D220">
            <v>0.95</v>
          </cell>
          <cell r="E220">
            <v>18</v>
          </cell>
          <cell r="U220">
            <v>12.998302975659453</v>
          </cell>
          <cell r="Y220">
            <v>3.1935513564268856</v>
          </cell>
          <cell r="AD220">
            <v>0.52155017960278327</v>
          </cell>
          <cell r="AI220">
            <v>0.49751494491003373</v>
          </cell>
          <cell r="AJ220">
            <v>20.779127608159495</v>
          </cell>
        </row>
        <row r="221">
          <cell r="A221">
            <v>57</v>
          </cell>
          <cell r="C221">
            <v>24</v>
          </cell>
          <cell r="D221">
            <v>0.95</v>
          </cell>
          <cell r="E221">
            <v>19</v>
          </cell>
          <cell r="U221">
            <v>3.7452436950348726</v>
          </cell>
          <cell r="Y221">
            <v>-7.3286583894205934E-2</v>
          </cell>
          <cell r="AD221">
            <v>4.0171320476578192</v>
          </cell>
          <cell r="AI221">
            <v>0.47564916138680363</v>
          </cell>
          <cell r="AJ221">
            <v>21.999224449709754</v>
          </cell>
        </row>
        <row r="222">
          <cell r="A222">
            <v>60</v>
          </cell>
          <cell r="C222">
            <v>24</v>
          </cell>
          <cell r="D222">
            <v>0.95</v>
          </cell>
          <cell r="E222">
            <v>20</v>
          </cell>
          <cell r="U222">
            <v>-27.632993310343608</v>
          </cell>
          <cell r="Y222">
            <v>-3.3487129775374864</v>
          </cell>
          <cell r="AD222">
            <v>8.2494424703770441</v>
          </cell>
          <cell r="AI222">
            <v>0.63370634626727707</v>
          </cell>
          <cell r="AJ222">
            <v>20.455588255661027</v>
          </cell>
        </row>
        <row r="223">
          <cell r="A223">
            <v>63</v>
          </cell>
          <cell r="C223">
            <v>24</v>
          </cell>
          <cell r="D223">
            <v>0.95</v>
          </cell>
          <cell r="E223">
            <v>21</v>
          </cell>
          <cell r="U223">
            <v>-16.003365000536661</v>
          </cell>
          <cell r="Y223">
            <v>2.990869790524517</v>
          </cell>
          <cell r="AD223">
            <v>1.6814708453584357</v>
          </cell>
          <cell r="AI223">
            <v>0.44505080242389333</v>
          </cell>
          <cell r="AJ223">
            <v>25.484340069525945</v>
          </cell>
        </row>
        <row r="224">
          <cell r="A224">
            <v>66</v>
          </cell>
          <cell r="C224">
            <v>24</v>
          </cell>
          <cell r="D224">
            <v>0.95</v>
          </cell>
          <cell r="E224">
            <v>22</v>
          </cell>
          <cell r="U224">
            <v>-18.150695902557672</v>
          </cell>
          <cell r="Y224">
            <v>2.6429223751790771</v>
          </cell>
          <cell r="AD224">
            <v>2.0910735282119335</v>
          </cell>
          <cell r="AI224">
            <v>0.53391367711918358</v>
          </cell>
          <cell r="AJ224">
            <v>22.180181820656866</v>
          </cell>
        </row>
        <row r="225">
          <cell r="A225">
            <v>69</v>
          </cell>
          <cell r="C225">
            <v>24</v>
          </cell>
          <cell r="D225">
            <v>0.95</v>
          </cell>
          <cell r="E225">
            <v>23</v>
          </cell>
          <cell r="U225">
            <v>-15.201727156197776</v>
          </cell>
          <cell r="Y225">
            <v>0.67934490256524871</v>
          </cell>
          <cell r="AD225">
            <v>3.7655631833818255</v>
          </cell>
          <cell r="AI225">
            <v>0.45339658352289552</v>
          </cell>
          <cell r="AJ225">
            <v>23.36325293130513</v>
          </cell>
        </row>
        <row r="226">
          <cell r="A226">
            <v>72</v>
          </cell>
          <cell r="C226">
            <v>24</v>
          </cell>
          <cell r="D226">
            <v>0.95</v>
          </cell>
          <cell r="E226">
            <v>24</v>
          </cell>
          <cell r="U226">
            <v>2.0811759352354251</v>
          </cell>
          <cell r="Y226">
            <v>3.4096333785098505</v>
          </cell>
          <cell r="AD226">
            <v>0.82461985226171897</v>
          </cell>
          <cell r="AI226">
            <v>0.42998685425237998</v>
          </cell>
          <cell r="AJ226">
            <v>23.610949759731778</v>
          </cell>
        </row>
        <row r="227">
          <cell r="A227">
            <v>75</v>
          </cell>
          <cell r="C227">
            <v>24</v>
          </cell>
          <cell r="D227">
            <v>0.95</v>
          </cell>
          <cell r="E227">
            <v>25</v>
          </cell>
          <cell r="U227">
            <v>15.25376893375585</v>
          </cell>
          <cell r="Y227">
            <v>0.56672651474429481</v>
          </cell>
          <cell r="AD227">
            <v>2.731247477044104</v>
          </cell>
          <cell r="AI227">
            <v>0.35274732023246619</v>
          </cell>
          <cell r="AJ227">
            <v>25.392697249795535</v>
          </cell>
        </row>
        <row r="228">
          <cell r="A228">
            <v>78</v>
          </cell>
          <cell r="C228">
            <v>24</v>
          </cell>
          <cell r="D228">
            <v>0.95</v>
          </cell>
          <cell r="E228">
            <v>26</v>
          </cell>
          <cell r="U228">
            <v>-7.6920893092715952</v>
          </cell>
          <cell r="Y228">
            <v>4.10313888266323</v>
          </cell>
          <cell r="AD228">
            <v>0.16646571465287241</v>
          </cell>
          <cell r="AI228">
            <v>0.57630122708861742</v>
          </cell>
          <cell r="AJ228">
            <v>21.085268928079692</v>
          </cell>
        </row>
        <row r="229">
          <cell r="A229">
            <v>81</v>
          </cell>
          <cell r="C229">
            <v>24</v>
          </cell>
          <cell r="D229">
            <v>0.95</v>
          </cell>
          <cell r="E229">
            <v>27</v>
          </cell>
          <cell r="U229">
            <v>31.340322668135784</v>
          </cell>
          <cell r="Y229">
            <v>1.2764474750642829</v>
          </cell>
          <cell r="AD229">
            <v>1.6458096633245867</v>
          </cell>
          <cell r="AI229">
            <v>0.33096188896823031</v>
          </cell>
          <cell r="AJ229">
            <v>21.275482327394137</v>
          </cell>
        </row>
        <row r="230">
          <cell r="A230">
            <v>84</v>
          </cell>
          <cell r="C230">
            <v>24</v>
          </cell>
          <cell r="D230">
            <v>0.95</v>
          </cell>
          <cell r="E230">
            <v>28</v>
          </cell>
          <cell r="U230">
            <v>-0.95373002459743361</v>
          </cell>
          <cell r="Y230">
            <v>1.8634230620512764</v>
          </cell>
          <cell r="AD230">
            <v>2.0485207515856638</v>
          </cell>
          <cell r="AI230">
            <v>0.43253463165991396</v>
          </cell>
          <cell r="AJ230">
            <v>24.026728668229364</v>
          </cell>
        </row>
        <row r="231">
          <cell r="A231">
            <v>87</v>
          </cell>
          <cell r="C231">
            <v>24</v>
          </cell>
          <cell r="D231">
            <v>0.95</v>
          </cell>
          <cell r="E231">
            <v>29</v>
          </cell>
          <cell r="U231">
            <v>1.2378061872969823</v>
          </cell>
          <cell r="Y231">
            <v>2.3120002415704208</v>
          </cell>
          <cell r="AD231">
            <v>1.574033620556859</v>
          </cell>
          <cell r="AI231">
            <v>0.29780974216770978</v>
          </cell>
          <cell r="AJ231">
            <v>25.923265129805348</v>
          </cell>
        </row>
        <row r="232">
          <cell r="A232">
            <v>90</v>
          </cell>
          <cell r="C232">
            <v>24</v>
          </cell>
          <cell r="D232">
            <v>0.95</v>
          </cell>
          <cell r="E232">
            <v>30</v>
          </cell>
          <cell r="U232">
            <v>31.924294935457539</v>
          </cell>
          <cell r="Y232">
            <v>1.0789909440806849</v>
          </cell>
          <cell r="AD232">
            <v>1.6447633021953225</v>
          </cell>
          <cell r="AI232">
            <v>0.2719840992109151</v>
          </cell>
          <cell r="AJ232">
            <v>21.789144549374264</v>
          </cell>
        </row>
        <row r="233">
          <cell r="A233">
            <v>93</v>
          </cell>
          <cell r="C233">
            <v>24</v>
          </cell>
          <cell r="D233">
            <v>0.95</v>
          </cell>
          <cell r="E233">
            <v>31</v>
          </cell>
          <cell r="U233">
            <v>22.077548623090593</v>
          </cell>
          <cell r="Y233">
            <v>2.2193914412882951</v>
          </cell>
          <cell r="AD233">
            <v>1.0205685303935139</v>
          </cell>
          <cell r="AI233">
            <v>0.20219420139867486</v>
          </cell>
          <cell r="AJ233">
            <v>25.175125343681486</v>
          </cell>
        </row>
        <row r="234">
          <cell r="A234">
            <v>96</v>
          </cell>
          <cell r="C234">
            <v>24</v>
          </cell>
          <cell r="D234">
            <v>0.95</v>
          </cell>
          <cell r="E234">
            <v>32</v>
          </cell>
          <cell r="U234">
            <v>3.4190050891780075</v>
          </cell>
          <cell r="Y234">
            <v>4.5212378446972927</v>
          </cell>
          <cell r="AD234">
            <v>-0.72975635682580475</v>
          </cell>
          <cell r="AI234">
            <v>0.39327488748371742</v>
          </cell>
          <cell r="AJ234">
            <v>23.945699642115482</v>
          </cell>
        </row>
        <row r="235">
          <cell r="A235">
            <v>99</v>
          </cell>
          <cell r="C235">
            <v>24</v>
          </cell>
          <cell r="D235">
            <v>0.95</v>
          </cell>
          <cell r="E235">
            <v>33</v>
          </cell>
          <cell r="U235">
            <v>-8.8177514313945053</v>
          </cell>
          <cell r="Y235">
            <v>3.7222888131403229</v>
          </cell>
          <cell r="AD235">
            <v>0.66985422201721168</v>
          </cell>
          <cell r="AI235">
            <v>0.62788191456971831</v>
          </cell>
          <cell r="AJ235">
            <v>18.232618438227099</v>
          </cell>
        </row>
        <row r="236">
          <cell r="A236">
            <v>102</v>
          </cell>
          <cell r="C236">
            <v>24</v>
          </cell>
          <cell r="D236">
            <v>0.95</v>
          </cell>
          <cell r="E236">
            <v>34</v>
          </cell>
          <cell r="U236">
            <v>-3.5296627606340252</v>
          </cell>
          <cell r="Y236">
            <v>2.4160853782965628</v>
          </cell>
          <cell r="AD236">
            <v>1.641852992904363</v>
          </cell>
          <cell r="AI236">
            <v>0.43332732720235556</v>
          </cell>
          <cell r="AJ236">
            <v>25.535759561192471</v>
          </cell>
        </row>
        <row r="237">
          <cell r="A237">
            <v>105</v>
          </cell>
          <cell r="C237">
            <v>24</v>
          </cell>
          <cell r="D237">
            <v>0.95</v>
          </cell>
          <cell r="E237">
            <v>35</v>
          </cell>
          <cell r="U237">
            <v>3.7157750120625082</v>
          </cell>
          <cell r="Y237">
            <v>2.3140771581783208</v>
          </cell>
          <cell r="AD237">
            <v>1.4818336122026019</v>
          </cell>
          <cell r="AI237">
            <v>0.3548247960782745</v>
          </cell>
          <cell r="AJ237">
            <v>26.944576552746334</v>
          </cell>
        </row>
        <row r="238">
          <cell r="A238">
            <v>108</v>
          </cell>
          <cell r="C238">
            <v>24</v>
          </cell>
          <cell r="D238">
            <v>0.95</v>
          </cell>
          <cell r="E238">
            <v>36</v>
          </cell>
          <cell r="U238">
            <v>0.24129641001748325</v>
          </cell>
          <cell r="Y238">
            <v>0.14698920209628971</v>
          </cell>
          <cell r="AD238">
            <v>3.9371496953360854</v>
          </cell>
          <cell r="AI238">
            <v>0.45163134960518769</v>
          </cell>
          <cell r="AJ238">
            <v>24.705161143831855</v>
          </cell>
        </row>
        <row r="239">
          <cell r="A239">
            <v>111</v>
          </cell>
          <cell r="C239">
            <v>24</v>
          </cell>
          <cell r="D239">
            <v>0.95</v>
          </cell>
          <cell r="E239">
            <v>37</v>
          </cell>
          <cell r="U239">
            <v>-3.2994631198214108</v>
          </cell>
          <cell r="Y239">
            <v>0.19689796859739747</v>
          </cell>
          <cell r="AD239">
            <v>3.9855460514788992</v>
          </cell>
          <cell r="AI239">
            <v>0.53727161937726509</v>
          </cell>
          <cell r="AJ239">
            <v>20.694607519136312</v>
          </cell>
        </row>
        <row r="240">
          <cell r="A240">
            <v>114</v>
          </cell>
          <cell r="C240">
            <v>24</v>
          </cell>
          <cell r="D240">
            <v>0.95</v>
          </cell>
          <cell r="E240">
            <v>38</v>
          </cell>
          <cell r="U240">
            <v>3.3660690941724631</v>
          </cell>
          <cell r="Y240">
            <v>2.7496213643480196</v>
          </cell>
          <cell r="AD240">
            <v>1.0173036417246439</v>
          </cell>
          <cell r="AI240">
            <v>0.26997101988418382</v>
          </cell>
          <cell r="AJ240">
            <v>27.00408767517283</v>
          </cell>
        </row>
        <row r="241">
          <cell r="A241">
            <v>117</v>
          </cell>
          <cell r="C241">
            <v>24</v>
          </cell>
          <cell r="D241">
            <v>0.95</v>
          </cell>
          <cell r="E241">
            <v>39</v>
          </cell>
          <cell r="U241">
            <v>7.2724221477712518</v>
          </cell>
          <cell r="Y241">
            <v>0.56813084172345185</v>
          </cell>
          <cell r="AD241">
            <v>3.2332507592787896</v>
          </cell>
          <cell r="AI241">
            <v>0.57877602293912733</v>
          </cell>
          <cell r="AJ241">
            <v>17.166583297629533</v>
          </cell>
        </row>
        <row r="242">
          <cell r="A242">
            <v>120</v>
          </cell>
          <cell r="C242">
            <v>24</v>
          </cell>
          <cell r="D242">
            <v>0.95</v>
          </cell>
          <cell r="E242">
            <v>40</v>
          </cell>
          <cell r="U242">
            <v>14.617197968387673</v>
          </cell>
          <cell r="Y242">
            <v>2.7493779974779677</v>
          </cell>
          <cell r="AD242">
            <v>0.63551209970392264</v>
          </cell>
          <cell r="AI242">
            <v>0.33253138817823452</v>
          </cell>
          <cell r="AJ242">
            <v>20.514051065924122</v>
          </cell>
        </row>
        <row r="243">
          <cell r="A243">
            <v>123</v>
          </cell>
          <cell r="C243">
            <v>24</v>
          </cell>
          <cell r="D243">
            <v>0.95</v>
          </cell>
          <cell r="E243">
            <v>41</v>
          </cell>
          <cell r="U243">
            <v>-2.7871710477059253</v>
          </cell>
          <cell r="Y243">
            <v>0.95437712512744777</v>
          </cell>
          <cell r="AD243">
            <v>3.1951815512840911</v>
          </cell>
          <cell r="AI243">
            <v>0.37305394002380643</v>
          </cell>
          <cell r="AJ243">
            <v>28.367136276601201</v>
          </cell>
        </row>
        <row r="244">
          <cell r="A244">
            <v>126</v>
          </cell>
          <cell r="C244">
            <v>24</v>
          </cell>
          <cell r="D244">
            <v>0.95</v>
          </cell>
          <cell r="E244">
            <v>42</v>
          </cell>
          <cell r="U244">
            <v>-5.4797034541308705</v>
          </cell>
          <cell r="Y244">
            <v>6.3623495638827592</v>
          </cell>
          <cell r="AD244">
            <v>-2.2429582492416396</v>
          </cell>
          <cell r="AI244">
            <v>0.44636523465619848</v>
          </cell>
          <cell r="AJ244">
            <v>21.067552344209535</v>
          </cell>
        </row>
        <row r="245">
          <cell r="A245">
            <v>129</v>
          </cell>
          <cell r="C245">
            <v>24</v>
          </cell>
          <cell r="D245">
            <v>0.95</v>
          </cell>
          <cell r="E245">
            <v>43</v>
          </cell>
          <cell r="U245">
            <v>16.433080097254575</v>
          </cell>
          <cell r="Y245">
            <v>0.54980910817342221</v>
          </cell>
          <cell r="AD245">
            <v>2.8762337710490349</v>
          </cell>
          <cell r="AI245">
            <v>0.30774757140811781</v>
          </cell>
          <cell r="AJ245">
            <v>22.29505662210445</v>
          </cell>
        </row>
        <row r="246">
          <cell r="A246">
            <v>132</v>
          </cell>
          <cell r="C246">
            <v>24</v>
          </cell>
          <cell r="D246">
            <v>0.95</v>
          </cell>
          <cell r="E246">
            <v>44</v>
          </cell>
          <cell r="U246">
            <v>13.241430189342942</v>
          </cell>
          <cell r="Y246">
            <v>5.4661196630465918</v>
          </cell>
          <cell r="AD246">
            <v>-1.8157363149531427</v>
          </cell>
          <cell r="AI246">
            <v>0.39942498684833194</v>
          </cell>
          <cell r="AJ246">
            <v>22.747956514572213</v>
          </cell>
        </row>
        <row r="247">
          <cell r="A247">
            <v>135</v>
          </cell>
          <cell r="C247">
            <v>24</v>
          </cell>
          <cell r="D247">
            <v>0.95</v>
          </cell>
          <cell r="E247">
            <v>45</v>
          </cell>
          <cell r="U247">
            <v>18.14220157317753</v>
          </cell>
          <cell r="Y247">
            <v>0.36915457887621356</v>
          </cell>
          <cell r="AD247">
            <v>2.8911399918057548</v>
          </cell>
          <cell r="AI247">
            <v>0.40074083678655636</v>
          </cell>
          <cell r="AJ247">
            <v>20.872038171923439</v>
          </cell>
        </row>
        <row r="248">
          <cell r="A248">
            <v>138</v>
          </cell>
          <cell r="C248">
            <v>24</v>
          </cell>
          <cell r="D248">
            <v>0.95</v>
          </cell>
          <cell r="E248">
            <v>46</v>
          </cell>
          <cell r="U248">
            <v>18.446138324265398</v>
          </cell>
          <cell r="Y248">
            <v>0.63093869666458746</v>
          </cell>
          <cell r="AD248">
            <v>2.3810657400230864</v>
          </cell>
          <cell r="AI248">
            <v>0.42090376921496697</v>
          </cell>
          <cell r="AJ248">
            <v>17.501456341213498</v>
          </cell>
        </row>
        <row r="249">
          <cell r="A249">
            <v>141</v>
          </cell>
          <cell r="C249">
            <v>24</v>
          </cell>
          <cell r="D249">
            <v>0.95</v>
          </cell>
          <cell r="E249">
            <v>47</v>
          </cell>
          <cell r="U249">
            <v>14.684448689905679</v>
          </cell>
          <cell r="Y249">
            <v>5.0831752651750177</v>
          </cell>
          <cell r="AD249">
            <v>-1.5361985725660372</v>
          </cell>
          <cell r="AI249">
            <v>0.36837776602660777</v>
          </cell>
          <cell r="AJ249">
            <v>23.508876044211625</v>
          </cell>
        </row>
        <row r="250">
          <cell r="A250">
            <v>144</v>
          </cell>
          <cell r="C250">
            <v>24</v>
          </cell>
          <cell r="D250">
            <v>0.95</v>
          </cell>
          <cell r="E250">
            <v>48</v>
          </cell>
          <cell r="U250">
            <v>28.569263896489545</v>
          </cell>
          <cell r="Y250">
            <v>3.4290896916430027</v>
          </cell>
          <cell r="AD250">
            <v>-0.55459963995255745</v>
          </cell>
          <cell r="AI250">
            <v>0.30068084921573324</v>
          </cell>
          <cell r="AJ250">
            <v>21.012325531797135</v>
          </cell>
        </row>
        <row r="251">
          <cell r="A251">
            <v>147</v>
          </cell>
          <cell r="C251">
            <v>24</v>
          </cell>
          <cell r="D251">
            <v>0.95</v>
          </cell>
          <cell r="E251">
            <v>49</v>
          </cell>
          <cell r="U251">
            <v>10.632278794483256</v>
          </cell>
          <cell r="Y251">
            <v>7.8097002634277821</v>
          </cell>
          <cell r="AD251">
            <v>-4.0060111011849031</v>
          </cell>
          <cell r="AI251">
            <v>0.30477844300938728</v>
          </cell>
          <cell r="AJ251">
            <v>30.070686650497638</v>
          </cell>
        </row>
        <row r="252">
          <cell r="A252">
            <v>150</v>
          </cell>
          <cell r="C252">
            <v>24</v>
          </cell>
          <cell r="D252">
            <v>0.95</v>
          </cell>
          <cell r="E252">
            <v>50</v>
          </cell>
          <cell r="U252">
            <v>-22.07104861557535</v>
          </cell>
          <cell r="Y252">
            <v>2.5157420288111454</v>
          </cell>
          <cell r="AD252">
            <v>2.466627420867832</v>
          </cell>
          <cell r="AI252">
            <v>0.50922309017181488</v>
          </cell>
          <cell r="AJ252">
            <v>24.431270111285073</v>
          </cell>
        </row>
        <row r="253">
          <cell r="A253">
            <v>153</v>
          </cell>
          <cell r="C253">
            <v>24</v>
          </cell>
          <cell r="D253">
            <v>0.95</v>
          </cell>
          <cell r="E253">
            <v>51</v>
          </cell>
          <cell r="U253">
            <v>-18.042897656504024</v>
          </cell>
          <cell r="Y253">
            <v>1.1768867192162862</v>
          </cell>
          <cell r="AD253">
            <v>3.5619370567163009</v>
          </cell>
          <cell r="AI253">
            <v>0.5347919288472166</v>
          </cell>
          <cell r="AJ253">
            <v>23.232717021095059</v>
          </cell>
        </row>
        <row r="254">
          <cell r="A254">
            <v>156</v>
          </cell>
          <cell r="C254">
            <v>24</v>
          </cell>
          <cell r="D254">
            <v>0.95</v>
          </cell>
          <cell r="E254">
            <v>52</v>
          </cell>
          <cell r="U254">
            <v>14.597552511919247</v>
          </cell>
          <cell r="Y254">
            <v>1.8378103578467855</v>
          </cell>
          <cell r="AD254">
            <v>1.4138437640497576</v>
          </cell>
          <cell r="AI254">
            <v>0.37489234017135986</v>
          </cell>
          <cell r="AJ254">
            <v>21.180469117335115</v>
          </cell>
        </row>
        <row r="255">
          <cell r="A255">
            <v>159</v>
          </cell>
          <cell r="C255">
            <v>24</v>
          </cell>
          <cell r="D255">
            <v>0.95</v>
          </cell>
          <cell r="E255">
            <v>53</v>
          </cell>
          <cell r="U255">
            <v>4.5827258057694706</v>
          </cell>
          <cell r="Y255">
            <v>0.23026188297719502</v>
          </cell>
          <cell r="AD255">
            <v>3.515758340754052</v>
          </cell>
          <cell r="AI255">
            <v>0.25364027155568919</v>
          </cell>
          <cell r="AJ255">
            <v>23.565914924701179</v>
          </cell>
        </row>
        <row r="256">
          <cell r="A256">
            <v>162</v>
          </cell>
          <cell r="C256">
            <v>24</v>
          </cell>
          <cell r="D256">
            <v>0.95</v>
          </cell>
          <cell r="E256">
            <v>54</v>
          </cell>
          <cell r="U256">
            <v>-1.25844521789233</v>
          </cell>
          <cell r="Y256">
            <v>-2.26206906070031</v>
          </cell>
          <cell r="AD256">
            <v>6.4822748743569978</v>
          </cell>
          <cell r="AI256">
            <v>0.3186051059765666</v>
          </cell>
          <cell r="AJ256">
            <v>30.260642552929859</v>
          </cell>
        </row>
        <row r="257">
          <cell r="A257">
            <v>165</v>
          </cell>
          <cell r="C257">
            <v>24</v>
          </cell>
          <cell r="D257">
            <v>0.95</v>
          </cell>
          <cell r="E257">
            <v>55</v>
          </cell>
          <cell r="U257">
            <v>-42.424390065469019</v>
          </cell>
          <cell r="Y257">
            <v>1.4719332795971942</v>
          </cell>
          <cell r="AD257">
            <v>4.068292952999033</v>
          </cell>
          <cell r="AI257">
            <v>0.52693758549242053</v>
          </cell>
          <cell r="AJ257">
            <v>25.048260206511408</v>
          </cell>
        </row>
        <row r="258">
          <cell r="A258">
            <v>168</v>
          </cell>
          <cell r="C258">
            <v>24</v>
          </cell>
          <cell r="D258">
            <v>0.95</v>
          </cell>
          <cell r="E258">
            <v>56</v>
          </cell>
          <cell r="U258">
            <v>-14.835651904122727</v>
          </cell>
          <cell r="Y258">
            <v>1.3571681921004402</v>
          </cell>
          <cell r="AD258">
            <v>3.1070782695729164</v>
          </cell>
          <cell r="AI258">
            <v>0.48575929922763578</v>
          </cell>
          <cell r="AJ258">
            <v>26.287053099122307</v>
          </cell>
        </row>
        <row r="259">
          <cell r="A259">
            <v>171</v>
          </cell>
          <cell r="C259">
            <v>24</v>
          </cell>
          <cell r="D259">
            <v>0.95</v>
          </cell>
          <cell r="E259">
            <v>57</v>
          </cell>
          <cell r="U259">
            <v>-1.3120678026992252</v>
          </cell>
          <cell r="Y259">
            <v>1.7893243469180991</v>
          </cell>
          <cell r="AD259">
            <v>2.3957618352122139</v>
          </cell>
          <cell r="AI259">
            <v>0.55013676313847848</v>
          </cell>
          <cell r="AJ259">
            <v>22.753322155657084</v>
          </cell>
        </row>
        <row r="260">
          <cell r="A260">
            <v>174</v>
          </cell>
          <cell r="C260">
            <v>24</v>
          </cell>
          <cell r="D260">
            <v>0.95</v>
          </cell>
          <cell r="E260">
            <v>58</v>
          </cell>
          <cell r="U260">
            <v>38.3042977760376</v>
          </cell>
          <cell r="Y260">
            <v>4.3829025043740257</v>
          </cell>
          <cell r="AD260">
            <v>-1.7029736346467155</v>
          </cell>
          <cell r="AI260">
            <v>0.27551120646885735</v>
          </cell>
          <cell r="AJ260">
            <v>21.694328942508324</v>
          </cell>
        </row>
        <row r="261">
          <cell r="A261">
            <v>177</v>
          </cell>
          <cell r="C261">
            <v>24</v>
          </cell>
          <cell r="D261">
            <v>0.95</v>
          </cell>
          <cell r="E261">
            <v>59</v>
          </cell>
          <cell r="U261">
            <v>3.031737177999787</v>
          </cell>
          <cell r="Y261">
            <v>-1.6710141924148247</v>
          </cell>
          <cell r="AD261">
            <v>5.4875583441206199</v>
          </cell>
          <cell r="AI261">
            <v>0.43220688223818421</v>
          </cell>
          <cell r="AJ261">
            <v>23.780903302555746</v>
          </cell>
        </row>
        <row r="262">
          <cell r="A262">
            <v>180</v>
          </cell>
          <cell r="C262">
            <v>24</v>
          </cell>
          <cell r="D262">
            <v>0.95</v>
          </cell>
          <cell r="E262">
            <v>60</v>
          </cell>
          <cell r="U262">
            <v>12.347243033174408</v>
          </cell>
          <cell r="Y262">
            <v>-3.2729818031375926</v>
          </cell>
          <cell r="AD262">
            <v>6.7019013929680717</v>
          </cell>
          <cell r="AI262">
            <v>0.26818493951590133</v>
          </cell>
          <cell r="AJ262">
            <v>26.885064275592882</v>
          </cell>
        </row>
        <row r="263">
          <cell r="A263">
            <v>183</v>
          </cell>
          <cell r="C263">
            <v>24</v>
          </cell>
          <cell r="D263">
            <v>0.95</v>
          </cell>
          <cell r="E263">
            <v>61</v>
          </cell>
          <cell r="U263">
            <v>-2.6948813941145602</v>
          </cell>
          <cell r="Y263">
            <v>0.9039718047483839</v>
          </cell>
          <cell r="AD263">
            <v>3.118708619700258</v>
          </cell>
          <cell r="AI263">
            <v>0.46034522117369236</v>
          </cell>
          <cell r="AJ263">
            <v>23.846846549068335</v>
          </cell>
        </row>
        <row r="264">
          <cell r="A264">
            <v>186</v>
          </cell>
          <cell r="C264">
            <v>24</v>
          </cell>
          <cell r="D264">
            <v>0.95</v>
          </cell>
          <cell r="E264">
            <v>62</v>
          </cell>
          <cell r="U264">
            <v>15.013557282117795</v>
          </cell>
          <cell r="Y264">
            <v>1.6524788789310501</v>
          </cell>
          <cell r="AD264">
            <v>1.7762188235592675</v>
          </cell>
          <cell r="AI264">
            <v>0.40538493353522509</v>
          </cell>
          <cell r="AJ264">
            <v>22.633980732688144</v>
          </cell>
        </row>
        <row r="265">
          <cell r="A265">
            <v>189</v>
          </cell>
          <cell r="C265">
            <v>24</v>
          </cell>
          <cell r="D265">
            <v>0.95</v>
          </cell>
          <cell r="E265">
            <v>63</v>
          </cell>
          <cell r="U265">
            <v>-14.919683816400152</v>
          </cell>
          <cell r="Y265">
            <v>0.81156137187030475</v>
          </cell>
          <cell r="AD265">
            <v>3.6794794439901208</v>
          </cell>
          <cell r="AI265">
            <v>0.46913234193861775</v>
          </cell>
          <cell r="AJ265">
            <v>19.769041466139853</v>
          </cell>
        </row>
        <row r="266">
          <cell r="A266">
            <v>192</v>
          </cell>
          <cell r="C266">
            <v>24</v>
          </cell>
          <cell r="D266">
            <v>0.95</v>
          </cell>
          <cell r="E266">
            <v>64</v>
          </cell>
          <cell r="U266">
            <v>5.6325185624178431</v>
          </cell>
          <cell r="Y266">
            <v>-0.50833976229596556</v>
          </cell>
          <cell r="AD266">
            <v>4.3677395507454149</v>
          </cell>
          <cell r="AI266">
            <v>0.41618329349543326</v>
          </cell>
          <cell r="AJ266">
            <v>24.931591246940002</v>
          </cell>
        </row>
        <row r="267">
          <cell r="A267">
            <v>195</v>
          </cell>
          <cell r="C267">
            <v>24</v>
          </cell>
          <cell r="D267">
            <v>0.95</v>
          </cell>
          <cell r="E267">
            <v>65</v>
          </cell>
          <cell r="U267">
            <v>28.582507778776375</v>
          </cell>
          <cell r="Y267">
            <v>-1.1243733673341494</v>
          </cell>
          <cell r="AD267">
            <v>3.9038956793505535</v>
          </cell>
          <cell r="AI267">
            <v>0.28266076986383365</v>
          </cell>
          <cell r="AJ267">
            <v>22.146408182582455</v>
          </cell>
        </row>
        <row r="268">
          <cell r="A268">
            <v>198</v>
          </cell>
          <cell r="C268">
            <v>24</v>
          </cell>
          <cell r="D268">
            <v>0.95</v>
          </cell>
          <cell r="E268">
            <v>66</v>
          </cell>
          <cell r="U268">
            <v>-4.2449495894059197</v>
          </cell>
          <cell r="Y268">
            <v>2.8637763480113003</v>
          </cell>
          <cell r="AD268">
            <v>1.1413924386913583</v>
          </cell>
          <cell r="AI268">
            <v>0.50397716503366163</v>
          </cell>
          <cell r="AJ268">
            <v>21.15682097776828</v>
          </cell>
        </row>
        <row r="269">
          <cell r="A269">
            <v>201</v>
          </cell>
          <cell r="C269">
            <v>24</v>
          </cell>
          <cell r="D269">
            <v>0.95</v>
          </cell>
          <cell r="E269">
            <v>67</v>
          </cell>
          <cell r="U269">
            <v>6.4942731237843248</v>
          </cell>
          <cell r="Y269">
            <v>0.79775970050151923</v>
          </cell>
          <cell r="AD269">
            <v>2.9820651129797628</v>
          </cell>
          <cell r="AI269">
            <v>0.38626114458366567</v>
          </cell>
          <cell r="AJ269">
            <v>26.199848442238736</v>
          </cell>
        </row>
        <row r="270">
          <cell r="A270">
            <v>204</v>
          </cell>
          <cell r="C270">
            <v>24</v>
          </cell>
          <cell r="D270">
            <v>0.95</v>
          </cell>
          <cell r="E270">
            <v>68</v>
          </cell>
          <cell r="U270">
            <v>-35.462166005887099</v>
          </cell>
          <cell r="Y270">
            <v>2.1591534963757191</v>
          </cell>
          <cell r="AD270">
            <v>3.1671010496870644</v>
          </cell>
          <cell r="AI270">
            <v>0.50389055615334755</v>
          </cell>
          <cell r="AJ270">
            <v>27.242347829227761</v>
          </cell>
        </row>
        <row r="271">
          <cell r="A271">
            <v>207</v>
          </cell>
          <cell r="C271">
            <v>24</v>
          </cell>
          <cell r="D271">
            <v>0.95</v>
          </cell>
          <cell r="E271">
            <v>69</v>
          </cell>
          <cell r="U271">
            <v>4.9670989976810631</v>
          </cell>
          <cell r="Y271">
            <v>0.51449863443684962</v>
          </cell>
          <cell r="AD271">
            <v>3.2173980410952456</v>
          </cell>
          <cell r="AI271">
            <v>0.40342533510264911</v>
          </cell>
          <cell r="AJ271">
            <v>25.828403500983587</v>
          </cell>
        </row>
        <row r="272">
          <cell r="A272">
            <v>210</v>
          </cell>
          <cell r="C272">
            <v>24</v>
          </cell>
          <cell r="D272">
            <v>0.95</v>
          </cell>
          <cell r="E272">
            <v>70</v>
          </cell>
          <cell r="U272">
            <v>15.650163977744484</v>
          </cell>
          <cell r="Y272">
            <v>-3.2524577851485583</v>
          </cell>
          <cell r="AD272">
            <v>6.7867208828581242</v>
          </cell>
          <cell r="AI272">
            <v>0.5628296773292335</v>
          </cell>
          <cell r="AJ272">
            <v>18.569289248261615</v>
          </cell>
        </row>
        <row r="273">
          <cell r="A273">
            <v>213</v>
          </cell>
          <cell r="C273">
            <v>24</v>
          </cell>
          <cell r="D273">
            <v>0.95</v>
          </cell>
          <cell r="E273">
            <v>71</v>
          </cell>
          <cell r="U273">
            <v>2.2948760601166356</v>
          </cell>
          <cell r="Y273">
            <v>1.2628546745341236</v>
          </cell>
          <cell r="AD273">
            <v>2.684034720706316</v>
          </cell>
          <cell r="AI273">
            <v>0.46727054360146147</v>
          </cell>
          <cell r="AJ273">
            <v>19.757650079927043</v>
          </cell>
        </row>
        <row r="274">
          <cell r="A274">
            <v>216</v>
          </cell>
          <cell r="C274">
            <v>24</v>
          </cell>
          <cell r="D274">
            <v>0.95</v>
          </cell>
          <cell r="E274">
            <v>72</v>
          </cell>
          <cell r="U274">
            <v>16.298087819092547</v>
          </cell>
          <cell r="Y274">
            <v>4.1362224484139194</v>
          </cell>
          <cell r="AD274">
            <v>-0.73871800976271518</v>
          </cell>
          <cell r="AI274">
            <v>0.23848064725429349</v>
          </cell>
          <cell r="AJ274">
            <v>28.064310642658469</v>
          </cell>
        </row>
        <row r="275">
          <cell r="A275">
            <v>219</v>
          </cell>
          <cell r="C275">
            <v>24</v>
          </cell>
          <cell r="D275">
            <v>0.95</v>
          </cell>
          <cell r="E275">
            <v>73</v>
          </cell>
          <cell r="U275">
            <v>4.1515809434166613</v>
          </cell>
          <cell r="Y275">
            <v>4.8782652210495341</v>
          </cell>
          <cell r="AD275">
            <v>-1.1598048609217586</v>
          </cell>
          <cell r="AI275">
            <v>0.3968738488661393</v>
          </cell>
          <cell r="AJ275">
            <v>25.43720027793821</v>
          </cell>
        </row>
        <row r="276">
          <cell r="A276">
            <v>222</v>
          </cell>
          <cell r="C276">
            <v>24</v>
          </cell>
          <cell r="D276">
            <v>0.95</v>
          </cell>
          <cell r="E276">
            <v>74</v>
          </cell>
          <cell r="U276">
            <v>13.017669751871537</v>
          </cell>
          <cell r="Y276">
            <v>1.3267267873404303</v>
          </cell>
          <cell r="AD276">
            <v>2.2204087127662295</v>
          </cell>
          <cell r="AI276">
            <v>0.29837045467399298</v>
          </cell>
          <cell r="AJ276">
            <v>26.430287924486915</v>
          </cell>
        </row>
        <row r="277">
          <cell r="A277">
            <v>225</v>
          </cell>
          <cell r="C277">
            <v>24</v>
          </cell>
          <cell r="D277">
            <v>0.95</v>
          </cell>
          <cell r="E277">
            <v>75</v>
          </cell>
          <cell r="U277">
            <v>11.491851337658709</v>
          </cell>
          <cell r="Y277">
            <v>2.7390147795192825</v>
          </cell>
          <cell r="AD277">
            <v>0.76559834069538379</v>
          </cell>
          <cell r="AI277">
            <v>0.52789807018352841</v>
          </cell>
          <cell r="AJ277">
            <v>18.87983708548866</v>
          </cell>
        </row>
        <row r="278">
          <cell r="A278">
            <v>228</v>
          </cell>
          <cell r="C278">
            <v>24</v>
          </cell>
          <cell r="D278">
            <v>0.95</v>
          </cell>
          <cell r="E278">
            <v>76</v>
          </cell>
          <cell r="U278">
            <v>-24.352007396942582</v>
          </cell>
          <cell r="Y278">
            <v>-2.8528176049307317</v>
          </cell>
          <cell r="AD278">
            <v>7.5936423149476147</v>
          </cell>
          <cell r="AI278">
            <v>0.52260890862752474</v>
          </cell>
          <cell r="AJ278">
            <v>23.383734222775967</v>
          </cell>
        </row>
        <row r="279">
          <cell r="A279">
            <v>231</v>
          </cell>
          <cell r="C279">
            <v>24</v>
          </cell>
          <cell r="D279">
            <v>0.95</v>
          </cell>
          <cell r="E279">
            <v>77</v>
          </cell>
          <cell r="U279">
            <v>23.454266172226532</v>
          </cell>
          <cell r="Y279">
            <v>2.3415356375260088</v>
          </cell>
          <cell r="AD279">
            <v>0.94543392612152355</v>
          </cell>
          <cell r="AI279">
            <v>0.34992383394763249</v>
          </cell>
          <cell r="AJ279">
            <v>21.935101103335484</v>
          </cell>
        </row>
        <row r="280">
          <cell r="A280">
            <v>234</v>
          </cell>
          <cell r="C280">
            <v>24</v>
          </cell>
          <cell r="D280">
            <v>0.95</v>
          </cell>
          <cell r="E280">
            <v>78</v>
          </cell>
          <cell r="U280">
            <v>12.690194823704134</v>
          </cell>
          <cell r="Y280">
            <v>3.8017778924538823</v>
          </cell>
          <cell r="AD280">
            <v>-0.39963001543865079</v>
          </cell>
          <cell r="AI280">
            <v>0.42101002654723219</v>
          </cell>
          <cell r="AJ280">
            <v>23.60192950488775</v>
          </cell>
        </row>
        <row r="281">
          <cell r="A281">
            <v>237</v>
          </cell>
          <cell r="C281">
            <v>24</v>
          </cell>
          <cell r="D281">
            <v>0.95</v>
          </cell>
          <cell r="E281">
            <v>79</v>
          </cell>
          <cell r="U281">
            <v>4.213155947446281</v>
          </cell>
          <cell r="Y281">
            <v>3.8613319951844844</v>
          </cell>
          <cell r="AD281">
            <v>-0.25308903931447685</v>
          </cell>
          <cell r="AI281">
            <v>0.30377415596843499</v>
          </cell>
          <cell r="AJ281">
            <v>26.889547317124546</v>
          </cell>
        </row>
        <row r="282">
          <cell r="A282">
            <v>240</v>
          </cell>
          <cell r="C282">
            <v>24</v>
          </cell>
          <cell r="D282">
            <v>0.95</v>
          </cell>
          <cell r="E282">
            <v>80</v>
          </cell>
          <cell r="U282">
            <v>3.3726663823096743</v>
          </cell>
          <cell r="Y282">
            <v>1.5066558631629878</v>
          </cell>
          <cell r="AD282">
            <v>2.4524732971324554</v>
          </cell>
          <cell r="AI282">
            <v>0.37509986480521845</v>
          </cell>
          <cell r="AJ282">
            <v>25.491504803041959</v>
          </cell>
        </row>
        <row r="283">
          <cell r="A283">
            <v>243</v>
          </cell>
          <cell r="C283">
            <v>24</v>
          </cell>
          <cell r="D283">
            <v>0.95</v>
          </cell>
          <cell r="E283">
            <v>81</v>
          </cell>
          <cell r="U283">
            <v>-1.7831652741450199</v>
          </cell>
          <cell r="Y283">
            <v>1.7601608356231697</v>
          </cell>
          <cell r="AD283">
            <v>2.4971363983880592</v>
          </cell>
          <cell r="AI283">
            <v>0.45524858922847461</v>
          </cell>
          <cell r="AJ283">
            <v>22.587007228035137</v>
          </cell>
        </row>
        <row r="284">
          <cell r="A284">
            <v>246</v>
          </cell>
          <cell r="C284">
            <v>24</v>
          </cell>
          <cell r="D284">
            <v>0.95</v>
          </cell>
          <cell r="E284">
            <v>82</v>
          </cell>
          <cell r="U284">
            <v>-41.747098156760309</v>
          </cell>
          <cell r="Y284">
            <v>7.8336062304307248</v>
          </cell>
          <cell r="AD284">
            <v>-2.0858983695963089</v>
          </cell>
          <cell r="AI284">
            <v>0.54119371566542629</v>
          </cell>
          <cell r="AJ284">
            <v>25.078369919456854</v>
          </cell>
        </row>
        <row r="285">
          <cell r="A285">
            <v>249</v>
          </cell>
          <cell r="C285">
            <v>24</v>
          </cell>
          <cell r="D285">
            <v>0.95</v>
          </cell>
          <cell r="E285">
            <v>83</v>
          </cell>
          <cell r="U285">
            <v>16.668057270978593</v>
          </cell>
          <cell r="Y285">
            <v>0.47355542797377215</v>
          </cell>
          <cell r="AD285">
            <v>2.7657066679992366</v>
          </cell>
          <cell r="AI285">
            <v>0.20771355994745869</v>
          </cell>
          <cell r="AJ285">
            <v>27.640334159406539</v>
          </cell>
        </row>
        <row r="286">
          <cell r="A286">
            <v>252</v>
          </cell>
          <cell r="C286">
            <v>24</v>
          </cell>
          <cell r="D286">
            <v>0.95</v>
          </cell>
          <cell r="E286">
            <v>84</v>
          </cell>
          <cell r="U286">
            <v>3.7043049269180557</v>
          </cell>
          <cell r="Y286">
            <v>0.55669770861856172</v>
          </cell>
          <cell r="AD286">
            <v>3.2931025894059602</v>
          </cell>
          <cell r="AI286">
            <v>0.46302632109460234</v>
          </cell>
          <cell r="AJ286">
            <v>24.996901213354633</v>
          </cell>
        </row>
        <row r="287">
          <cell r="A287">
            <v>255</v>
          </cell>
          <cell r="C287">
            <v>24</v>
          </cell>
          <cell r="D287">
            <v>0.95</v>
          </cell>
          <cell r="E287">
            <v>85</v>
          </cell>
          <cell r="U287">
            <v>13.074777098170955</v>
          </cell>
          <cell r="Y287">
            <v>-2.720708713655291</v>
          </cell>
          <cell r="AD287">
            <v>6.2953967489094049</v>
          </cell>
          <cell r="AI287">
            <v>0.35789963379092588</v>
          </cell>
          <cell r="AJ287">
            <v>25.898371419770537</v>
          </cell>
        </row>
        <row r="288">
          <cell r="A288">
            <v>258</v>
          </cell>
          <cell r="C288">
            <v>24</v>
          </cell>
          <cell r="D288">
            <v>0.95</v>
          </cell>
          <cell r="E288">
            <v>86</v>
          </cell>
          <cell r="U288">
            <v>-13.967080385520038</v>
          </cell>
          <cell r="Y288">
            <v>4.1799681753322</v>
          </cell>
          <cell r="AD288">
            <v>0.43579334765178274</v>
          </cell>
          <cell r="AI288">
            <v>0.46831777987400991</v>
          </cell>
          <cell r="AJ288">
            <v>22.365761766780913</v>
          </cell>
        </row>
        <row r="289">
          <cell r="A289">
            <v>261</v>
          </cell>
          <cell r="C289">
            <v>24</v>
          </cell>
          <cell r="D289">
            <v>0.95</v>
          </cell>
          <cell r="E289">
            <v>87</v>
          </cell>
          <cell r="U289">
            <v>11.268811363189908</v>
          </cell>
          <cell r="Y289">
            <v>2.8424434849278448</v>
          </cell>
          <cell r="AD289">
            <v>0.7924399580157192</v>
          </cell>
          <cell r="AI289">
            <v>0.25641579971425155</v>
          </cell>
          <cell r="AJ289">
            <v>25.772909702067786</v>
          </cell>
        </row>
        <row r="290">
          <cell r="A290">
            <v>264</v>
          </cell>
          <cell r="C290">
            <v>24</v>
          </cell>
          <cell r="D290">
            <v>0.95</v>
          </cell>
          <cell r="E290">
            <v>88</v>
          </cell>
          <cell r="U290">
            <v>-18.24965382884551</v>
          </cell>
          <cell r="Y290">
            <v>-1.304536610382504</v>
          </cell>
          <cell r="AD290">
            <v>6.1757698534404648</v>
          </cell>
          <cell r="AI290">
            <v>0.5128911377514539</v>
          </cell>
          <cell r="AJ290">
            <v>26.657123764609349</v>
          </cell>
        </row>
        <row r="291">
          <cell r="A291">
            <v>267</v>
          </cell>
          <cell r="C291">
            <v>24</v>
          </cell>
          <cell r="D291">
            <v>0.95</v>
          </cell>
          <cell r="E291">
            <v>89</v>
          </cell>
          <cell r="U291">
            <v>-35.004061668603455</v>
          </cell>
          <cell r="Y291">
            <v>0.43070625917008043</v>
          </cell>
          <cell r="AD291">
            <v>4.8829816630724343</v>
          </cell>
          <cell r="AI291">
            <v>0.65940391388978536</v>
          </cell>
          <cell r="AJ291">
            <v>20.81897839603511</v>
          </cell>
        </row>
        <row r="292">
          <cell r="A292">
            <v>270</v>
          </cell>
          <cell r="C292">
            <v>24</v>
          </cell>
          <cell r="D292">
            <v>0.95</v>
          </cell>
          <cell r="E292">
            <v>90</v>
          </cell>
          <cell r="U292">
            <v>-2.5743709017498304</v>
          </cell>
          <cell r="Y292">
            <v>2.033576112534496</v>
          </cell>
          <cell r="AD292">
            <v>1.8658731275964968</v>
          </cell>
          <cell r="AI292">
            <v>0.44965624442357244</v>
          </cell>
          <cell r="AJ292">
            <v>22.589526008496144</v>
          </cell>
        </row>
        <row r="293">
          <cell r="A293">
            <v>273</v>
          </cell>
          <cell r="C293">
            <v>24</v>
          </cell>
          <cell r="D293">
            <v>0.95</v>
          </cell>
          <cell r="E293">
            <v>91</v>
          </cell>
          <cell r="U293">
            <v>25.062662457113497</v>
          </cell>
          <cell r="Y293">
            <v>1.0964677371506311</v>
          </cell>
          <cell r="AD293">
            <v>1.7559443651901498</v>
          </cell>
          <cell r="AI293">
            <v>0.23821892432198818</v>
          </cell>
          <cell r="AJ293">
            <v>22.481740882740979</v>
          </cell>
        </row>
        <row r="294">
          <cell r="A294">
            <v>276</v>
          </cell>
          <cell r="C294">
            <v>24</v>
          </cell>
          <cell r="D294">
            <v>0.95</v>
          </cell>
          <cell r="E294">
            <v>92</v>
          </cell>
          <cell r="U294">
            <v>0.32227066986694552</v>
          </cell>
          <cell r="Y294">
            <v>2.2390103819280358</v>
          </cell>
          <cell r="AD294">
            <v>1.6239914091298209</v>
          </cell>
          <cell r="AI294">
            <v>0.42964752637515191</v>
          </cell>
          <cell r="AJ294">
            <v>21.625104496487594</v>
          </cell>
        </row>
        <row r="295">
          <cell r="A295">
            <v>279</v>
          </cell>
          <cell r="C295">
            <v>24</v>
          </cell>
          <cell r="D295">
            <v>0.95</v>
          </cell>
          <cell r="E295">
            <v>93</v>
          </cell>
          <cell r="U295">
            <v>-10.201628616913489</v>
          </cell>
          <cell r="Y295">
            <v>1.816881862749185</v>
          </cell>
          <cell r="AD295">
            <v>2.4428187615111385</v>
          </cell>
          <cell r="AI295">
            <v>0.39457325194372328</v>
          </cell>
          <cell r="AJ295">
            <v>25.618202230439998</v>
          </cell>
        </row>
        <row r="296">
          <cell r="A296">
            <v>282</v>
          </cell>
          <cell r="C296">
            <v>24</v>
          </cell>
          <cell r="D296">
            <v>0.95</v>
          </cell>
          <cell r="E296">
            <v>94</v>
          </cell>
          <cell r="U296">
            <v>-16.852914291843334</v>
          </cell>
          <cell r="Y296">
            <v>1.4527275952354473</v>
          </cell>
          <cell r="AD296">
            <v>2.9902232343464585</v>
          </cell>
          <cell r="AI296">
            <v>0.4033523083484683</v>
          </cell>
          <cell r="AJ296">
            <v>23.372201080360849</v>
          </cell>
        </row>
        <row r="297">
          <cell r="A297">
            <v>285</v>
          </cell>
          <cell r="C297">
            <v>24</v>
          </cell>
          <cell r="D297">
            <v>0.95</v>
          </cell>
          <cell r="E297">
            <v>95</v>
          </cell>
          <cell r="U297">
            <v>27.722043858855308</v>
          </cell>
          <cell r="Y297">
            <v>1.0230093150951411</v>
          </cell>
          <cell r="AD297">
            <v>2.0697171338745974</v>
          </cell>
          <cell r="AI297">
            <v>0.2893970742601284</v>
          </cell>
          <cell r="AJ297">
            <v>22.064724482702843</v>
          </cell>
        </row>
        <row r="298">
          <cell r="A298">
            <v>288</v>
          </cell>
          <cell r="C298">
            <v>24</v>
          </cell>
          <cell r="D298">
            <v>0.95</v>
          </cell>
          <cell r="E298">
            <v>96</v>
          </cell>
          <cell r="U298">
            <v>-3.7806362746487565</v>
          </cell>
          <cell r="Y298">
            <v>2.7986923901048377</v>
          </cell>
          <cell r="AD298">
            <v>1.4873241066465064</v>
          </cell>
          <cell r="AI298">
            <v>0.41655024000956392</v>
          </cell>
          <cell r="AJ298">
            <v>25.068270252020049</v>
          </cell>
        </row>
        <row r="299">
          <cell r="A299">
            <v>291</v>
          </cell>
          <cell r="C299">
            <v>24</v>
          </cell>
          <cell r="D299">
            <v>0.95</v>
          </cell>
          <cell r="E299">
            <v>97</v>
          </cell>
          <cell r="U299">
            <v>-9.0304997409654959</v>
          </cell>
          <cell r="Y299">
            <v>1.2859804254656255</v>
          </cell>
          <cell r="AD299">
            <v>3.220557645986752</v>
          </cell>
          <cell r="AI299">
            <v>0.48906077432766842</v>
          </cell>
          <cell r="AJ299">
            <v>22.114254473041079</v>
          </cell>
        </row>
        <row r="300">
          <cell r="A300">
            <v>294</v>
          </cell>
          <cell r="C300">
            <v>24</v>
          </cell>
          <cell r="D300">
            <v>0.95</v>
          </cell>
          <cell r="E300">
            <v>98</v>
          </cell>
          <cell r="U300">
            <v>-12.315254337817141</v>
          </cell>
          <cell r="Y300">
            <v>5.5684421876630976</v>
          </cell>
          <cell r="AD300">
            <v>-1.1239239497125642</v>
          </cell>
          <cell r="AI300">
            <v>0.44947435279001313</v>
          </cell>
          <cell r="AJ300">
            <v>25.904617722035645</v>
          </cell>
        </row>
        <row r="301">
          <cell r="A301">
            <v>297</v>
          </cell>
          <cell r="C301">
            <v>24</v>
          </cell>
          <cell r="D301">
            <v>0.95</v>
          </cell>
          <cell r="E301">
            <v>99</v>
          </cell>
          <cell r="U301">
            <v>0.57486254398076042</v>
          </cell>
          <cell r="Y301">
            <v>5.1317940584303976</v>
          </cell>
          <cell r="AD301">
            <v>-0.89888195479381061</v>
          </cell>
          <cell r="AI301">
            <v>0.46268321303011323</v>
          </cell>
          <cell r="AJ301">
            <v>24.674639588772688</v>
          </cell>
        </row>
        <row r="302">
          <cell r="A302">
            <v>300</v>
          </cell>
          <cell r="C302">
            <v>24</v>
          </cell>
          <cell r="D302">
            <v>0.95</v>
          </cell>
          <cell r="E302">
            <v>100</v>
          </cell>
          <cell r="U302">
            <v>-25.507167891547354</v>
          </cell>
          <cell r="Y302">
            <v>0.50399964116020857</v>
          </cell>
          <cell r="AD302">
            <v>4.5947725983698176</v>
          </cell>
          <cell r="AI302">
            <v>0.57736840395422928</v>
          </cell>
          <cell r="AJ302">
            <v>22.796862724219285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tabSelected="1" workbookViewId="0"/>
  </sheetViews>
  <sheetFormatPr defaultRowHeight="12.75" x14ac:dyDescent="0.2"/>
  <cols>
    <col min="1" max="1" width="4.5703125" customWidth="1"/>
    <col min="2" max="2" width="12" customWidth="1"/>
    <col min="3" max="3" width="13.42578125" customWidth="1"/>
    <col min="4" max="4" width="19.28515625" customWidth="1"/>
    <col min="5" max="5" width="15.140625" customWidth="1"/>
    <col min="6" max="13" width="6.7109375" customWidth="1"/>
    <col min="19" max="20" width="9.5703125" bestFit="1" customWidth="1"/>
  </cols>
  <sheetData>
    <row r="1" spans="1:13" ht="15" x14ac:dyDescent="0.2">
      <c r="B1" s="19" t="s">
        <v>4</v>
      </c>
    </row>
    <row r="2" spans="1:13" x14ac:dyDescent="0.2">
      <c r="A2" s="3"/>
      <c r="B2" s="4"/>
      <c r="C2" s="4"/>
      <c r="D2" s="4"/>
      <c r="E2" s="4"/>
      <c r="F2" s="4"/>
      <c r="G2" s="4"/>
      <c r="H2" s="4"/>
    </row>
    <row r="3" spans="1:13" x14ac:dyDescent="0.2">
      <c r="A3" s="3"/>
      <c r="B3" s="24" t="s">
        <v>9</v>
      </c>
      <c r="C3" s="25" t="s">
        <v>10</v>
      </c>
      <c r="D3" s="4"/>
      <c r="E3" s="26" t="s">
        <v>9</v>
      </c>
      <c r="F3" s="15">
        <v>41.87</v>
      </c>
      <c r="G3" s="15">
        <v>47.87</v>
      </c>
      <c r="H3" s="15">
        <v>43.26</v>
      </c>
      <c r="I3" s="15">
        <v>37.76</v>
      </c>
      <c r="J3" s="15">
        <v>45.86</v>
      </c>
      <c r="K3" s="15">
        <v>45.22</v>
      </c>
      <c r="L3" s="15">
        <v>46.83</v>
      </c>
      <c r="M3" s="16">
        <v>46.49</v>
      </c>
    </row>
    <row r="4" spans="1:13" x14ac:dyDescent="0.2">
      <c r="B4" s="6">
        <v>41.87</v>
      </c>
      <c r="C4" s="7">
        <v>9.11</v>
      </c>
      <c r="E4" s="26" t="s">
        <v>10</v>
      </c>
      <c r="F4" s="17">
        <v>9.11</v>
      </c>
      <c r="G4" s="17">
        <v>8.07</v>
      </c>
      <c r="H4" s="17">
        <v>11.02</v>
      </c>
      <c r="I4" s="17">
        <v>13.24</v>
      </c>
      <c r="J4" s="17">
        <v>9.14</v>
      </c>
      <c r="K4" s="17">
        <v>12.04</v>
      </c>
      <c r="L4" s="17">
        <v>6.96</v>
      </c>
      <c r="M4" s="18">
        <v>9.27</v>
      </c>
    </row>
    <row r="5" spans="1:13" x14ac:dyDescent="0.2">
      <c r="B5" s="8">
        <v>47.87</v>
      </c>
      <c r="C5" s="9">
        <v>8.07</v>
      </c>
    </row>
    <row r="6" spans="1:13" x14ac:dyDescent="0.2">
      <c r="B6" s="10">
        <v>43.26</v>
      </c>
      <c r="C6" s="9">
        <v>11.02</v>
      </c>
    </row>
    <row r="7" spans="1:13" x14ac:dyDescent="0.2">
      <c r="B7" s="10">
        <v>37.76</v>
      </c>
      <c r="C7" s="9">
        <v>13.24</v>
      </c>
    </row>
    <row r="8" spans="1:13" x14ac:dyDescent="0.2">
      <c r="B8" s="8">
        <v>45.86</v>
      </c>
      <c r="C8" s="9">
        <v>9.14</v>
      </c>
    </row>
    <row r="9" spans="1:13" x14ac:dyDescent="0.2">
      <c r="B9" s="10">
        <v>45.22</v>
      </c>
      <c r="C9" s="9">
        <v>12.04</v>
      </c>
    </row>
    <row r="10" spans="1:13" x14ac:dyDescent="0.2">
      <c r="B10" s="10">
        <v>46.83</v>
      </c>
      <c r="C10" s="9">
        <v>6.96</v>
      </c>
    </row>
    <row r="11" spans="1:13" x14ac:dyDescent="0.2">
      <c r="B11" s="8">
        <v>46.49</v>
      </c>
      <c r="C11" s="9">
        <v>9.27</v>
      </c>
    </row>
    <row r="12" spans="1:13" x14ac:dyDescent="0.2">
      <c r="B12" s="11"/>
      <c r="C12" s="12"/>
    </row>
    <row r="13" spans="1:13" x14ac:dyDescent="0.2">
      <c r="B13" s="13">
        <f>AVERAGE(B4:B11)</f>
        <v>44.395000000000003</v>
      </c>
      <c r="C13" s="14">
        <f>AVERAGE(C4:C11)</f>
        <v>9.8562499999999993</v>
      </c>
      <c r="D13" s="3" t="s">
        <v>5</v>
      </c>
    </row>
    <row r="14" spans="1:13" x14ac:dyDescent="0.2">
      <c r="B14" s="13">
        <f>STDEV(B4:B11)</f>
        <v>3.314638528019092</v>
      </c>
      <c r="C14" s="14">
        <f>STDEV(C4:C11)</f>
        <v>2.0896133442748326</v>
      </c>
      <c r="D14" s="3" t="s">
        <v>6</v>
      </c>
    </row>
    <row r="15" spans="1:13" x14ac:dyDescent="0.2">
      <c r="B15" s="20">
        <f>COVAR(B4:B11,C4:C11)*(8/7)</f>
        <v>-5.0890357142857132</v>
      </c>
      <c r="C15" s="21"/>
      <c r="D15" s="3" t="s">
        <v>7</v>
      </c>
    </row>
    <row r="16" spans="1:13" x14ac:dyDescent="0.2">
      <c r="B16" s="22">
        <f>CORREL(B4:B11,C4:C11)</f>
        <v>-0.73473950542754507</v>
      </c>
      <c r="C16" s="23"/>
      <c r="D16" s="3" t="s">
        <v>8</v>
      </c>
    </row>
    <row r="28" spans="5:14" x14ac:dyDescent="0.2"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5:14" x14ac:dyDescent="0.2"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5:14" x14ac:dyDescent="0.2"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5:14" x14ac:dyDescent="0.2"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5:14" x14ac:dyDescent="0.2"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5:20" x14ac:dyDescent="0.2"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5:20" x14ac:dyDescent="0.2"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5:20" x14ac:dyDescent="0.2"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5:20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P36" s="2"/>
    </row>
    <row r="37" spans="5:20" x14ac:dyDescent="0.2">
      <c r="E37" s="5"/>
      <c r="F37" s="5"/>
      <c r="G37" s="5"/>
      <c r="H37" s="5"/>
      <c r="I37" s="5"/>
      <c r="J37" s="5"/>
      <c r="K37" s="5"/>
      <c r="L37" s="5"/>
      <c r="M37" s="5"/>
      <c r="N37" s="5"/>
      <c r="P37" s="2"/>
      <c r="S37" s="2"/>
      <c r="T37" s="2"/>
    </row>
    <row r="38" spans="5:20" x14ac:dyDescent="0.2"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5:20" x14ac:dyDescent="0.2">
      <c r="E39" s="5"/>
      <c r="F39" s="5"/>
      <c r="G39" s="5"/>
      <c r="H39" s="5"/>
      <c r="I39" s="5"/>
      <c r="J39" s="5"/>
      <c r="K39" s="5"/>
      <c r="L39" s="5"/>
      <c r="M39" s="5"/>
      <c r="N39" s="5"/>
      <c r="P39" s="2"/>
    </row>
    <row r="40" spans="5:20" x14ac:dyDescent="0.2">
      <c r="E40" s="5"/>
      <c r="F40" s="5"/>
      <c r="G40" s="5"/>
      <c r="H40" s="5"/>
      <c r="I40" s="5"/>
      <c r="J40" s="5"/>
      <c r="K40" s="5"/>
      <c r="L40" s="5"/>
      <c r="M40" s="5"/>
      <c r="N40" s="5"/>
      <c r="P40" s="2"/>
      <c r="S40" s="2"/>
      <c r="T40" s="2"/>
    </row>
    <row r="41" spans="5:20" x14ac:dyDescent="0.2"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5:20" x14ac:dyDescent="0.2">
      <c r="E42" s="5"/>
      <c r="F42" s="5"/>
      <c r="G42" s="5"/>
      <c r="H42" s="5"/>
      <c r="I42" s="5"/>
      <c r="J42" s="5"/>
      <c r="K42" s="5"/>
      <c r="L42" s="5"/>
      <c r="M42" s="5"/>
      <c r="N42" s="5"/>
      <c r="P42" s="2"/>
    </row>
    <row r="43" spans="5:20" x14ac:dyDescent="0.2">
      <c r="E43" s="5"/>
      <c r="F43" s="5"/>
      <c r="G43" s="5"/>
      <c r="H43" s="5"/>
      <c r="I43" s="5"/>
      <c r="J43" s="5"/>
      <c r="K43" s="5"/>
      <c r="L43" s="5"/>
      <c r="M43" s="5"/>
      <c r="N43" s="5"/>
      <c r="P43" s="2"/>
      <c r="S43" s="2"/>
      <c r="T43" s="2"/>
    </row>
    <row r="44" spans="5:20" x14ac:dyDescent="0.2"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5:20" x14ac:dyDescent="0.2"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5:20" x14ac:dyDescent="0.2"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5:20" x14ac:dyDescent="0.2">
      <c r="E47" s="5"/>
      <c r="F47" s="5"/>
      <c r="G47" s="5"/>
      <c r="H47" s="5"/>
      <c r="I47" s="5"/>
      <c r="J47" s="5"/>
      <c r="K47" s="5"/>
      <c r="L47" s="5"/>
      <c r="M47" s="5"/>
      <c r="N47" s="5"/>
    </row>
  </sheetData>
  <mergeCells count="2">
    <mergeCell ref="B15:C15"/>
    <mergeCell ref="B16:C16"/>
  </mergeCells>
  <phoneticPr fontId="1" type="noConversion"/>
  <pageMargins left="0.75" right="0.75" top="1" bottom="1" header="0.5" footer="0.5"/>
  <pageSetup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workbookViewId="0">
      <selection activeCell="B30" sqref="B30:B33"/>
    </sheetView>
  </sheetViews>
  <sheetFormatPr defaultRowHeight="12.75" x14ac:dyDescent="0.2"/>
  <sheetData>
    <row r="1" spans="2:13" x14ac:dyDescent="0.2">
      <c r="B1">
        <v>45.33</v>
      </c>
      <c r="C1">
        <v>44.15</v>
      </c>
      <c r="D1">
        <v>44.79</v>
      </c>
      <c r="E1">
        <v>44.2</v>
      </c>
      <c r="F1">
        <v>41.87</v>
      </c>
      <c r="G1">
        <v>47.87</v>
      </c>
      <c r="H1">
        <v>43.26</v>
      </c>
      <c r="I1">
        <v>37.76</v>
      </c>
      <c r="J1">
        <v>45.86</v>
      </c>
      <c r="K1">
        <v>45.22</v>
      </c>
      <c r="L1">
        <v>46.83</v>
      </c>
      <c r="M1">
        <v>46.49</v>
      </c>
    </row>
    <row r="2" spans="2:13" x14ac:dyDescent="0.2">
      <c r="B2">
        <v>10.34</v>
      </c>
      <c r="C2">
        <v>11.8</v>
      </c>
      <c r="D2">
        <v>9.82</v>
      </c>
      <c r="E2">
        <v>11.88</v>
      </c>
      <c r="F2">
        <v>9.11</v>
      </c>
      <c r="G2">
        <v>8.07</v>
      </c>
      <c r="H2">
        <v>11.02</v>
      </c>
      <c r="I2">
        <v>13.24</v>
      </c>
      <c r="J2">
        <v>9.14</v>
      </c>
      <c r="K2">
        <v>12.04</v>
      </c>
      <c r="L2">
        <v>6.96</v>
      </c>
      <c r="M2">
        <v>9.27</v>
      </c>
    </row>
    <row r="4" spans="2:13" x14ac:dyDescent="0.2">
      <c r="C4">
        <v>48.601375348675354</v>
      </c>
      <c r="D4">
        <v>8.6159934093061015</v>
      </c>
      <c r="F4">
        <v>45.635237190456031</v>
      </c>
      <c r="G4">
        <v>8.8538357132875287</v>
      </c>
      <c r="I4">
        <v>45.332517257169052</v>
      </c>
      <c r="J4">
        <v>10.341569603246814</v>
      </c>
    </row>
    <row r="5" spans="2:13" x14ac:dyDescent="0.2">
      <c r="C5">
        <v>47.570095220422374</v>
      </c>
      <c r="D5">
        <v>7.5388620249669582</v>
      </c>
      <c r="F5">
        <v>47.070412921606604</v>
      </c>
      <c r="G5">
        <v>9.6519685195655445</v>
      </c>
      <c r="I5">
        <v>44.146149503730804</v>
      </c>
      <c r="J5">
        <v>11.799717066493525</v>
      </c>
    </row>
    <row r="6" spans="2:13" x14ac:dyDescent="0.2">
      <c r="C6">
        <v>39.185932289763187</v>
      </c>
      <c r="D6">
        <v>15.231142671314803</v>
      </c>
      <c r="F6">
        <v>45.592234828566895</v>
      </c>
      <c r="G6">
        <v>10.095427978637876</v>
      </c>
      <c r="I6">
        <v>44.785570738848655</v>
      </c>
      <c r="J6">
        <v>9.8170144812054598</v>
      </c>
    </row>
    <row r="7" spans="2:13" x14ac:dyDescent="0.2">
      <c r="C7">
        <v>48.847147007550276</v>
      </c>
      <c r="D7">
        <v>8.4063882947931745</v>
      </c>
      <c r="F7">
        <v>43.881139336970499</v>
      </c>
      <c r="G7">
        <v>10.48017063650798</v>
      </c>
      <c r="I7">
        <v>44.196176580154209</v>
      </c>
      <c r="J7">
        <v>11.875910885248338</v>
      </c>
    </row>
    <row r="8" spans="2:13" x14ac:dyDescent="0.2">
      <c r="C8">
        <v>45.227267490541465</v>
      </c>
      <c r="D8">
        <v>12.493738005800139</v>
      </c>
      <c r="F8">
        <v>38.333585789690183</v>
      </c>
      <c r="G8">
        <v>15.601870199867303</v>
      </c>
      <c r="I8">
        <v>41.874862064510438</v>
      </c>
      <c r="J8">
        <v>9.1142692133345875</v>
      </c>
    </row>
    <row r="9" spans="2:13" x14ac:dyDescent="0.2">
      <c r="C9">
        <v>42.393303500797572</v>
      </c>
      <c r="D9">
        <v>11.30152913736935</v>
      </c>
      <c r="F9">
        <v>47.024729296555073</v>
      </c>
      <c r="G9">
        <v>9.5176568570851749</v>
      </c>
      <c r="I9">
        <v>47.873290524335282</v>
      </c>
      <c r="J9">
        <v>8.0707159373694051</v>
      </c>
    </row>
    <row r="10" spans="2:13" x14ac:dyDescent="0.2">
      <c r="C10">
        <v>43.741823827826927</v>
      </c>
      <c r="D10">
        <v>8.6392448757482363</v>
      </c>
      <c r="F10">
        <v>49.311208393890233</v>
      </c>
      <c r="G10">
        <v>7.7286174714759603</v>
      </c>
      <c r="I10">
        <v>43.260738974404354</v>
      </c>
      <c r="J10">
        <v>11.021462634799041</v>
      </c>
    </row>
    <row r="11" spans="2:13" x14ac:dyDescent="0.2">
      <c r="C11">
        <v>41.533640585271812</v>
      </c>
      <c r="D11">
        <v>11.949325434405647</v>
      </c>
      <c r="F11">
        <v>41.895781780958714</v>
      </c>
      <c r="G11">
        <v>11.862547260538793</v>
      </c>
      <c r="I11">
        <v>37.763070401010992</v>
      </c>
      <c r="J11">
        <v>13.237433375575021</v>
      </c>
    </row>
    <row r="12" spans="2:13" x14ac:dyDescent="0.2">
      <c r="C12">
        <v>42.759173129972218</v>
      </c>
      <c r="D12">
        <v>12.366338372695381</v>
      </c>
      <c r="F12">
        <v>47.731970290553548</v>
      </c>
      <c r="G12">
        <v>7.1511019854868421</v>
      </c>
      <c r="I12">
        <v>45.859165899671424</v>
      </c>
      <c r="J12">
        <v>9.1443325215088098</v>
      </c>
    </row>
    <row r="13" spans="2:13" x14ac:dyDescent="0.2">
      <c r="C13">
        <v>46.796054305117458</v>
      </c>
      <c r="D13">
        <v>7.3503026016734268</v>
      </c>
      <c r="F13">
        <v>41.809799631514807</v>
      </c>
      <c r="G13">
        <v>11.648701569397714</v>
      </c>
      <c r="I13">
        <v>45.221546100367156</v>
      </c>
      <c r="J13">
        <v>12.042002372112654</v>
      </c>
    </row>
    <row r="14" spans="2:13" x14ac:dyDescent="0.2">
      <c r="C14">
        <v>49.216564223384779</v>
      </c>
      <c r="D14">
        <v>8.6972078004604612</v>
      </c>
      <c r="F14">
        <v>46.836156563862012</v>
      </c>
      <c r="G14">
        <v>7.358103385899045</v>
      </c>
      <c r="I14">
        <v>46.829835744619615</v>
      </c>
      <c r="J14">
        <v>6.9595015819431785</v>
      </c>
    </row>
    <row r="15" spans="2:13" x14ac:dyDescent="0.2">
      <c r="C15">
        <v>42.928118694726265</v>
      </c>
      <c r="D15">
        <v>13.175691824166529</v>
      </c>
      <c r="F15">
        <v>44.665416386184013</v>
      </c>
      <c r="G15">
        <v>8.8982722696471921</v>
      </c>
      <c r="I15">
        <v>46.493981716889017</v>
      </c>
      <c r="J15">
        <v>9.2747387853772292</v>
      </c>
    </row>
    <row r="17" spans="2:10" x14ac:dyDescent="0.2">
      <c r="C17">
        <f t="shared" ref="C17:D28" si="0">ROUND(C4,2)</f>
        <v>48.6</v>
      </c>
      <c r="D17">
        <f t="shared" si="0"/>
        <v>8.6199999999999992</v>
      </c>
      <c r="F17">
        <f t="shared" ref="F17:G28" si="1">ROUND(F4,2)</f>
        <v>45.64</v>
      </c>
      <c r="G17">
        <f t="shared" si="1"/>
        <v>8.85</v>
      </c>
      <c r="I17">
        <f t="shared" ref="I17:J28" si="2">ROUND(I4,2)</f>
        <v>45.33</v>
      </c>
      <c r="J17">
        <f t="shared" si="2"/>
        <v>10.34</v>
      </c>
    </row>
    <row r="18" spans="2:10" x14ac:dyDescent="0.2">
      <c r="C18">
        <f t="shared" si="0"/>
        <v>47.57</v>
      </c>
      <c r="D18">
        <f t="shared" si="0"/>
        <v>7.54</v>
      </c>
      <c r="F18">
        <f t="shared" si="1"/>
        <v>47.07</v>
      </c>
      <c r="G18">
        <f t="shared" si="1"/>
        <v>9.65</v>
      </c>
      <c r="I18">
        <f t="shared" si="2"/>
        <v>44.15</v>
      </c>
      <c r="J18">
        <f t="shared" si="2"/>
        <v>11.8</v>
      </c>
    </row>
    <row r="19" spans="2:10" x14ac:dyDescent="0.2">
      <c r="C19">
        <f t="shared" si="0"/>
        <v>39.19</v>
      </c>
      <c r="D19">
        <f t="shared" si="0"/>
        <v>15.23</v>
      </c>
      <c r="F19">
        <f t="shared" si="1"/>
        <v>45.59</v>
      </c>
      <c r="G19">
        <f t="shared" si="1"/>
        <v>10.1</v>
      </c>
      <c r="I19">
        <f t="shared" si="2"/>
        <v>44.79</v>
      </c>
      <c r="J19">
        <f t="shared" si="2"/>
        <v>9.82</v>
      </c>
    </row>
    <row r="20" spans="2:10" x14ac:dyDescent="0.2">
      <c r="C20">
        <f t="shared" si="0"/>
        <v>48.85</v>
      </c>
      <c r="D20">
        <f t="shared" si="0"/>
        <v>8.41</v>
      </c>
      <c r="F20">
        <f t="shared" si="1"/>
        <v>43.88</v>
      </c>
      <c r="G20">
        <f t="shared" si="1"/>
        <v>10.48</v>
      </c>
      <c r="I20">
        <f t="shared" si="2"/>
        <v>44.2</v>
      </c>
      <c r="J20">
        <f t="shared" si="2"/>
        <v>11.88</v>
      </c>
    </row>
    <row r="21" spans="2:10" x14ac:dyDescent="0.2">
      <c r="C21">
        <f t="shared" si="0"/>
        <v>45.23</v>
      </c>
      <c r="D21">
        <f t="shared" si="0"/>
        <v>12.49</v>
      </c>
      <c r="F21">
        <f t="shared" si="1"/>
        <v>38.33</v>
      </c>
      <c r="G21">
        <f t="shared" si="1"/>
        <v>15.6</v>
      </c>
      <c r="I21">
        <f t="shared" si="2"/>
        <v>41.87</v>
      </c>
      <c r="J21">
        <f t="shared" si="2"/>
        <v>9.11</v>
      </c>
    </row>
    <row r="22" spans="2:10" x14ac:dyDescent="0.2">
      <c r="C22">
        <f t="shared" si="0"/>
        <v>42.39</v>
      </c>
      <c r="D22">
        <f t="shared" si="0"/>
        <v>11.3</v>
      </c>
      <c r="F22">
        <f t="shared" si="1"/>
        <v>47.02</v>
      </c>
      <c r="G22">
        <f t="shared" si="1"/>
        <v>9.52</v>
      </c>
      <c r="I22">
        <f t="shared" si="2"/>
        <v>47.87</v>
      </c>
      <c r="J22">
        <f t="shared" si="2"/>
        <v>8.07</v>
      </c>
    </row>
    <row r="23" spans="2:10" x14ac:dyDescent="0.2">
      <c r="C23">
        <f t="shared" si="0"/>
        <v>43.74</v>
      </c>
      <c r="D23">
        <f t="shared" si="0"/>
        <v>8.64</v>
      </c>
      <c r="F23">
        <f t="shared" si="1"/>
        <v>49.31</v>
      </c>
      <c r="G23">
        <f t="shared" si="1"/>
        <v>7.73</v>
      </c>
      <c r="I23">
        <f t="shared" si="2"/>
        <v>43.26</v>
      </c>
      <c r="J23">
        <f t="shared" si="2"/>
        <v>11.02</v>
      </c>
    </row>
    <row r="24" spans="2:10" x14ac:dyDescent="0.2">
      <c r="C24">
        <f t="shared" si="0"/>
        <v>41.53</v>
      </c>
      <c r="D24">
        <f t="shared" si="0"/>
        <v>11.95</v>
      </c>
      <c r="F24">
        <f t="shared" si="1"/>
        <v>41.9</v>
      </c>
      <c r="G24">
        <f t="shared" si="1"/>
        <v>11.86</v>
      </c>
      <c r="I24">
        <f t="shared" si="2"/>
        <v>37.76</v>
      </c>
      <c r="J24">
        <f t="shared" si="2"/>
        <v>13.24</v>
      </c>
    </row>
    <row r="25" spans="2:10" x14ac:dyDescent="0.2">
      <c r="C25">
        <f t="shared" si="0"/>
        <v>42.76</v>
      </c>
      <c r="D25">
        <f t="shared" si="0"/>
        <v>12.37</v>
      </c>
      <c r="F25">
        <f t="shared" si="1"/>
        <v>47.73</v>
      </c>
      <c r="G25">
        <f t="shared" si="1"/>
        <v>7.15</v>
      </c>
      <c r="I25">
        <f t="shared" si="2"/>
        <v>45.86</v>
      </c>
      <c r="J25">
        <f t="shared" si="2"/>
        <v>9.14</v>
      </c>
    </row>
    <row r="26" spans="2:10" x14ac:dyDescent="0.2">
      <c r="C26">
        <f t="shared" si="0"/>
        <v>46.8</v>
      </c>
      <c r="D26">
        <f t="shared" si="0"/>
        <v>7.35</v>
      </c>
      <c r="F26">
        <f t="shared" si="1"/>
        <v>41.81</v>
      </c>
      <c r="G26">
        <f t="shared" si="1"/>
        <v>11.65</v>
      </c>
      <c r="I26">
        <f t="shared" si="2"/>
        <v>45.22</v>
      </c>
      <c r="J26">
        <f t="shared" si="2"/>
        <v>12.04</v>
      </c>
    </row>
    <row r="27" spans="2:10" x14ac:dyDescent="0.2">
      <c r="C27">
        <f t="shared" si="0"/>
        <v>49.22</v>
      </c>
      <c r="D27">
        <f t="shared" si="0"/>
        <v>8.6999999999999993</v>
      </c>
      <c r="F27">
        <f t="shared" si="1"/>
        <v>46.84</v>
      </c>
      <c r="G27">
        <f t="shared" si="1"/>
        <v>7.36</v>
      </c>
      <c r="I27">
        <f t="shared" si="2"/>
        <v>46.83</v>
      </c>
      <c r="J27">
        <f t="shared" si="2"/>
        <v>6.96</v>
      </c>
    </row>
    <row r="28" spans="2:10" x14ac:dyDescent="0.2">
      <c r="C28">
        <f t="shared" si="0"/>
        <v>42.93</v>
      </c>
      <c r="D28">
        <f t="shared" si="0"/>
        <v>13.18</v>
      </c>
      <c r="F28">
        <f t="shared" si="1"/>
        <v>44.67</v>
      </c>
      <c r="G28">
        <f t="shared" si="1"/>
        <v>8.9</v>
      </c>
      <c r="I28">
        <f t="shared" si="2"/>
        <v>46.49</v>
      </c>
      <c r="J28">
        <f t="shared" si="2"/>
        <v>9.27</v>
      </c>
    </row>
    <row r="30" spans="2:10" x14ac:dyDescent="0.2">
      <c r="B30" t="s">
        <v>0</v>
      </c>
      <c r="C30" s="1">
        <f>CORREL(C17:C28,D17:D28)</f>
        <v>-0.82902079161226205</v>
      </c>
      <c r="F30" s="1">
        <f>CORREL(F17:F28,G17:G28)</f>
        <v>-0.92188334051589238</v>
      </c>
      <c r="I30" s="1">
        <f>CORREL(I17:I28,J17:J28)</f>
        <v>-0.67693427671241357</v>
      </c>
    </row>
    <row r="31" spans="2:10" x14ac:dyDescent="0.2">
      <c r="B31" t="s">
        <v>1</v>
      </c>
      <c r="C31">
        <f>COVAR(C17:C28,D17:D28)*(12/11)</f>
        <v>-7.022310606060608</v>
      </c>
      <c r="F31">
        <f>COVAR(F17:F28,G17:G28)*(12/11)</f>
        <v>-6.6699204545454531</v>
      </c>
      <c r="I31">
        <f>COVAR(I17:I28,J17:J28)*(12/11)</f>
        <v>-3.307596212121211</v>
      </c>
    </row>
    <row r="32" spans="2:10" x14ac:dyDescent="0.2">
      <c r="B32" t="s">
        <v>2</v>
      </c>
      <c r="C32">
        <f>STDEV(C17:C28)</f>
        <v>3.2873019009331634</v>
      </c>
      <c r="D32">
        <f>STDEV(D17:D28)</f>
        <v>2.576766237442631</v>
      </c>
      <c r="F32">
        <f>STDEV(F17:F28)</f>
        <v>3.0773693754125904</v>
      </c>
      <c r="G32">
        <f>STDEV(G17:G28)</f>
        <v>2.351067294707319</v>
      </c>
      <c r="I32" s="2">
        <f>STDEV(I17:I28)</f>
        <v>2.6623655180149761</v>
      </c>
      <c r="J32" s="2">
        <f>STDEV(J17:J28)</f>
        <v>1.8352629652219208</v>
      </c>
    </row>
    <row r="33" spans="2:9" x14ac:dyDescent="0.2">
      <c r="B33" t="s">
        <v>3</v>
      </c>
      <c r="C33" s="1">
        <f>C31/(C32*D32)</f>
        <v>-0.82902079161226139</v>
      </c>
      <c r="F33" s="1">
        <f>F31/(F32*G32)</f>
        <v>-0.92188334051589482</v>
      </c>
      <c r="I33" s="1">
        <f>I31/(I32*J32)</f>
        <v>-0.67693427671241302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Covariance Example - Stock Prices</dc:title>
  <dc:subject>Chapter 4 -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2013-07-24T19:08:32Z</cp:lastPrinted>
  <dcterms:created xsi:type="dcterms:W3CDTF">2008-05-02T14:25:43Z</dcterms:created>
  <dcterms:modified xsi:type="dcterms:W3CDTF">2016-07-28T23:01:36Z</dcterms:modified>
</cp:coreProperties>
</file>