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STAT 202\Chapter_12\Examples\"/>
    </mc:Choice>
  </mc:AlternateContent>
  <xr:revisionPtr revIDLastSave="0" documentId="13_ncr:1_{027CE4A3-EE52-46B6-BB5C-997BE8CDC5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Extra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1" l="1"/>
  <c r="F14" i="1" l="1"/>
  <c r="F5" i="1"/>
  <c r="F6" i="1"/>
  <c r="F7" i="1"/>
  <c r="F8" i="1"/>
  <c r="F9" i="1"/>
  <c r="F10" i="1"/>
  <c r="F11" i="1"/>
  <c r="F12" i="1"/>
  <c r="F13" i="1"/>
  <c r="F4" i="1"/>
  <c r="E13" i="1"/>
  <c r="E5" i="1"/>
  <c r="E6" i="1"/>
  <c r="E7" i="1"/>
  <c r="E8" i="1"/>
  <c r="E9" i="1"/>
  <c r="E10" i="1"/>
  <c r="E11" i="1"/>
  <c r="E12" i="1"/>
  <c r="E4" i="1"/>
</calcChain>
</file>

<file path=xl/sharedStrings.xml><?xml version="1.0" encoding="utf-8"?>
<sst xmlns="http://schemas.openxmlformats.org/spreadsheetml/2006/main" count="46" uniqueCount="44">
  <si>
    <t>Student</t>
  </si>
  <si>
    <t>Tom</t>
  </si>
  <si>
    <t>Mary</t>
  </si>
  <si>
    <t>Sarah</t>
  </si>
  <si>
    <t>Oscar</t>
  </si>
  <si>
    <t>Cullyn</t>
  </si>
  <si>
    <t>Jaime</t>
  </si>
  <si>
    <t>Theresa</t>
  </si>
  <si>
    <t>Knut</t>
  </si>
  <si>
    <t>Jin-Mae</t>
  </si>
  <si>
    <t>Courtney</t>
  </si>
  <si>
    <t>Study Time and Exam Scores (n = 10 students)</t>
  </si>
  <si>
    <t>Study_Hours</t>
  </si>
  <si>
    <t>Exam_Score</t>
  </si>
  <si>
    <t>model</t>
    <phoneticPr fontId="1" type="noConversion"/>
  </si>
  <si>
    <t>error</t>
    <phoneticPr fontId="1" type="noConversion"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</si>
  <si>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</si>
  <si>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</si>
  <si>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</si>
  <si>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</si>
  <si>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</si>
  <si>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</si>
  <si>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</si>
  <si>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</si>
  <si>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</si>
  <si>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</si>
  <si>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</si>
  <si>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</si>
  <si>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</si>
  <si>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</si>
  <si>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</si>
  <si>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</si>
  <si>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</si>
  <si>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</si>
  <si>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</si>
  <si>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</si>
  <si>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</si>
  <si>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</si>
  <si>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</si>
  <si>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</si>
  <si>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</si>
  <si>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</si>
  <si>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Exam_Score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</si>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</sst>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ill="1" applyBorder="1" applyAlignment="1"/>
    <xf numFmtId="0" fontId="0" fillId="0" borderId="12" xfId="0" applyFill="1" applyBorder="1" applyAlignment="1"/>
    <xf numFmtId="0" fontId="4" fillId="0" borderId="13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Data!$D$3</c:f>
              <c:strCache>
                <c:ptCount val="1"/>
                <c:pt idx="0">
                  <c:v>Exam_Score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140201224846891E-2"/>
                  <c:y val="-0.1791302128900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Data!$C$4:$C$13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15</c:v>
                </c:pt>
                <c:pt idx="8">
                  <c:v>15</c:v>
                </c:pt>
                <c:pt idx="9">
                  <c:v>19</c:v>
                </c:pt>
              </c:numCache>
            </c:numRef>
          </c:xVal>
          <c:yVal>
            <c:numRef>
              <c:f>Data!$D$4:$D$13</c:f>
              <c:numCache>
                <c:formatCode>General</c:formatCode>
                <c:ptCount val="10"/>
                <c:pt idx="0">
                  <c:v>53</c:v>
                </c:pt>
                <c:pt idx="1">
                  <c:v>74</c:v>
                </c:pt>
                <c:pt idx="2">
                  <c:v>59</c:v>
                </c:pt>
                <c:pt idx="3">
                  <c:v>43</c:v>
                </c:pt>
                <c:pt idx="4">
                  <c:v>56</c:v>
                </c:pt>
                <c:pt idx="5">
                  <c:v>84</c:v>
                </c:pt>
                <c:pt idx="6">
                  <c:v>96</c:v>
                </c:pt>
                <c:pt idx="7">
                  <c:v>69</c:v>
                </c:pt>
                <c:pt idx="8">
                  <c:v>84</c:v>
                </c:pt>
                <c:pt idx="9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5-416F-BD29-A9CAE0AAD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319919"/>
        <c:axId val="1532324079"/>
      </c:scatterChart>
      <c:valAx>
        <c:axId val="15323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2324079"/>
        <c:crosses val="autoZero"/>
        <c:crossBetween val="midCat"/>
      </c:valAx>
      <c:valAx>
        <c:axId val="15323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231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13</xdr:row>
      <xdr:rowOff>85725</xdr:rowOff>
    </xdr:from>
    <xdr:to>
      <xdr:col>18</xdr:col>
      <xdr:colOff>19050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4B6F0E-7F73-47C7-D538-4042AF7B8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1"/>
  <sheetViews>
    <sheetView showGridLines="0" tabSelected="1" topLeftCell="A9" workbookViewId="0">
      <selection activeCell="I26" sqref="I26"/>
    </sheetView>
  </sheetViews>
  <sheetFormatPr defaultRowHeight="12.75" x14ac:dyDescent="0.2"/>
  <cols>
    <col min="1" max="1" width="4.28515625" customWidth="1"/>
    <col min="3" max="3" width="12.85546875" customWidth="1"/>
    <col min="4" max="4" width="13.42578125" customWidth="1"/>
    <col min="6" max="6" width="13.5703125" bestFit="1" customWidth="1"/>
  </cols>
  <sheetData>
    <row r="1" spans="2:6" ht="15" x14ac:dyDescent="0.2">
      <c r="B1" s="13" t="s">
        <v>11</v>
      </c>
    </row>
    <row r="3" spans="2:6" x14ac:dyDescent="0.2">
      <c r="B3" s="10" t="s">
        <v>0</v>
      </c>
      <c r="C3" s="11" t="s">
        <v>12</v>
      </c>
      <c r="D3" s="12" t="s">
        <v>13</v>
      </c>
      <c r="E3" s="14" t="s">
        <v>14</v>
      </c>
      <c r="F3" s="14" t="s">
        <v>15</v>
      </c>
    </row>
    <row r="4" spans="2:6" x14ac:dyDescent="0.2">
      <c r="B4" s="1" t="s">
        <v>1</v>
      </c>
      <c r="C4" s="2">
        <v>1</v>
      </c>
      <c r="D4" s="3">
        <v>53</v>
      </c>
      <c r="E4">
        <f>_xlfn.FORECAST.LINEAR(C4,$D$4:$D$13,$C$4:$C$13)</f>
        <v>51.441209829867667</v>
      </c>
      <c r="F4">
        <f>D4-E4</f>
        <v>1.5587901701323332</v>
      </c>
    </row>
    <row r="5" spans="2:6" x14ac:dyDescent="0.2">
      <c r="B5" s="4" t="s">
        <v>2</v>
      </c>
      <c r="C5" s="5">
        <v>5</v>
      </c>
      <c r="D5" s="6">
        <v>74</v>
      </c>
      <c r="E5">
        <f t="shared" ref="E5:E13" si="0">_xlfn.FORECAST.LINEAR(C5,$D$4:$D$13,$C$4:$C$13)</f>
        <v>59.297542533081277</v>
      </c>
      <c r="F5">
        <f t="shared" ref="F5:F13" si="1">D5-E5</f>
        <v>14.702457466918723</v>
      </c>
    </row>
    <row r="6" spans="2:6" x14ac:dyDescent="0.2">
      <c r="B6" s="4" t="s">
        <v>3</v>
      </c>
      <c r="C6" s="5">
        <v>7</v>
      </c>
      <c r="D6" s="6">
        <v>59</v>
      </c>
      <c r="E6">
        <f t="shared" si="0"/>
        <v>63.225708884688082</v>
      </c>
      <c r="F6">
        <f t="shared" si="1"/>
        <v>-4.2257088846880819</v>
      </c>
    </row>
    <row r="7" spans="2:6" x14ac:dyDescent="0.2">
      <c r="B7" s="4" t="s">
        <v>4</v>
      </c>
      <c r="C7" s="5">
        <v>8</v>
      </c>
      <c r="D7" s="6">
        <v>43</v>
      </c>
      <c r="E7">
        <f t="shared" si="0"/>
        <v>65.189792060491484</v>
      </c>
      <c r="F7">
        <f t="shared" si="1"/>
        <v>-22.189792060491484</v>
      </c>
    </row>
    <row r="8" spans="2:6" x14ac:dyDescent="0.2">
      <c r="B8" s="4" t="s">
        <v>5</v>
      </c>
      <c r="C8" s="5">
        <v>10</v>
      </c>
      <c r="D8" s="6">
        <v>56</v>
      </c>
      <c r="E8">
        <f t="shared" si="0"/>
        <v>69.11795841209829</v>
      </c>
      <c r="F8">
        <f t="shared" si="1"/>
        <v>-13.11795841209829</v>
      </c>
    </row>
    <row r="9" spans="2:6" x14ac:dyDescent="0.2">
      <c r="B9" s="4" t="s">
        <v>6</v>
      </c>
      <c r="C9" s="5">
        <v>11</v>
      </c>
      <c r="D9" s="6">
        <v>84</v>
      </c>
      <c r="E9">
        <f t="shared" si="0"/>
        <v>71.082041587901699</v>
      </c>
      <c r="F9">
        <f t="shared" si="1"/>
        <v>12.917958412098301</v>
      </c>
    </row>
    <row r="10" spans="2:6" x14ac:dyDescent="0.2">
      <c r="B10" s="4" t="s">
        <v>7</v>
      </c>
      <c r="C10" s="5">
        <v>14</v>
      </c>
      <c r="D10" s="6">
        <v>96</v>
      </c>
      <c r="E10">
        <f t="shared" si="0"/>
        <v>76.9742911153119</v>
      </c>
      <c r="F10">
        <f t="shared" si="1"/>
        <v>19.0257088846881</v>
      </c>
    </row>
    <row r="11" spans="2:6" x14ac:dyDescent="0.2">
      <c r="B11" s="4" t="s">
        <v>8</v>
      </c>
      <c r="C11" s="5">
        <v>15</v>
      </c>
      <c r="D11" s="6">
        <v>69</v>
      </c>
      <c r="E11">
        <f t="shared" si="0"/>
        <v>78.938374291115309</v>
      </c>
      <c r="F11">
        <f t="shared" si="1"/>
        <v>-9.9383742911153092</v>
      </c>
    </row>
    <row r="12" spans="2:6" x14ac:dyDescent="0.2">
      <c r="B12" s="4" t="s">
        <v>9</v>
      </c>
      <c r="C12" s="5">
        <v>15</v>
      </c>
      <c r="D12" s="6">
        <v>84</v>
      </c>
      <c r="E12">
        <f t="shared" si="0"/>
        <v>78.938374291115309</v>
      </c>
      <c r="F12">
        <f t="shared" si="1"/>
        <v>5.0616257088846908</v>
      </c>
    </row>
    <row r="13" spans="2:6" x14ac:dyDescent="0.2">
      <c r="B13" s="7" t="s">
        <v>10</v>
      </c>
      <c r="C13" s="8">
        <v>19</v>
      </c>
      <c r="D13" s="9">
        <v>83</v>
      </c>
      <c r="E13">
        <f>_xlfn.FORECAST.LINEAR(C13,$D$4:$D$13,$C$4:$C$13)</f>
        <v>86.794706994328919</v>
      </c>
      <c r="F13">
        <f t="shared" si="1"/>
        <v>-3.7947069943289193</v>
      </c>
    </row>
    <row r="14" spans="2:6" x14ac:dyDescent="0.2">
      <c r="F14">
        <f>SUM(F4:F13)</f>
        <v>6.3948846218409017E-14</v>
      </c>
    </row>
    <row r="18" spans="2:9" x14ac:dyDescent="0.2">
      <c r="B18" t="s">
        <v>16</v>
      </c>
    </row>
    <row r="19" spans="2:9" ht="13.5" thickBot="1" x14ac:dyDescent="0.25"/>
    <row r="20" spans="2:9" x14ac:dyDescent="0.2">
      <c r="B20" s="18" t="s">
        <v>17</v>
      </c>
      <c r="C20" s="18"/>
    </row>
    <row r="21" spans="2:9" x14ac:dyDescent="0.2">
      <c r="B21" s="15" t="s">
        <v>18</v>
      </c>
      <c r="C21" s="15">
        <v>0.62779098638694497</v>
      </c>
    </row>
    <row r="22" spans="2:9" x14ac:dyDescent="0.2">
      <c r="B22" s="15" t="s">
        <v>19</v>
      </c>
      <c r="C22" s="15">
        <v>0.39412152258869332</v>
      </c>
    </row>
    <row r="23" spans="2:9" x14ac:dyDescent="0.2">
      <c r="B23" s="15" t="s">
        <v>20</v>
      </c>
      <c r="C23" s="15">
        <v>0.31838671291227999</v>
      </c>
    </row>
    <row r="24" spans="2:9" x14ac:dyDescent="0.2">
      <c r="B24" s="15" t="s">
        <v>21</v>
      </c>
      <c r="C24" s="15">
        <v>14.002494376762538</v>
      </c>
    </row>
    <row r="25" spans="2:9" ht="13.5" thickBot="1" x14ac:dyDescent="0.25">
      <c r="B25" s="16" t="s">
        <v>22</v>
      </c>
      <c r="C25" s="16">
        <v>10</v>
      </c>
    </row>
    <row r="27" spans="2:9" ht="13.5" thickBot="1" x14ac:dyDescent="0.25">
      <c r="B27" t="s">
        <v>23</v>
      </c>
    </row>
    <row r="28" spans="2:9" x14ac:dyDescent="0.2">
      <c r="B28" s="17"/>
      <c r="C28" s="17" t="s">
        <v>28</v>
      </c>
      <c r="D28" s="17" t="s">
        <v>29</v>
      </c>
      <c r="E28" s="17" t="s">
        <v>30</v>
      </c>
      <c r="F28" s="17" t="s">
        <v>31</v>
      </c>
      <c r="G28" s="17" t="s">
        <v>32</v>
      </c>
    </row>
    <row r="29" spans="2:9" x14ac:dyDescent="0.2">
      <c r="B29" s="15" t="s">
        <v>24</v>
      </c>
      <c r="C29" s="15">
        <v>1</v>
      </c>
      <c r="D29" s="15">
        <v>1020.3412098298681</v>
      </c>
      <c r="E29" s="15">
        <v>1020.3412098298681</v>
      </c>
      <c r="F29" s="15">
        <v>5.2039679544007296</v>
      </c>
      <c r="G29" s="15">
        <v>5.1972203751586468E-2</v>
      </c>
      <c r="I29">
        <f>_xlfn.F.INV.RT(0.05,1,8)</f>
        <v>5.3176550715787174</v>
      </c>
    </row>
    <row r="30" spans="2:9" x14ac:dyDescent="0.2">
      <c r="B30" s="15" t="s">
        <v>25</v>
      </c>
      <c r="C30" s="15">
        <v>8</v>
      </c>
      <c r="D30" s="15">
        <v>1568.5587901701319</v>
      </c>
      <c r="E30" s="15">
        <v>196.06984877126649</v>
      </c>
      <c r="F30" s="15"/>
      <c r="G30" s="15"/>
    </row>
    <row r="31" spans="2:9" ht="13.5" thickBot="1" x14ac:dyDescent="0.25">
      <c r="B31" s="16" t="s">
        <v>26</v>
      </c>
      <c r="C31" s="16">
        <v>9</v>
      </c>
      <c r="D31" s="16">
        <v>2588.9</v>
      </c>
      <c r="E31" s="16"/>
      <c r="F31" s="16"/>
      <c r="G31" s="16"/>
    </row>
    <row r="32" spans="2:9" ht="13.5" thickBot="1" x14ac:dyDescent="0.25"/>
    <row r="33" spans="2:10" x14ac:dyDescent="0.2">
      <c r="B33" s="17"/>
      <c r="C33" s="17" t="s">
        <v>33</v>
      </c>
      <c r="D33" s="17" t="s">
        <v>21</v>
      </c>
      <c r="E33" s="17" t="s">
        <v>34</v>
      </c>
      <c r="F33" s="17" t="s">
        <v>35</v>
      </c>
      <c r="G33" s="17" t="s">
        <v>36</v>
      </c>
      <c r="H33" s="17" t="s">
        <v>37</v>
      </c>
      <c r="I33" s="17" t="s">
        <v>38</v>
      </c>
      <c r="J33" s="17" t="s">
        <v>39</v>
      </c>
    </row>
    <row r="34" spans="2:10" x14ac:dyDescent="0.2">
      <c r="B34" s="15" t="s">
        <v>27</v>
      </c>
      <c r="C34" s="15">
        <v>49.477126654064264</v>
      </c>
      <c r="D34" s="15">
        <v>10.066461248530905</v>
      </c>
      <c r="E34" s="15">
        <v>4.915046651700461</v>
      </c>
      <c r="F34" s="15">
        <v>1.1713070579792903E-3</v>
      </c>
      <c r="G34" s="15">
        <v>26.263825388079496</v>
      </c>
      <c r="H34" s="15">
        <v>72.690427920049032</v>
      </c>
      <c r="I34" s="15">
        <v>26.263825388079496</v>
      </c>
      <c r="J34" s="15">
        <v>72.690427920049032</v>
      </c>
    </row>
    <row r="35" spans="2:10" ht="13.5" thickBot="1" x14ac:dyDescent="0.25">
      <c r="B35" s="16" t="s">
        <v>12</v>
      </c>
      <c r="C35" s="16">
        <v>1.9640831758034027</v>
      </c>
      <c r="D35" s="16">
        <v>0.86097901976828606</v>
      </c>
      <c r="E35" s="16">
        <v>2.2812207158450777</v>
      </c>
      <c r="F35" s="16">
        <v>5.1972203751586468E-2</v>
      </c>
      <c r="G35" s="16">
        <v>-2.1338004106295161E-2</v>
      </c>
      <c r="H35" s="16">
        <v>3.9495043557131009</v>
      </c>
      <c r="I35" s="16">
        <v>-2.1338004106295161E-2</v>
      </c>
      <c r="J35" s="16">
        <v>3.9495043557131009</v>
      </c>
    </row>
    <row r="39" spans="2:10" x14ac:dyDescent="0.2">
      <c r="B39" t="s">
        <v>40</v>
      </c>
    </row>
    <row r="40" spans="2:10" ht="13.5" thickBot="1" x14ac:dyDescent="0.25"/>
    <row r="41" spans="2:10" x14ac:dyDescent="0.2">
      <c r="B41" s="17" t="s">
        <v>41</v>
      </c>
      <c r="C41" s="17" t="s">
        <v>42</v>
      </c>
      <c r="D41" s="17" t="s">
        <v>43</v>
      </c>
    </row>
    <row r="42" spans="2:10" x14ac:dyDescent="0.2">
      <c r="B42" s="15">
        <v>1</v>
      </c>
      <c r="C42" s="15">
        <v>51.441209829867667</v>
      </c>
      <c r="D42" s="15">
        <v>1.5587901701323332</v>
      </c>
    </row>
    <row r="43" spans="2:10" x14ac:dyDescent="0.2">
      <c r="B43" s="15">
        <v>2</v>
      </c>
      <c r="C43" s="15">
        <v>59.297542533081277</v>
      </c>
      <c r="D43" s="15">
        <v>14.702457466918723</v>
      </c>
    </row>
    <row r="44" spans="2:10" x14ac:dyDescent="0.2">
      <c r="B44" s="15">
        <v>3</v>
      </c>
      <c r="C44" s="15">
        <v>63.225708884688082</v>
      </c>
      <c r="D44" s="15">
        <v>-4.2257088846880819</v>
      </c>
    </row>
    <row r="45" spans="2:10" x14ac:dyDescent="0.2">
      <c r="B45" s="15">
        <v>4</v>
      </c>
      <c r="C45" s="15">
        <v>65.189792060491484</v>
      </c>
      <c r="D45" s="15">
        <v>-22.189792060491484</v>
      </c>
    </row>
    <row r="46" spans="2:10" x14ac:dyDescent="0.2">
      <c r="B46" s="15">
        <v>5</v>
      </c>
      <c r="C46" s="15">
        <v>69.11795841209829</v>
      </c>
      <c r="D46" s="15">
        <v>-13.11795841209829</v>
      </c>
    </row>
    <row r="47" spans="2:10" x14ac:dyDescent="0.2">
      <c r="B47" s="15">
        <v>6</v>
      </c>
      <c r="C47" s="15">
        <v>71.082041587901699</v>
      </c>
      <c r="D47" s="15">
        <v>12.917958412098301</v>
      </c>
    </row>
    <row r="48" spans="2:10" x14ac:dyDescent="0.2">
      <c r="B48" s="15">
        <v>7</v>
      </c>
      <c r="C48" s="15">
        <v>76.9742911153119</v>
      </c>
      <c r="D48" s="15">
        <v>19.0257088846881</v>
      </c>
    </row>
    <row r="49" spans="2:4" x14ac:dyDescent="0.2">
      <c r="B49" s="15">
        <v>8</v>
      </c>
      <c r="C49" s="15">
        <v>78.938374291115309</v>
      </c>
      <c r="D49" s="15">
        <v>-9.9383742911153092</v>
      </c>
    </row>
    <row r="50" spans="2:4" x14ac:dyDescent="0.2">
      <c r="B50" s="15">
        <v>9</v>
      </c>
      <c r="C50" s="15">
        <v>78.938374291115309</v>
      </c>
      <c r="D50" s="15">
        <v>5.0616257088846908</v>
      </c>
    </row>
    <row r="51" spans="2:4" ht="13.5" thickBot="1" x14ac:dyDescent="0.25">
      <c r="B51" s="16">
        <v>10</v>
      </c>
      <c r="C51" s="16">
        <v>86.794706994328919</v>
      </c>
      <c r="D51" s="16">
        <v>-3.7947069943289193</v>
      </c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Study Time and Exam Scores (n = 10)</dc:title>
  <dc:subject>Chapter 12 - Examples</dc:subject>
  <dc:creator>David P. Doane</dc:creator>
  <dc:description>Copyright (c) 2022 by McGraw-Hill.  This material is intended solely for educational use by licensed users of Connect. It may not be copied or resold.</dc:description>
  <cp:lastModifiedBy>Lixiao Yang</cp:lastModifiedBy>
  <cp:lastPrinted>2020-03-13T04:50:18Z</cp:lastPrinted>
  <dcterms:created xsi:type="dcterms:W3CDTF">2005-03-18T19:18:43Z</dcterms:created>
  <dcterms:modified xsi:type="dcterms:W3CDTF">2023-02-07T00:45:35Z</dcterms:modified>
</cp:coreProperties>
</file>