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7e 2022\Chapter 12\Examples\"/>
    </mc:Choice>
  </mc:AlternateContent>
  <xr:revisionPtr revIDLastSave="0" documentId="13_ncr:1_{FD65C347-EFB0-4ED4-843A-DEB674A19FE6}" xr6:coauthVersionLast="45" xr6:coauthVersionMax="45" xr10:uidLastSave="{00000000-0000-0000-0000-000000000000}"/>
  <bookViews>
    <workbookView xWindow="32985" yWindow="1470" windowWidth="21600" windowHeight="11385" xr2:uid="{00000000-000D-0000-FFFF-FFFF00000000}"/>
  </bookViews>
  <sheets>
    <sheet name="Data" sheetId="4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H4" i="4"/>
  <c r="G4" i="4"/>
</calcChain>
</file>

<file path=xl/sharedStrings.xml><?xml version="1.0" encoding="utf-8"?>
<sst xmlns="http://schemas.openxmlformats.org/spreadsheetml/2006/main" count="8" uniqueCount="7">
  <si>
    <t>Exports</t>
  </si>
  <si>
    <t>Imports</t>
  </si>
  <si>
    <t>Year</t>
  </si>
  <si>
    <t>First Differences:</t>
  </si>
  <si>
    <t>U.S. Exports and Imports, 1960-2018  (billions of dollars)</t>
  </si>
  <si>
    <t>Pct_Chg_Imports</t>
  </si>
  <si>
    <t>Pct_ Chg_Exports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</si>
</sst>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0" fillId="0" borderId="0" xfId="0" applyFill="1"/>
    <xf numFmtId="0" fontId="6" fillId="0" borderId="0" xfId="0" applyFont="1"/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3" fontId="7" fillId="0" borderId="0" xfId="0" applyNumberFormat="1" applyFont="1"/>
    <xf numFmtId="3" fontId="0" fillId="0" borderId="0" xfId="0" applyNumberFormat="1"/>
    <xf numFmtId="165" fontId="7" fillId="0" borderId="0" xfId="0" applyNumberFormat="1" applyFont="1"/>
    <xf numFmtId="164" fontId="0" fillId="3" borderId="7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3" fontId="7" fillId="0" borderId="0" xfId="0" applyNumberFormat="1" applyFont="1" applyFill="1"/>
    <xf numFmtId="165" fontId="7" fillId="0" borderId="0" xfId="0" applyNumberFormat="1" applyFont="1" applyFill="1"/>
    <xf numFmtId="2" fontId="0" fillId="3" borderId="2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Changes in U.S. Exports and Imports,</a:t>
            </a:r>
          </a:p>
          <a:p>
            <a:pPr>
              <a:defRPr/>
            </a:pPr>
            <a:r>
              <a:rPr lang="en-US" sz="1200"/>
              <a:t>1960-2018 (n = 58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5844269466317"/>
          <c:y val="0.21694444444444444"/>
          <c:w val="0.82927777777777789"/>
          <c:h val="0.680254447360746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36432013162534"/>
                  <c:y val="0.172253207932341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0.7054x + 1.988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0.5615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Data!$G$4:$G$61</c:f>
              <c:numCache>
                <c:formatCode>0.00</c:formatCode>
                <c:ptCount val="58"/>
                <c:pt idx="0">
                  <c:v>-0.89285714285713969</c:v>
                </c:pt>
                <c:pt idx="1">
                  <c:v>9.9099099099098975</c:v>
                </c:pt>
                <c:pt idx="2">
                  <c:v>4.0983606557376984</c:v>
                </c:pt>
                <c:pt idx="3">
                  <c:v>7.4803149606299302</c:v>
                </c:pt>
                <c:pt idx="4">
                  <c:v>12.087912087912089</c:v>
                </c:pt>
                <c:pt idx="5">
                  <c:v>17.647058823529417</c:v>
                </c:pt>
                <c:pt idx="6">
                  <c:v>7.5000000000000178</c:v>
                </c:pt>
                <c:pt idx="7">
                  <c:v>17.054263565891461</c:v>
                </c:pt>
                <c:pt idx="8">
                  <c:v>8.388520971302448</c:v>
                </c:pt>
                <c:pt idx="9">
                  <c:v>10.794297352342163</c:v>
                </c:pt>
                <c:pt idx="10">
                  <c:v>12.132352941176471</c:v>
                </c:pt>
                <c:pt idx="11">
                  <c:v>19.180327868852466</c:v>
                </c:pt>
                <c:pt idx="12">
                  <c:v>22.833562585969737</c:v>
                </c:pt>
                <c:pt idx="13">
                  <c:v>40.201567749160148</c:v>
                </c:pt>
                <c:pt idx="14">
                  <c:v>-3.9936102236421744</c:v>
                </c:pt>
                <c:pt idx="15">
                  <c:v>23.793677204658902</c:v>
                </c:pt>
                <c:pt idx="16">
                  <c:v>20.631720430107524</c:v>
                </c:pt>
                <c:pt idx="17">
                  <c:v>15.988857938718649</c:v>
                </c:pt>
                <c:pt idx="18">
                  <c:v>19.452449567723342</c:v>
                </c:pt>
                <c:pt idx="19">
                  <c:v>17.088862082830715</c:v>
                </c:pt>
                <c:pt idx="20">
                  <c:v>6.6620879120879328</c:v>
                </c:pt>
                <c:pt idx="21">
                  <c:v>-3.6059240180296381</c:v>
                </c:pt>
                <c:pt idx="22">
                  <c:v>8.1830327321309237</c:v>
                </c:pt>
                <c:pt idx="23">
                  <c:v>23.556653288051876</c:v>
                </c:pt>
                <c:pt idx="24">
                  <c:v>2.6986506746626615</c:v>
                </c:pt>
                <c:pt idx="25">
                  <c:v>9.1484184914842004</c:v>
                </c:pt>
                <c:pt idx="26">
                  <c:v>11.591618368256796</c:v>
                </c:pt>
                <c:pt idx="27">
                  <c:v>9.0091889732321295</c:v>
                </c:pt>
                <c:pt idx="28">
                  <c:v>6.3038299431922296</c:v>
                </c:pt>
                <c:pt idx="29">
                  <c:v>6.2058265816238523</c:v>
                </c:pt>
                <c:pt idx="30">
                  <c:v>-1.0712546664502498</c:v>
                </c:pt>
                <c:pt idx="31">
                  <c:v>7.6456111566858054</c:v>
                </c:pt>
                <c:pt idx="32">
                  <c:v>8.7029416247523361</c:v>
                </c:pt>
                <c:pt idx="33">
                  <c:v>12.408861469433541</c:v>
                </c:pt>
                <c:pt idx="34">
                  <c:v>11.113882998627901</c:v>
                </c:pt>
                <c:pt idx="35">
                  <c:v>7.2855859901212572</c:v>
                </c:pt>
                <c:pt idx="36">
                  <c:v>9.1032750863241585</c:v>
                </c:pt>
                <c:pt idx="37">
                  <c:v>5.4282152105111559</c:v>
                </c:pt>
                <c:pt idx="38">
                  <c:v>11.752933685072332</c:v>
                </c:pt>
                <c:pt idx="39">
                  <c:v>17.851037851037855</c:v>
                </c:pt>
                <c:pt idx="40">
                  <c:v>-5.5670672744854155</c:v>
                </c:pt>
                <c:pt idx="41">
                  <c:v>2.2308367466354673</c:v>
                </c:pt>
                <c:pt idx="42">
                  <c:v>8.3422765972669399</c:v>
                </c:pt>
                <c:pt idx="43">
                  <c:v>16.978141715644202</c:v>
                </c:pt>
                <c:pt idx="44">
                  <c:v>12.921982612622784</c:v>
                </c:pt>
                <c:pt idx="45">
                  <c:v>10.953356996450548</c:v>
                </c:pt>
                <c:pt idx="46">
                  <c:v>6.2854825628548161</c:v>
                </c:pt>
                <c:pt idx="47">
                  <c:v>8.1139514180338388</c:v>
                </c:pt>
                <c:pt idx="48">
                  <c:v>-22.879661216327495</c:v>
                </c:pt>
                <c:pt idx="49">
                  <c:v>19.396990034573935</c:v>
                </c:pt>
                <c:pt idx="50">
                  <c:v>13.937742196482539</c:v>
                </c:pt>
                <c:pt idx="51">
                  <c:v>2.9974585139781906</c:v>
                </c:pt>
                <c:pt idx="52">
                  <c:v>-1.8143551781701905E-2</c:v>
                </c:pt>
                <c:pt idx="53">
                  <c:v>4.0249700577069447</c:v>
                </c:pt>
                <c:pt idx="54">
                  <c:v>-3.5238294606098619</c:v>
                </c:pt>
                <c:pt idx="55">
                  <c:v>-1.6779979748300144</c:v>
                </c:pt>
                <c:pt idx="56">
                  <c:v>6.7640135353832509</c:v>
                </c:pt>
                <c:pt idx="57">
                  <c:v>7.7961897543666225</c:v>
                </c:pt>
              </c:numCache>
            </c:numRef>
          </c:xVal>
          <c:yVal>
            <c:numRef>
              <c:f>Data!$H$4:$H$61</c:f>
              <c:numCache>
                <c:formatCode>0.00</c:formatCode>
                <c:ptCount val="58"/>
                <c:pt idx="0">
                  <c:v>1.9305019305019266</c:v>
                </c:pt>
                <c:pt idx="1">
                  <c:v>4.924242424242431</c:v>
                </c:pt>
                <c:pt idx="2">
                  <c:v>6.8592057761732939</c:v>
                </c:pt>
                <c:pt idx="3">
                  <c:v>12.499999999999979</c:v>
                </c:pt>
                <c:pt idx="4">
                  <c:v>6.0060060060060039</c:v>
                </c:pt>
                <c:pt idx="5">
                  <c:v>10.198300283286121</c:v>
                </c:pt>
                <c:pt idx="6">
                  <c:v>6.1696658097686319</c:v>
                </c:pt>
                <c:pt idx="7">
                  <c:v>10.169491525423746</c:v>
                </c:pt>
                <c:pt idx="8">
                  <c:v>8.1318681318681474</c:v>
                </c:pt>
                <c:pt idx="9">
                  <c:v>15.040650406504064</c:v>
                </c:pt>
                <c:pt idx="10">
                  <c:v>5.4770318021201359</c:v>
                </c:pt>
                <c:pt idx="11">
                  <c:v>12.562814070351758</c:v>
                </c:pt>
                <c:pt idx="12">
                  <c:v>35.714285714285722</c:v>
                </c:pt>
                <c:pt idx="13">
                  <c:v>32.565789473684205</c:v>
                </c:pt>
                <c:pt idx="14">
                  <c:v>9.6774193548387011</c:v>
                </c:pt>
                <c:pt idx="15">
                  <c:v>7.6168929110105532</c:v>
                </c:pt>
                <c:pt idx="16">
                  <c:v>6.7274001401541828</c:v>
                </c:pt>
                <c:pt idx="17">
                  <c:v>17.137229152987523</c:v>
                </c:pt>
                <c:pt idx="18">
                  <c:v>25.616591928251118</c:v>
                </c:pt>
                <c:pt idx="19">
                  <c:v>21.285140562248994</c:v>
                </c:pt>
                <c:pt idx="20">
                  <c:v>8.3149374540102841</c:v>
                </c:pt>
                <c:pt idx="21">
                  <c:v>-6.5217391304347778</c:v>
                </c:pt>
                <c:pt idx="22">
                  <c:v>-3.3066860465116199</c:v>
                </c:pt>
                <c:pt idx="23">
                  <c:v>9.3949642991356654</c:v>
                </c:pt>
                <c:pt idx="24">
                  <c:v>-0.68704912401236218</c:v>
                </c:pt>
                <c:pt idx="25">
                  <c:v>7.2293324109304669</c:v>
                </c:pt>
                <c:pt idx="26">
                  <c:v>12.548387096774194</c:v>
                </c:pt>
                <c:pt idx="27">
                  <c:v>23.588420750931505</c:v>
                </c:pt>
                <c:pt idx="28">
                  <c:v>12.940630797773656</c:v>
                </c:pt>
                <c:pt idx="29">
                  <c:v>9.8973305954825452</c:v>
                </c:pt>
                <c:pt idx="30">
                  <c:v>8.0530642750373573</c:v>
                </c:pt>
                <c:pt idx="31">
                  <c:v>6.674736296040118</c:v>
                </c:pt>
                <c:pt idx="32">
                  <c:v>4.2146214945696148</c:v>
                </c:pt>
                <c:pt idx="33">
                  <c:v>9.3949292269404303</c:v>
                </c:pt>
                <c:pt idx="34">
                  <c:v>12.953220531778765</c:v>
                </c:pt>
                <c:pt idx="35">
                  <c:v>7.200402819738172</c:v>
                </c:pt>
                <c:pt idx="36">
                  <c:v>9.7346171911695691</c:v>
                </c:pt>
                <c:pt idx="37">
                  <c:v>-0.1391118245050782</c:v>
                </c:pt>
                <c:pt idx="38">
                  <c:v>3.9327046720960102</c:v>
                </c:pt>
                <c:pt idx="39">
                  <c:v>10.867099701000104</c:v>
                </c:pt>
                <c:pt idx="40">
                  <c:v>-6.4726122942434632</c:v>
                </c:pt>
                <c:pt idx="41">
                  <c:v>-2.684697225812871</c:v>
                </c:pt>
                <c:pt idx="42">
                  <c:v>4.2607540615101636</c:v>
                </c:pt>
                <c:pt idx="43">
                  <c:v>13.827910623284989</c:v>
                </c:pt>
                <c:pt idx="44">
                  <c:v>10.718897976754205</c:v>
                </c:pt>
                <c:pt idx="45">
                  <c:v>13.343701399688946</c:v>
                </c:pt>
                <c:pt idx="46">
                  <c:v>13.439901207464322</c:v>
                </c:pt>
                <c:pt idx="47">
                  <c:v>11.375869368007251</c:v>
                </c:pt>
                <c:pt idx="48">
                  <c:v>-14.036707211120769</c:v>
                </c:pt>
                <c:pt idx="49">
                  <c:v>17.048828248373461</c:v>
                </c:pt>
                <c:pt idx="50">
                  <c:v>14.727468969239066</c:v>
                </c:pt>
                <c:pt idx="51">
                  <c:v>4.3510983583423535</c:v>
                </c:pt>
                <c:pt idx="52">
                  <c:v>3.4168770284889849</c:v>
                </c:pt>
                <c:pt idx="53">
                  <c:v>3.5960247580856031</c:v>
                </c:pt>
                <c:pt idx="54">
                  <c:v>-4.6282660832246414</c:v>
                </c:pt>
                <c:pt idx="55">
                  <c:v>-2.2455552124233336</c:v>
                </c:pt>
                <c:pt idx="56">
                  <c:v>6.1693293618557465</c:v>
                </c:pt>
                <c:pt idx="57">
                  <c:v>6.3251859723698178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7-4B07-825C-67F33B5B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75696"/>
        <c:axId val="306376024"/>
      </c:scatterChart>
      <c:valAx>
        <c:axId val="3063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Change in Imports</a:t>
                </a:r>
              </a:p>
            </c:rich>
          </c:tx>
          <c:layout>
            <c:manualLayout>
              <c:xMode val="edge"/>
              <c:yMode val="edge"/>
              <c:x val="0.33362814722786516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76024"/>
        <c:crosses val="autoZero"/>
        <c:crossBetween val="midCat"/>
      </c:valAx>
      <c:valAx>
        <c:axId val="3063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 Change in Exports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8424759405074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7569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U.S. Fpreign Trade, 2000-2018</a:t>
            </a:r>
          </a:p>
        </c:rich>
      </c:tx>
      <c:layout>
        <c:manualLayout>
          <c:xMode val="edge"/>
          <c:yMode val="edge"/>
          <c:x val="0.28740036426264326"/>
          <c:y val="5.1103368176538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5791776027997"/>
          <c:y val="0.15657237967205317"/>
          <c:w val="0.76781408573928256"/>
          <c:h val="0.71840580902996887"/>
        </c:manualLayout>
      </c:layout>
      <c:lineChart>
        <c:grouping val="standard"/>
        <c:varyColors val="0"/>
        <c:ser>
          <c:idx val="0"/>
          <c:order val="0"/>
          <c:tx>
            <c:v>Imports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-0.45529155730533682"/>
                  <c:y val="2.7133639545056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Data!$B$44:$B$65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Data!$C$44:$C$62</c:f>
              <c:numCache>
                <c:formatCode>0.0</c:formatCode>
                <c:ptCount val="19"/>
                <c:pt idx="0">
                  <c:v>1447.8</c:v>
                </c:pt>
                <c:pt idx="1">
                  <c:v>1367.2</c:v>
                </c:pt>
                <c:pt idx="2">
                  <c:v>1397.7</c:v>
                </c:pt>
                <c:pt idx="3">
                  <c:v>1514.3</c:v>
                </c:pt>
                <c:pt idx="4">
                  <c:v>1771.4</c:v>
                </c:pt>
                <c:pt idx="5">
                  <c:v>2000.3</c:v>
                </c:pt>
                <c:pt idx="6">
                  <c:v>2219.4</c:v>
                </c:pt>
                <c:pt idx="7">
                  <c:v>2358.9</c:v>
                </c:pt>
                <c:pt idx="8">
                  <c:v>2550.3000000000002</c:v>
                </c:pt>
                <c:pt idx="9">
                  <c:v>1966.8</c:v>
                </c:pt>
                <c:pt idx="10">
                  <c:v>2348.3000000000002</c:v>
                </c:pt>
                <c:pt idx="11">
                  <c:v>2675.6</c:v>
                </c:pt>
                <c:pt idx="12">
                  <c:v>2755.8</c:v>
                </c:pt>
                <c:pt idx="13">
                  <c:v>2755.3</c:v>
                </c:pt>
                <c:pt idx="14">
                  <c:v>2866.2</c:v>
                </c:pt>
                <c:pt idx="15">
                  <c:v>2765.2</c:v>
                </c:pt>
                <c:pt idx="16">
                  <c:v>2718.8</c:v>
                </c:pt>
                <c:pt idx="17">
                  <c:v>2902.7</c:v>
                </c:pt>
                <c:pt idx="18">
                  <c:v>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4-41F1-8D04-F04BA37CAF73}"/>
            </c:ext>
          </c:extLst>
        </c:ser>
        <c:ser>
          <c:idx val="1"/>
          <c:order val="1"/>
          <c:tx>
            <c:v>Exports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-3.8624890638670167E-2"/>
                  <c:y val="0.26881306503353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Data!$B$44:$B$65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Data!$D$44:$D$62</c:f>
              <c:numCache>
                <c:formatCode>0.0</c:formatCode>
                <c:ptCount val="19"/>
                <c:pt idx="0">
                  <c:v>1075.3</c:v>
                </c:pt>
                <c:pt idx="1">
                  <c:v>1005.7</c:v>
                </c:pt>
                <c:pt idx="2">
                  <c:v>978.7</c:v>
                </c:pt>
                <c:pt idx="3">
                  <c:v>1020.4</c:v>
                </c:pt>
                <c:pt idx="4">
                  <c:v>1161.5</c:v>
                </c:pt>
                <c:pt idx="5">
                  <c:v>1286</c:v>
                </c:pt>
                <c:pt idx="6">
                  <c:v>1457.6</c:v>
                </c:pt>
                <c:pt idx="7">
                  <c:v>1653.5</c:v>
                </c:pt>
                <c:pt idx="8">
                  <c:v>1841.6</c:v>
                </c:pt>
                <c:pt idx="9">
                  <c:v>1583.1</c:v>
                </c:pt>
                <c:pt idx="10">
                  <c:v>1853</c:v>
                </c:pt>
                <c:pt idx="11">
                  <c:v>2125.9</c:v>
                </c:pt>
                <c:pt idx="12">
                  <c:v>2218.4</c:v>
                </c:pt>
                <c:pt idx="13">
                  <c:v>2294.1999999999998</c:v>
                </c:pt>
                <c:pt idx="14">
                  <c:v>2376.6999999999998</c:v>
                </c:pt>
                <c:pt idx="15">
                  <c:v>2266.6999999999998</c:v>
                </c:pt>
                <c:pt idx="16">
                  <c:v>2215.8000000000002</c:v>
                </c:pt>
                <c:pt idx="17">
                  <c:v>2352.5</c:v>
                </c:pt>
                <c:pt idx="18">
                  <c:v>2501.3000000000002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4-41F1-8D04-F04BA37C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655128"/>
        <c:axId val="772655784"/>
      </c:lineChart>
      <c:catAx>
        <c:axId val="77265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5784"/>
        <c:crosses val="autoZero"/>
        <c:auto val="1"/>
        <c:lblAlgn val="ctr"/>
        <c:lblOffset val="100"/>
        <c:tickLblSkip val="2"/>
        <c:noMultiLvlLbl val="0"/>
      </c:catAx>
      <c:valAx>
        <c:axId val="7726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5128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222222222222221"/>
          <c:y val="0.18113371245261012"/>
          <c:w val="0.2722222222222222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51</xdr:row>
      <xdr:rowOff>123825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7322E8-83CA-4F46-9580-1A579F63DF00}"/>
            </a:ext>
          </a:extLst>
        </xdr:cNvPr>
        <xdr:cNvSpPr txBox="1"/>
      </xdr:nvSpPr>
      <xdr:spPr>
        <a:xfrm>
          <a:off x="1209675" y="978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9</xdr:col>
      <xdr:colOff>57150</xdr:colOff>
      <xdr:row>37</xdr:row>
      <xdr:rowOff>114300</xdr:rowOff>
    </xdr:from>
    <xdr:to>
      <xdr:col>18</xdr:col>
      <xdr:colOff>57150</xdr:colOff>
      <xdr:row>56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EE7406-10A7-4F01-AB6A-C33DAE78C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7229475"/>
          <a:ext cx="5486400" cy="3657600"/>
        </a:xfrm>
        <a:prstGeom prst="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8</xdr:col>
      <xdr:colOff>590550</xdr:colOff>
      <xdr:row>2</xdr:row>
      <xdr:rowOff>0</xdr:rowOff>
    </xdr:from>
    <xdr:to>
      <xdr:col>16</xdr:col>
      <xdr:colOff>200025</xdr:colOff>
      <xdr:row>16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5684C6-AFAB-4DFE-B1E2-401E84210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17</xdr:row>
      <xdr:rowOff>4762</xdr:rowOff>
    </xdr:from>
    <xdr:to>
      <xdr:col>16</xdr:col>
      <xdr:colOff>200025</xdr:colOff>
      <xdr:row>31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4386BB-9217-44CA-A1F5-E73E524A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523875</xdr:colOff>
      <xdr:row>2</xdr:row>
      <xdr:rowOff>57150</xdr:rowOff>
    </xdr:from>
    <xdr:to>
      <xdr:col>22</xdr:col>
      <xdr:colOff>209115</xdr:colOff>
      <xdr:row>23</xdr:row>
      <xdr:rowOff>123317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B666E-691C-4D5F-9B52-B68FB91E0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9875" y="438150"/>
          <a:ext cx="3476190" cy="4066667"/>
        </a:xfrm>
        <a:prstGeom prst="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16</xdr:col>
      <xdr:colOff>400052</xdr:colOff>
      <xdr:row>24</xdr:row>
      <xdr:rowOff>104774</xdr:rowOff>
    </xdr:from>
    <xdr:to>
      <xdr:col>22</xdr:col>
      <xdr:colOff>200026</xdr:colOff>
      <xdr:row>31</xdr:row>
      <xdr:rowOff>38100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5CEC6469-32B3-437C-B7ED-980BEDA9C3E9}"/>
            </a:ext>
          </a:extLst>
        </xdr:cNvPr>
        <xdr:cNvSpPr/>
      </xdr:nvSpPr>
      <xdr:spPr>
        <a:xfrm>
          <a:off x="10496552" y="4743449"/>
          <a:ext cx="3590924" cy="1266826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Copyright Notice:</a:t>
          </a:r>
          <a:r>
            <a:rPr lang="en-US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Portions of MINITAB Statistical Software input and output contained in this document are printed with permission of Minitab, Inc.  MINITAB</a:t>
          </a:r>
          <a:r>
            <a:rPr lang="en-US" sz="11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TM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a trademark of Minitab Inc. in the United States and other countries and is used herein with the owner's permission.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609599</xdr:colOff>
      <xdr:row>32</xdr:row>
      <xdr:rowOff>57150</xdr:rowOff>
    </xdr:from>
    <xdr:to>
      <xdr:col>16</xdr:col>
      <xdr:colOff>161924</xdr:colOff>
      <xdr:row>36</xdr:row>
      <xdr:rowOff>19050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926F69F0-65E1-4836-A3F8-A08524267441}"/>
            </a:ext>
          </a:extLst>
        </xdr:cNvPr>
        <xdr:cNvSpPr/>
      </xdr:nvSpPr>
      <xdr:spPr>
        <a:xfrm>
          <a:off x="6438899" y="6219825"/>
          <a:ext cx="3819525" cy="72390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https://www.bea.gov/data/intl-trade-investment/international-trade-goods-and-services accessed Dec 31, 2019.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18</xdr:col>
      <xdr:colOff>352425</xdr:colOff>
      <xdr:row>31</xdr:row>
      <xdr:rowOff>180975</xdr:rowOff>
    </xdr:from>
    <xdr:to>
      <xdr:col>21</xdr:col>
      <xdr:colOff>533814</xdr:colOff>
      <xdr:row>40</xdr:row>
      <xdr:rowOff>71645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49A6350-B382-4823-9AA6-6C40D70EF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6153150"/>
          <a:ext cx="2143539" cy="160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698D-451D-448B-B392-12AA70F28560}">
  <sheetPr>
    <pageSetUpPr fitToPage="1"/>
  </sheetPr>
  <dimension ref="B1:AM65"/>
  <sheetViews>
    <sheetView showGridLines="0" tabSelected="1" workbookViewId="0"/>
  </sheetViews>
  <sheetFormatPr defaultRowHeight="12.75" x14ac:dyDescent="0.2"/>
  <cols>
    <col min="1" max="1" width="5.28515625" customWidth="1"/>
    <col min="2" max="2" width="9.140625" style="1"/>
    <col min="3" max="3" width="11.28515625" customWidth="1"/>
    <col min="4" max="4" width="10.85546875" customWidth="1"/>
    <col min="5" max="5" width="5.7109375" customWidth="1"/>
    <col min="7" max="7" width="20.42578125" customWidth="1"/>
    <col min="8" max="8" width="19.85546875" customWidth="1"/>
    <col min="9" max="9" width="6.28515625" customWidth="1"/>
    <col min="19" max="20" width="10.140625" bestFit="1" customWidth="1"/>
    <col min="24" max="25" width="10.140625" bestFit="1" customWidth="1"/>
  </cols>
  <sheetData>
    <row r="1" spans="2:39" ht="15" customHeight="1" x14ac:dyDescent="0.2">
      <c r="B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2:39" ht="20.25" customHeight="1" x14ac:dyDescent="0.25">
      <c r="G2" s="36" t="s">
        <v>3</v>
      </c>
      <c r="H2" s="36"/>
      <c r="I2" s="2"/>
      <c r="J2" s="2"/>
      <c r="K2" s="2"/>
      <c r="L2" s="2"/>
      <c r="M2" s="2"/>
      <c r="N2" s="2"/>
      <c r="O2" s="2"/>
      <c r="P2" s="2"/>
      <c r="Q2" s="2"/>
      <c r="Y2" s="1"/>
      <c r="AK2" s="29"/>
      <c r="AL2" s="29"/>
      <c r="AM2" s="29"/>
    </row>
    <row r="3" spans="2:39" ht="15" x14ac:dyDescent="0.25">
      <c r="B3" s="4" t="s">
        <v>2</v>
      </c>
      <c r="C3" s="6" t="s">
        <v>1</v>
      </c>
      <c r="D3" s="5" t="s">
        <v>0</v>
      </c>
      <c r="F3" s="7" t="s">
        <v>2</v>
      </c>
      <c r="G3" s="7" t="s">
        <v>5</v>
      </c>
      <c r="H3" s="8" t="s">
        <v>6</v>
      </c>
      <c r="I3" s="2"/>
      <c r="J3" s="2"/>
      <c r="K3" s="2"/>
      <c r="L3" s="2"/>
      <c r="M3" s="2"/>
      <c r="N3" s="2"/>
      <c r="O3" s="2"/>
      <c r="P3" s="2"/>
      <c r="Q3" s="2"/>
      <c r="AK3" s="29"/>
      <c r="AL3" s="29"/>
      <c r="AM3" s="29"/>
    </row>
    <row r="4" spans="2:39" ht="15" x14ac:dyDescent="0.25">
      <c r="B4" s="16">
        <v>1960</v>
      </c>
      <c r="C4" s="12">
        <v>22.4</v>
      </c>
      <c r="D4" s="13">
        <v>25.9</v>
      </c>
      <c r="F4" s="30">
        <v>1961</v>
      </c>
      <c r="G4" s="31">
        <f>100*(C5/C4-1)</f>
        <v>-0.89285714285713969</v>
      </c>
      <c r="H4" s="22">
        <f>100*(D5/D4-1)</f>
        <v>1.9305019305019266</v>
      </c>
      <c r="I4" s="2"/>
      <c r="J4" s="2"/>
      <c r="K4" s="2"/>
      <c r="L4" s="2"/>
      <c r="M4" s="2"/>
      <c r="N4" s="2"/>
      <c r="O4" s="2"/>
      <c r="P4" s="2"/>
      <c r="Q4" s="2"/>
      <c r="S4" s="9"/>
      <c r="T4" s="9"/>
      <c r="X4" s="11"/>
      <c r="Y4" s="11"/>
      <c r="AK4" s="29"/>
      <c r="AL4" s="29"/>
      <c r="AM4" s="29"/>
    </row>
    <row r="5" spans="2:39" ht="15" x14ac:dyDescent="0.25">
      <c r="B5" s="17">
        <v>1961</v>
      </c>
      <c r="C5" s="14">
        <v>22.2</v>
      </c>
      <c r="D5" s="15">
        <v>26.4</v>
      </c>
      <c r="F5" s="32">
        <v>1962</v>
      </c>
      <c r="G5" s="33">
        <f t="shared" ref="G5:G61" si="0">100*(C6/C5-1)</f>
        <v>9.9099099099098975</v>
      </c>
      <c r="H5" s="23">
        <f t="shared" ref="H5:H61" si="1">100*(D6/D5-1)</f>
        <v>4.924242424242431</v>
      </c>
      <c r="I5" s="2"/>
      <c r="J5" s="2"/>
      <c r="K5" s="2"/>
      <c r="L5" s="2"/>
      <c r="M5" s="2"/>
      <c r="N5" s="2"/>
      <c r="O5" s="2"/>
      <c r="P5" s="2"/>
      <c r="Q5" s="2"/>
      <c r="S5" s="9"/>
      <c r="T5" s="9"/>
      <c r="U5" s="10"/>
      <c r="V5" s="10"/>
      <c r="X5" s="11"/>
      <c r="Y5" s="11"/>
      <c r="AK5" s="29"/>
      <c r="AL5" s="29"/>
      <c r="AM5" s="29"/>
    </row>
    <row r="6" spans="2:39" ht="15" x14ac:dyDescent="0.25">
      <c r="B6" s="17">
        <v>1962</v>
      </c>
      <c r="C6" s="14">
        <v>24.4</v>
      </c>
      <c r="D6" s="15">
        <v>27.7</v>
      </c>
      <c r="F6" s="32">
        <v>1963</v>
      </c>
      <c r="G6" s="33">
        <f t="shared" si="0"/>
        <v>4.0983606557376984</v>
      </c>
      <c r="H6" s="23">
        <f t="shared" si="1"/>
        <v>6.8592057761732939</v>
      </c>
      <c r="I6" s="2"/>
      <c r="J6" s="2"/>
      <c r="K6" s="2"/>
      <c r="L6" s="2"/>
      <c r="M6" s="2"/>
      <c r="N6" s="2"/>
      <c r="O6" s="2"/>
      <c r="P6" s="2"/>
      <c r="Q6" s="2"/>
      <c r="S6" s="9"/>
      <c r="T6" s="9"/>
      <c r="X6" s="11"/>
      <c r="Y6" s="11"/>
      <c r="AK6" s="29"/>
      <c r="AL6" s="29"/>
      <c r="AM6" s="29"/>
    </row>
    <row r="7" spans="2:39" ht="15" x14ac:dyDescent="0.25">
      <c r="B7" s="17">
        <v>1963</v>
      </c>
      <c r="C7" s="14">
        <v>25.4</v>
      </c>
      <c r="D7" s="15">
        <v>29.6</v>
      </c>
      <c r="F7" s="32">
        <v>1964</v>
      </c>
      <c r="G7" s="33">
        <f t="shared" si="0"/>
        <v>7.4803149606299302</v>
      </c>
      <c r="H7" s="23">
        <f t="shared" si="1"/>
        <v>12.499999999999979</v>
      </c>
      <c r="I7" s="2"/>
      <c r="J7" s="2"/>
      <c r="K7" s="2"/>
      <c r="L7" s="2"/>
      <c r="M7" s="2"/>
      <c r="N7" s="2"/>
      <c r="O7" s="2"/>
      <c r="P7" s="2"/>
      <c r="Q7" s="2"/>
      <c r="S7" s="9"/>
      <c r="T7" s="9"/>
      <c r="X7" s="11"/>
      <c r="Y7" s="11"/>
      <c r="AK7" s="29"/>
      <c r="AL7" s="29"/>
      <c r="AM7" s="29"/>
    </row>
    <row r="8" spans="2:39" ht="15" x14ac:dyDescent="0.25">
      <c r="B8" s="17">
        <v>1964</v>
      </c>
      <c r="C8" s="14">
        <v>27.3</v>
      </c>
      <c r="D8" s="15">
        <v>33.299999999999997</v>
      </c>
      <c r="F8" s="32">
        <v>1965</v>
      </c>
      <c r="G8" s="33">
        <f t="shared" si="0"/>
        <v>12.087912087912089</v>
      </c>
      <c r="H8" s="23">
        <f t="shared" si="1"/>
        <v>6.0060060060060039</v>
      </c>
      <c r="I8" s="2"/>
      <c r="J8" s="2"/>
      <c r="K8" s="2"/>
      <c r="L8" s="2"/>
      <c r="M8" s="2"/>
      <c r="N8" s="2"/>
      <c r="O8" s="2"/>
      <c r="P8" s="2"/>
      <c r="Q8" s="2"/>
      <c r="S8" s="9"/>
      <c r="T8" s="9"/>
      <c r="X8" s="11"/>
      <c r="Y8" s="11"/>
      <c r="AK8" s="29"/>
      <c r="AL8" s="29"/>
      <c r="AM8" s="29"/>
    </row>
    <row r="9" spans="2:39" ht="15" x14ac:dyDescent="0.25">
      <c r="B9" s="17">
        <v>1965</v>
      </c>
      <c r="C9" s="14">
        <v>30.6</v>
      </c>
      <c r="D9" s="15">
        <v>35.299999999999997</v>
      </c>
      <c r="F9" s="32">
        <v>1966</v>
      </c>
      <c r="G9" s="33">
        <f t="shared" si="0"/>
        <v>17.647058823529417</v>
      </c>
      <c r="H9" s="23">
        <f t="shared" si="1"/>
        <v>10.198300283286121</v>
      </c>
      <c r="I9" s="2"/>
      <c r="J9" s="2"/>
      <c r="K9" s="2"/>
      <c r="L9" s="2"/>
      <c r="M9" s="2"/>
      <c r="N9" s="2"/>
      <c r="O9" s="2"/>
      <c r="P9" s="2"/>
      <c r="Q9" s="2"/>
      <c r="S9" s="9"/>
      <c r="T9" s="9"/>
      <c r="X9" s="11"/>
      <c r="Y9" s="11"/>
      <c r="AK9" s="29"/>
      <c r="AL9" s="29"/>
      <c r="AM9" s="29"/>
    </row>
    <row r="10" spans="2:39" ht="15" x14ac:dyDescent="0.25">
      <c r="B10" s="17">
        <v>1966</v>
      </c>
      <c r="C10" s="14">
        <v>36</v>
      </c>
      <c r="D10" s="15">
        <v>38.9</v>
      </c>
      <c r="F10" s="32">
        <v>1967</v>
      </c>
      <c r="G10" s="33">
        <f t="shared" si="0"/>
        <v>7.5000000000000178</v>
      </c>
      <c r="H10" s="23">
        <f t="shared" si="1"/>
        <v>6.1696658097686319</v>
      </c>
      <c r="I10" s="2"/>
      <c r="J10" s="2"/>
      <c r="K10" s="2"/>
      <c r="L10" s="2"/>
      <c r="M10" s="2"/>
      <c r="N10" s="2"/>
      <c r="O10" s="2"/>
      <c r="P10" s="2"/>
      <c r="Q10" s="2"/>
      <c r="S10" s="9"/>
      <c r="T10" s="9"/>
      <c r="X10" s="11"/>
      <c r="Y10" s="11"/>
      <c r="AK10" s="29"/>
      <c r="AL10" s="29"/>
      <c r="AM10" s="29"/>
    </row>
    <row r="11" spans="2:39" ht="15" x14ac:dyDescent="0.25">
      <c r="B11" s="17">
        <v>1967</v>
      </c>
      <c r="C11" s="14">
        <v>38.700000000000003</v>
      </c>
      <c r="D11" s="15">
        <v>41.3</v>
      </c>
      <c r="F11" s="32">
        <v>1968</v>
      </c>
      <c r="G11" s="33">
        <f t="shared" si="0"/>
        <v>17.054263565891461</v>
      </c>
      <c r="H11" s="23">
        <f t="shared" si="1"/>
        <v>10.169491525423746</v>
      </c>
      <c r="I11" s="2"/>
      <c r="J11" s="2"/>
      <c r="K11" s="2"/>
      <c r="L11" s="2"/>
      <c r="M11" s="2"/>
      <c r="N11" s="2"/>
      <c r="O11" s="2"/>
      <c r="P11" s="2"/>
      <c r="Q11" s="2"/>
      <c r="S11" s="9"/>
      <c r="T11" s="9"/>
      <c r="X11" s="11"/>
      <c r="Y11" s="11"/>
      <c r="AK11" s="29"/>
      <c r="AL11" s="29"/>
      <c r="AM11" s="29"/>
    </row>
    <row r="12" spans="2:39" ht="15" x14ac:dyDescent="0.25">
      <c r="B12" s="17">
        <v>1968</v>
      </c>
      <c r="C12" s="14">
        <v>45.3</v>
      </c>
      <c r="D12" s="15">
        <v>45.5</v>
      </c>
      <c r="F12" s="32">
        <v>1969</v>
      </c>
      <c r="G12" s="33">
        <f t="shared" si="0"/>
        <v>8.388520971302448</v>
      </c>
      <c r="H12" s="23">
        <f t="shared" si="1"/>
        <v>8.1318681318681474</v>
      </c>
      <c r="I12" s="2"/>
      <c r="J12" s="2"/>
      <c r="K12" s="2"/>
      <c r="L12" s="2"/>
      <c r="M12" s="2"/>
      <c r="N12" s="2"/>
      <c r="O12" s="2"/>
      <c r="P12" s="2"/>
      <c r="Q12" s="2"/>
      <c r="S12" s="9"/>
      <c r="T12" s="9"/>
      <c r="X12" s="11"/>
      <c r="Y12" s="11"/>
      <c r="AK12" s="29"/>
      <c r="AL12" s="29"/>
      <c r="AM12" s="29"/>
    </row>
    <row r="13" spans="2:39" ht="15" x14ac:dyDescent="0.25">
      <c r="B13" s="17">
        <v>1969</v>
      </c>
      <c r="C13" s="14">
        <v>49.1</v>
      </c>
      <c r="D13" s="15">
        <v>49.2</v>
      </c>
      <c r="F13" s="32">
        <v>1970</v>
      </c>
      <c r="G13" s="33">
        <f t="shared" si="0"/>
        <v>10.794297352342163</v>
      </c>
      <c r="H13" s="23">
        <f t="shared" si="1"/>
        <v>15.040650406504064</v>
      </c>
      <c r="I13" s="2"/>
      <c r="J13" s="2"/>
      <c r="K13" s="2"/>
      <c r="L13" s="2"/>
      <c r="M13" s="2"/>
      <c r="N13" s="2"/>
      <c r="O13" s="2"/>
      <c r="P13" s="2"/>
      <c r="Q13" s="2"/>
      <c r="S13" s="9"/>
      <c r="T13" s="9"/>
      <c r="X13" s="11"/>
      <c r="Y13" s="11"/>
      <c r="AK13" s="29"/>
      <c r="AL13" s="29"/>
      <c r="AM13" s="29"/>
    </row>
    <row r="14" spans="2:39" ht="15" x14ac:dyDescent="0.25">
      <c r="B14" s="17">
        <v>1970</v>
      </c>
      <c r="C14" s="14">
        <v>54.4</v>
      </c>
      <c r="D14" s="15">
        <v>56.6</v>
      </c>
      <c r="F14" s="32">
        <v>1971</v>
      </c>
      <c r="G14" s="33">
        <f t="shared" si="0"/>
        <v>12.132352941176471</v>
      </c>
      <c r="H14" s="23">
        <f t="shared" si="1"/>
        <v>5.4770318021201359</v>
      </c>
      <c r="I14" s="2"/>
      <c r="J14" s="2"/>
      <c r="K14" s="2"/>
      <c r="L14" s="2"/>
      <c r="M14" s="2"/>
      <c r="N14" s="2"/>
      <c r="O14" s="2"/>
      <c r="P14" s="2"/>
      <c r="Q14" s="2"/>
      <c r="S14" s="9"/>
      <c r="T14" s="9"/>
      <c r="X14" s="11"/>
      <c r="Y14" s="11"/>
      <c r="AK14" s="29"/>
      <c r="AL14" s="29"/>
      <c r="AM14" s="29"/>
    </row>
    <row r="15" spans="2:39" ht="15" x14ac:dyDescent="0.25">
      <c r="B15" s="17">
        <v>1971</v>
      </c>
      <c r="C15" s="14">
        <v>61</v>
      </c>
      <c r="D15" s="15">
        <v>59.7</v>
      </c>
      <c r="F15" s="32">
        <v>1972</v>
      </c>
      <c r="G15" s="33">
        <f t="shared" si="0"/>
        <v>19.180327868852466</v>
      </c>
      <c r="H15" s="23">
        <f t="shared" si="1"/>
        <v>12.562814070351758</v>
      </c>
      <c r="I15" s="2"/>
      <c r="J15" s="2"/>
      <c r="K15" s="2"/>
      <c r="L15" s="2"/>
      <c r="M15" s="2"/>
      <c r="N15" s="2"/>
      <c r="O15" s="2"/>
      <c r="P15" s="2"/>
      <c r="Q15" s="2"/>
      <c r="S15" s="9"/>
      <c r="T15" s="9"/>
      <c r="X15" s="11"/>
      <c r="Y15" s="11"/>
      <c r="AK15" s="29"/>
      <c r="AL15" s="29"/>
      <c r="AM15" s="29"/>
    </row>
    <row r="16" spans="2:39" ht="15" x14ac:dyDescent="0.25">
      <c r="B16" s="17">
        <v>1972</v>
      </c>
      <c r="C16" s="14">
        <v>72.7</v>
      </c>
      <c r="D16" s="15">
        <v>67.2</v>
      </c>
      <c r="F16" s="32">
        <v>1973</v>
      </c>
      <c r="G16" s="33">
        <f t="shared" si="0"/>
        <v>22.833562585969737</v>
      </c>
      <c r="H16" s="23">
        <f t="shared" si="1"/>
        <v>35.714285714285722</v>
      </c>
      <c r="I16" s="2"/>
      <c r="J16" s="2"/>
      <c r="K16" s="2"/>
      <c r="L16" s="2"/>
      <c r="M16" s="2"/>
      <c r="N16" s="2"/>
      <c r="O16" s="2"/>
      <c r="P16" s="2"/>
      <c r="Q16" s="2"/>
      <c r="S16" s="9"/>
      <c r="T16" s="9"/>
      <c r="X16" s="11"/>
      <c r="Y16" s="11"/>
      <c r="AK16" s="29"/>
      <c r="AL16" s="29"/>
      <c r="AM16" s="29"/>
    </row>
    <row r="17" spans="2:39" ht="15" x14ac:dyDescent="0.25">
      <c r="B17" s="17">
        <v>1973</v>
      </c>
      <c r="C17" s="14">
        <v>89.3</v>
      </c>
      <c r="D17" s="15">
        <v>91.2</v>
      </c>
      <c r="F17" s="32">
        <v>1974</v>
      </c>
      <c r="G17" s="33">
        <f t="shared" si="0"/>
        <v>40.201567749160148</v>
      </c>
      <c r="H17" s="23">
        <f t="shared" si="1"/>
        <v>32.565789473684205</v>
      </c>
      <c r="I17" s="2"/>
      <c r="J17" s="2"/>
      <c r="K17" s="2"/>
      <c r="L17" s="2"/>
      <c r="M17" s="2"/>
      <c r="N17" s="2"/>
      <c r="O17" s="2"/>
      <c r="P17" s="2"/>
      <c r="Q17" s="2"/>
      <c r="S17" s="9"/>
      <c r="T17" s="9"/>
      <c r="X17" s="11"/>
      <c r="Y17" s="11"/>
      <c r="AK17" s="29"/>
      <c r="AL17" s="29"/>
      <c r="AM17" s="29"/>
    </row>
    <row r="18" spans="2:39" ht="15" x14ac:dyDescent="0.25">
      <c r="B18" s="17">
        <v>1974</v>
      </c>
      <c r="C18" s="14">
        <v>125.2</v>
      </c>
      <c r="D18" s="15">
        <v>120.9</v>
      </c>
      <c r="F18" s="32">
        <v>1975</v>
      </c>
      <c r="G18" s="33">
        <f t="shared" si="0"/>
        <v>-3.9936102236421744</v>
      </c>
      <c r="H18" s="23">
        <f t="shared" si="1"/>
        <v>9.6774193548387011</v>
      </c>
      <c r="I18" s="2"/>
      <c r="J18" s="2"/>
      <c r="K18" s="2"/>
      <c r="L18" s="2"/>
      <c r="M18" s="2"/>
      <c r="N18" s="2"/>
      <c r="O18" s="2"/>
      <c r="P18" s="2"/>
      <c r="Q18" s="2"/>
      <c r="S18" s="9"/>
      <c r="T18" s="9"/>
      <c r="X18" s="11"/>
      <c r="Y18" s="11"/>
      <c r="AK18" s="29"/>
      <c r="AL18" s="29"/>
      <c r="AM18" s="29"/>
    </row>
    <row r="19" spans="2:39" ht="15" x14ac:dyDescent="0.25">
      <c r="B19" s="17">
        <v>1975</v>
      </c>
      <c r="C19" s="14">
        <v>120.2</v>
      </c>
      <c r="D19" s="15">
        <v>132.6</v>
      </c>
      <c r="F19" s="32">
        <v>1976</v>
      </c>
      <c r="G19" s="33">
        <f t="shared" si="0"/>
        <v>23.793677204658902</v>
      </c>
      <c r="H19" s="23">
        <f t="shared" si="1"/>
        <v>7.6168929110105532</v>
      </c>
      <c r="I19" s="2"/>
      <c r="J19" s="2"/>
      <c r="K19" s="2"/>
      <c r="L19" s="2"/>
      <c r="M19" s="2"/>
      <c r="N19" s="2"/>
      <c r="O19" s="2"/>
      <c r="P19" s="2"/>
      <c r="Q19" s="2"/>
      <c r="S19" s="9"/>
      <c r="T19" s="9"/>
      <c r="X19" s="11"/>
      <c r="Y19" s="11"/>
      <c r="AK19" s="29"/>
      <c r="AL19" s="29"/>
      <c r="AM19" s="29"/>
    </row>
    <row r="20" spans="2:39" ht="15" x14ac:dyDescent="0.25">
      <c r="B20" s="17">
        <v>1976</v>
      </c>
      <c r="C20" s="14">
        <v>148.80000000000001</v>
      </c>
      <c r="D20" s="15">
        <v>142.69999999999999</v>
      </c>
      <c r="F20" s="32">
        <v>1977</v>
      </c>
      <c r="G20" s="33">
        <f t="shared" si="0"/>
        <v>20.631720430107524</v>
      </c>
      <c r="H20" s="23">
        <f t="shared" si="1"/>
        <v>6.7274001401541828</v>
      </c>
      <c r="I20" s="2"/>
      <c r="J20" s="2"/>
      <c r="K20" s="2"/>
      <c r="L20" s="2"/>
      <c r="M20" s="2"/>
      <c r="N20" s="2"/>
      <c r="O20" s="2"/>
      <c r="P20" s="2"/>
      <c r="Q20" s="2"/>
      <c r="S20" s="9"/>
      <c r="T20" s="9"/>
      <c r="X20" s="11"/>
      <c r="Y20" s="11"/>
      <c r="AK20" s="29"/>
      <c r="AL20" s="29"/>
      <c r="AM20" s="29"/>
    </row>
    <row r="21" spans="2:39" ht="15" x14ac:dyDescent="0.25">
      <c r="B21" s="17">
        <v>1977</v>
      </c>
      <c r="C21" s="14">
        <v>179.5</v>
      </c>
      <c r="D21" s="15">
        <v>152.30000000000001</v>
      </c>
      <c r="F21" s="32">
        <v>1978</v>
      </c>
      <c r="G21" s="33">
        <f t="shared" si="0"/>
        <v>15.988857938718649</v>
      </c>
      <c r="H21" s="23">
        <f t="shared" si="1"/>
        <v>17.137229152987523</v>
      </c>
      <c r="I21" s="2"/>
      <c r="J21" s="2"/>
      <c r="K21" s="2"/>
      <c r="L21" s="2"/>
      <c r="M21" s="2"/>
      <c r="N21" s="2"/>
      <c r="O21" s="2"/>
      <c r="P21" s="2"/>
      <c r="Q21" s="2"/>
      <c r="S21" s="9"/>
      <c r="T21" s="9"/>
      <c r="X21" s="11"/>
      <c r="Y21" s="11"/>
      <c r="AK21" s="29"/>
      <c r="AL21" s="29"/>
      <c r="AM21" s="29"/>
    </row>
    <row r="22" spans="2:39" ht="15" x14ac:dyDescent="0.25">
      <c r="B22" s="17">
        <v>1978</v>
      </c>
      <c r="C22" s="14">
        <v>208.2</v>
      </c>
      <c r="D22" s="15">
        <v>178.4</v>
      </c>
      <c r="F22" s="32">
        <v>1979</v>
      </c>
      <c r="G22" s="33">
        <f t="shared" si="0"/>
        <v>19.452449567723342</v>
      </c>
      <c r="H22" s="23">
        <f t="shared" si="1"/>
        <v>25.616591928251118</v>
      </c>
      <c r="I22" s="2"/>
      <c r="J22" s="2"/>
      <c r="K22" s="2"/>
      <c r="L22" s="2"/>
      <c r="M22" s="2"/>
      <c r="N22" s="2"/>
      <c r="O22" s="2"/>
      <c r="P22" s="2"/>
      <c r="Q22" s="2"/>
      <c r="S22" s="9"/>
      <c r="T22" s="9"/>
      <c r="X22" s="11"/>
      <c r="Y22" s="11"/>
      <c r="AK22" s="29"/>
      <c r="AL22" s="29"/>
      <c r="AM22" s="29"/>
    </row>
    <row r="23" spans="2:39" ht="15" x14ac:dyDescent="0.25">
      <c r="B23" s="17">
        <v>1979</v>
      </c>
      <c r="C23" s="14">
        <v>248.7</v>
      </c>
      <c r="D23" s="15">
        <v>224.1</v>
      </c>
      <c r="F23" s="32">
        <v>1980</v>
      </c>
      <c r="G23" s="33">
        <f t="shared" si="0"/>
        <v>17.088862082830715</v>
      </c>
      <c r="H23" s="23">
        <f t="shared" si="1"/>
        <v>21.285140562248994</v>
      </c>
      <c r="I23" s="2"/>
      <c r="J23" s="2"/>
      <c r="K23" s="2"/>
      <c r="L23" s="2"/>
      <c r="M23" s="2"/>
      <c r="N23" s="2"/>
      <c r="O23" s="2"/>
      <c r="P23" s="2"/>
      <c r="Q23" s="2"/>
      <c r="S23" s="9"/>
      <c r="T23" s="9"/>
      <c r="X23" s="11"/>
      <c r="Y23" s="11"/>
      <c r="AK23" s="29"/>
      <c r="AL23" s="29"/>
      <c r="AM23" s="29"/>
    </row>
    <row r="24" spans="2:39" ht="15" x14ac:dyDescent="0.25">
      <c r="B24" s="17">
        <v>1980</v>
      </c>
      <c r="C24" s="14">
        <v>291.2</v>
      </c>
      <c r="D24" s="15">
        <v>271.8</v>
      </c>
      <c r="F24" s="32">
        <v>1981</v>
      </c>
      <c r="G24" s="33">
        <f t="shared" si="0"/>
        <v>6.6620879120879328</v>
      </c>
      <c r="H24" s="23">
        <f t="shared" si="1"/>
        <v>8.3149374540102841</v>
      </c>
      <c r="S24" s="9"/>
      <c r="T24" s="9"/>
      <c r="X24" s="11"/>
      <c r="Y24" s="11"/>
      <c r="AK24" s="29"/>
      <c r="AL24" s="29"/>
      <c r="AM24" s="29"/>
    </row>
    <row r="25" spans="2:39" ht="15" x14ac:dyDescent="0.25">
      <c r="B25" s="17">
        <v>1981</v>
      </c>
      <c r="C25" s="14">
        <v>310.60000000000002</v>
      </c>
      <c r="D25" s="15">
        <v>294.39999999999998</v>
      </c>
      <c r="F25" s="32">
        <v>1982</v>
      </c>
      <c r="G25" s="33">
        <f t="shared" si="0"/>
        <v>-3.6059240180296381</v>
      </c>
      <c r="H25" s="23">
        <f t="shared" si="1"/>
        <v>-6.5217391304347778</v>
      </c>
      <c r="S25" s="9"/>
      <c r="T25" s="9"/>
      <c r="X25" s="11"/>
      <c r="Y25" s="11"/>
      <c r="AK25" s="29"/>
      <c r="AL25" s="29"/>
      <c r="AM25" s="29"/>
    </row>
    <row r="26" spans="2:39" ht="15" x14ac:dyDescent="0.25">
      <c r="B26" s="17">
        <v>1982</v>
      </c>
      <c r="C26" s="14">
        <v>299.39999999999998</v>
      </c>
      <c r="D26" s="15">
        <v>275.2</v>
      </c>
      <c r="F26" s="32">
        <v>1983</v>
      </c>
      <c r="G26" s="33">
        <f t="shared" si="0"/>
        <v>8.1830327321309237</v>
      </c>
      <c r="H26" s="23">
        <f t="shared" si="1"/>
        <v>-3.3066860465116199</v>
      </c>
      <c r="S26" s="9"/>
      <c r="T26" s="9"/>
      <c r="X26" s="11"/>
      <c r="Y26" s="11"/>
      <c r="AK26" s="29"/>
      <c r="AL26" s="29"/>
      <c r="AM26" s="29"/>
    </row>
    <row r="27" spans="2:39" ht="15" x14ac:dyDescent="0.25">
      <c r="B27" s="17">
        <v>1983</v>
      </c>
      <c r="C27" s="14">
        <v>323.89999999999998</v>
      </c>
      <c r="D27" s="15">
        <v>266.10000000000002</v>
      </c>
      <c r="F27" s="32">
        <v>1984</v>
      </c>
      <c r="G27" s="33">
        <f t="shared" si="0"/>
        <v>23.556653288051876</v>
      </c>
      <c r="H27" s="23">
        <f t="shared" si="1"/>
        <v>9.3949642991356654</v>
      </c>
      <c r="S27" s="9"/>
      <c r="T27" s="9"/>
      <c r="X27" s="11"/>
      <c r="Y27" s="11"/>
      <c r="AK27" s="29"/>
      <c r="AL27" s="29"/>
      <c r="AM27" s="29"/>
    </row>
    <row r="28" spans="2:39" ht="15" x14ac:dyDescent="0.25">
      <c r="B28" s="17">
        <v>1984</v>
      </c>
      <c r="C28" s="14">
        <v>400.2</v>
      </c>
      <c r="D28" s="15">
        <v>291.10000000000002</v>
      </c>
      <c r="F28" s="32">
        <v>1985</v>
      </c>
      <c r="G28" s="33">
        <f t="shared" si="0"/>
        <v>2.6986506746626615</v>
      </c>
      <c r="H28" s="23">
        <f t="shared" si="1"/>
        <v>-0.68704912401236218</v>
      </c>
      <c r="S28" s="9"/>
      <c r="T28" s="9"/>
      <c r="X28" s="11"/>
      <c r="Y28" s="11"/>
      <c r="AA28" s="1"/>
      <c r="AK28" s="29"/>
      <c r="AL28" s="29"/>
      <c r="AM28" s="29"/>
    </row>
    <row r="29" spans="2:39" ht="15" x14ac:dyDescent="0.25">
      <c r="B29" s="17">
        <v>1985</v>
      </c>
      <c r="C29" s="14">
        <v>411</v>
      </c>
      <c r="D29" s="15">
        <v>289.10000000000002</v>
      </c>
      <c r="F29" s="32">
        <v>1986</v>
      </c>
      <c r="G29" s="33">
        <f t="shared" si="0"/>
        <v>9.1484184914842004</v>
      </c>
      <c r="H29" s="23">
        <f t="shared" si="1"/>
        <v>7.2293324109304669</v>
      </c>
      <c r="S29" s="9"/>
      <c r="T29" s="9"/>
      <c r="X29" s="11"/>
      <c r="Y29" s="11"/>
      <c r="AK29" s="29"/>
      <c r="AL29" s="29"/>
      <c r="AM29" s="29"/>
    </row>
    <row r="30" spans="2:39" ht="15" x14ac:dyDescent="0.25">
      <c r="B30" s="17">
        <v>1986</v>
      </c>
      <c r="C30" s="14">
        <v>448.6</v>
      </c>
      <c r="D30" s="15">
        <v>310</v>
      </c>
      <c r="F30" s="32">
        <v>1987</v>
      </c>
      <c r="G30" s="33">
        <f t="shared" si="0"/>
        <v>11.591618368256796</v>
      </c>
      <c r="H30" s="23">
        <f t="shared" si="1"/>
        <v>12.548387096774194</v>
      </c>
      <c r="S30" s="9"/>
      <c r="T30" s="9"/>
      <c r="X30" s="11"/>
      <c r="Y30" s="11"/>
      <c r="AK30" s="29"/>
      <c r="AL30" s="29"/>
      <c r="AM30" s="29"/>
    </row>
    <row r="31" spans="2:39" ht="15" x14ac:dyDescent="0.25">
      <c r="B31" s="17">
        <v>1987</v>
      </c>
      <c r="C31" s="14">
        <v>500.6</v>
      </c>
      <c r="D31" s="15">
        <v>348.9</v>
      </c>
      <c r="F31" s="32">
        <v>1988</v>
      </c>
      <c r="G31" s="33">
        <f t="shared" si="0"/>
        <v>9.0091889732321295</v>
      </c>
      <c r="H31" s="23">
        <f t="shared" si="1"/>
        <v>23.588420750931505</v>
      </c>
      <c r="S31" s="9"/>
      <c r="T31" s="9"/>
      <c r="X31" s="11"/>
      <c r="Y31" s="11"/>
      <c r="AK31" s="29"/>
      <c r="AL31" s="29"/>
      <c r="AM31" s="29"/>
    </row>
    <row r="32" spans="2:39" ht="15" x14ac:dyDescent="0.25">
      <c r="B32" s="17">
        <v>1988</v>
      </c>
      <c r="C32" s="14">
        <v>545.70000000000005</v>
      </c>
      <c r="D32" s="15">
        <v>431.2</v>
      </c>
      <c r="F32" s="32">
        <v>1989</v>
      </c>
      <c r="G32" s="33">
        <f t="shared" si="0"/>
        <v>6.3038299431922296</v>
      </c>
      <c r="H32" s="23">
        <f t="shared" si="1"/>
        <v>12.940630797773656</v>
      </c>
      <c r="S32" s="9"/>
      <c r="T32" s="9"/>
      <c r="X32" s="11"/>
      <c r="Y32" s="11"/>
      <c r="AK32" s="29"/>
      <c r="AL32" s="29"/>
      <c r="AM32" s="29"/>
    </row>
    <row r="33" spans="2:39" ht="15" x14ac:dyDescent="0.25">
      <c r="B33" s="17">
        <v>1989</v>
      </c>
      <c r="C33" s="14">
        <v>580.1</v>
      </c>
      <c r="D33" s="15">
        <v>487</v>
      </c>
      <c r="F33" s="32">
        <v>1990</v>
      </c>
      <c r="G33" s="33">
        <f t="shared" si="0"/>
        <v>6.2058265816238523</v>
      </c>
      <c r="H33" s="23">
        <f t="shared" si="1"/>
        <v>9.8973305954825452</v>
      </c>
      <c r="S33" s="9"/>
      <c r="T33" s="9"/>
      <c r="X33" s="11"/>
      <c r="Y33" s="11"/>
      <c r="AK33" s="29"/>
      <c r="AL33" s="29"/>
      <c r="AM33" s="29"/>
    </row>
    <row r="34" spans="2:39" ht="15" x14ac:dyDescent="0.25">
      <c r="B34" s="17">
        <v>1990</v>
      </c>
      <c r="C34" s="14">
        <v>616.1</v>
      </c>
      <c r="D34" s="15">
        <v>535.20000000000005</v>
      </c>
      <c r="F34" s="32">
        <v>1991</v>
      </c>
      <c r="G34" s="33">
        <f t="shared" si="0"/>
        <v>-1.0712546664502498</v>
      </c>
      <c r="H34" s="23">
        <f t="shared" si="1"/>
        <v>8.0530642750373573</v>
      </c>
      <c r="S34" s="9"/>
      <c r="T34" s="9"/>
      <c r="X34" s="11"/>
      <c r="Y34" s="11"/>
      <c r="AK34" s="29"/>
      <c r="AL34" s="29"/>
      <c r="AM34" s="29"/>
    </row>
    <row r="35" spans="2:39" ht="15" x14ac:dyDescent="0.25">
      <c r="B35" s="17">
        <v>1991</v>
      </c>
      <c r="C35" s="14">
        <v>609.5</v>
      </c>
      <c r="D35" s="15">
        <v>578.29999999999995</v>
      </c>
      <c r="F35" s="32">
        <v>1992</v>
      </c>
      <c r="G35" s="33">
        <f t="shared" si="0"/>
        <v>7.6456111566858054</v>
      </c>
      <c r="H35" s="23">
        <f t="shared" si="1"/>
        <v>6.674736296040118</v>
      </c>
      <c r="S35" s="9"/>
      <c r="T35" s="9"/>
      <c r="X35" s="11"/>
      <c r="Y35" s="11"/>
      <c r="AK35" s="29"/>
      <c r="AL35" s="29"/>
      <c r="AM35" s="29"/>
    </row>
    <row r="36" spans="2:39" ht="15" x14ac:dyDescent="0.25">
      <c r="B36" s="17">
        <v>1992</v>
      </c>
      <c r="C36" s="14">
        <v>656.1</v>
      </c>
      <c r="D36" s="15">
        <v>616.9</v>
      </c>
      <c r="F36" s="32">
        <v>1993</v>
      </c>
      <c r="G36" s="33">
        <f t="shared" si="0"/>
        <v>8.7029416247523361</v>
      </c>
      <c r="H36" s="23">
        <f t="shared" si="1"/>
        <v>4.2146214945696148</v>
      </c>
      <c r="S36" s="9"/>
      <c r="T36" s="9"/>
      <c r="X36" s="11"/>
      <c r="Y36" s="11"/>
      <c r="AK36" s="29"/>
      <c r="AL36" s="29"/>
      <c r="AM36" s="29"/>
    </row>
    <row r="37" spans="2:39" ht="15" x14ac:dyDescent="0.25">
      <c r="B37" s="17">
        <v>1993</v>
      </c>
      <c r="C37" s="14">
        <v>713.2</v>
      </c>
      <c r="D37" s="15">
        <v>642.9</v>
      </c>
      <c r="F37" s="32">
        <v>1994</v>
      </c>
      <c r="G37" s="33">
        <f t="shared" si="0"/>
        <v>12.408861469433541</v>
      </c>
      <c r="H37" s="23">
        <f t="shared" si="1"/>
        <v>9.3949292269404303</v>
      </c>
      <c r="S37" s="9"/>
      <c r="T37" s="9"/>
      <c r="X37" s="11"/>
      <c r="Y37" s="11"/>
      <c r="AK37" s="29"/>
      <c r="AL37" s="29"/>
      <c r="AM37" s="29"/>
    </row>
    <row r="38" spans="2:39" ht="15" x14ac:dyDescent="0.25">
      <c r="B38" s="17">
        <v>1994</v>
      </c>
      <c r="C38" s="14">
        <v>801.7</v>
      </c>
      <c r="D38" s="15">
        <v>703.3</v>
      </c>
      <c r="F38" s="32">
        <v>1995</v>
      </c>
      <c r="G38" s="33">
        <f t="shared" si="0"/>
        <v>11.113882998627901</v>
      </c>
      <c r="H38" s="23">
        <f t="shared" si="1"/>
        <v>12.953220531778765</v>
      </c>
      <c r="S38" s="9"/>
      <c r="T38" s="9"/>
      <c r="X38" s="11"/>
      <c r="Y38" s="11"/>
      <c r="AK38" s="29"/>
      <c r="AL38" s="29"/>
      <c r="AM38" s="29"/>
    </row>
    <row r="39" spans="2:39" ht="15" x14ac:dyDescent="0.25">
      <c r="B39" s="17">
        <v>1995</v>
      </c>
      <c r="C39" s="14">
        <v>890.8</v>
      </c>
      <c r="D39" s="15">
        <v>794.4</v>
      </c>
      <c r="F39" s="32">
        <v>1996</v>
      </c>
      <c r="G39" s="33">
        <f t="shared" si="0"/>
        <v>7.2855859901212572</v>
      </c>
      <c r="H39" s="23">
        <f t="shared" si="1"/>
        <v>7.200402819738172</v>
      </c>
      <c r="S39" s="9"/>
      <c r="T39" s="9"/>
      <c r="X39" s="11"/>
      <c r="Y39" s="11"/>
      <c r="AK39" s="29"/>
      <c r="AL39" s="29"/>
      <c r="AM39" s="29"/>
    </row>
    <row r="40" spans="2:39" ht="15" x14ac:dyDescent="0.25">
      <c r="B40" s="17">
        <v>1996</v>
      </c>
      <c r="C40" s="14">
        <v>955.7</v>
      </c>
      <c r="D40" s="15">
        <v>851.6</v>
      </c>
      <c r="F40" s="32">
        <v>1997</v>
      </c>
      <c r="G40" s="33">
        <f t="shared" si="0"/>
        <v>9.1032750863241585</v>
      </c>
      <c r="H40" s="23">
        <f t="shared" si="1"/>
        <v>9.7346171911695691</v>
      </c>
      <c r="S40" s="9"/>
      <c r="T40" s="9"/>
      <c r="X40" s="11"/>
      <c r="Y40" s="11"/>
      <c r="AK40" s="29"/>
      <c r="AL40" s="29"/>
      <c r="AM40" s="29"/>
    </row>
    <row r="41" spans="2:39" ht="15" x14ac:dyDescent="0.25">
      <c r="B41" s="17">
        <v>1997</v>
      </c>
      <c r="C41" s="14">
        <v>1042.7</v>
      </c>
      <c r="D41" s="15">
        <v>934.5</v>
      </c>
      <c r="F41" s="32">
        <v>1998</v>
      </c>
      <c r="G41" s="33">
        <f t="shared" si="0"/>
        <v>5.4282152105111559</v>
      </c>
      <c r="H41" s="23">
        <f t="shared" si="1"/>
        <v>-0.1391118245050782</v>
      </c>
      <c r="S41" s="9"/>
      <c r="T41" s="9"/>
      <c r="X41" s="11"/>
      <c r="Y41" s="11"/>
      <c r="AK41" s="29"/>
      <c r="AL41" s="29"/>
      <c r="AM41" s="29"/>
    </row>
    <row r="42" spans="2:39" ht="15" x14ac:dyDescent="0.25">
      <c r="B42" s="17">
        <v>1998</v>
      </c>
      <c r="C42" s="14">
        <v>1099.3</v>
      </c>
      <c r="D42" s="15">
        <v>933.2</v>
      </c>
      <c r="F42" s="32">
        <v>1999</v>
      </c>
      <c r="G42" s="33">
        <f t="shared" si="0"/>
        <v>11.752933685072332</v>
      </c>
      <c r="H42" s="23">
        <f t="shared" si="1"/>
        <v>3.9327046720960102</v>
      </c>
      <c r="S42" s="9"/>
      <c r="T42" s="9"/>
      <c r="X42" s="11"/>
      <c r="Y42" s="11"/>
      <c r="AK42" s="29"/>
      <c r="AL42" s="29"/>
      <c r="AM42" s="29"/>
    </row>
    <row r="43" spans="2:39" ht="15" x14ac:dyDescent="0.25">
      <c r="B43" s="17">
        <v>1999</v>
      </c>
      <c r="C43" s="14">
        <v>1228.5</v>
      </c>
      <c r="D43" s="15">
        <v>969.9</v>
      </c>
      <c r="F43" s="32">
        <v>2000</v>
      </c>
      <c r="G43" s="33">
        <f t="shared" si="0"/>
        <v>17.851037851037855</v>
      </c>
      <c r="H43" s="23">
        <f t="shared" si="1"/>
        <v>10.867099701000104</v>
      </c>
      <c r="S43" s="9"/>
      <c r="T43" s="9"/>
      <c r="X43" s="11"/>
      <c r="Y43" s="11"/>
      <c r="AK43" s="29"/>
      <c r="AL43" s="29"/>
      <c r="AM43" s="29"/>
    </row>
    <row r="44" spans="2:39" ht="15" x14ac:dyDescent="0.25">
      <c r="B44" s="17">
        <v>2000</v>
      </c>
      <c r="C44" s="14">
        <v>1447.8</v>
      </c>
      <c r="D44" s="15">
        <v>1075.3</v>
      </c>
      <c r="F44" s="32">
        <v>2001</v>
      </c>
      <c r="G44" s="33">
        <f t="shared" si="0"/>
        <v>-5.5670672744854155</v>
      </c>
      <c r="H44" s="23">
        <f t="shared" si="1"/>
        <v>-6.4726122942434632</v>
      </c>
      <c r="S44" s="9"/>
      <c r="T44" s="9"/>
      <c r="X44" s="11"/>
      <c r="Y44" s="11"/>
      <c r="AK44" s="29"/>
      <c r="AL44" s="29"/>
      <c r="AM44" s="29"/>
    </row>
    <row r="45" spans="2:39" ht="15" x14ac:dyDescent="0.25">
      <c r="B45" s="17">
        <v>2001</v>
      </c>
      <c r="C45" s="14">
        <v>1367.2</v>
      </c>
      <c r="D45" s="15">
        <v>1005.7</v>
      </c>
      <c r="F45" s="32">
        <v>2002</v>
      </c>
      <c r="G45" s="33">
        <f t="shared" si="0"/>
        <v>2.2308367466354673</v>
      </c>
      <c r="H45" s="23">
        <f t="shared" si="1"/>
        <v>-2.684697225812871</v>
      </c>
      <c r="P45" s="2"/>
      <c r="Q45" s="2"/>
      <c r="R45" s="2"/>
      <c r="S45" s="20"/>
      <c r="T45" s="20"/>
      <c r="U45" s="2"/>
      <c r="V45" s="2"/>
      <c r="W45" s="2"/>
      <c r="X45" s="11"/>
      <c r="Y45" s="11"/>
      <c r="AK45" s="29"/>
      <c r="AL45" s="29"/>
      <c r="AM45" s="29"/>
    </row>
    <row r="46" spans="2:39" ht="15" x14ac:dyDescent="0.25">
      <c r="B46" s="17">
        <v>2002</v>
      </c>
      <c r="C46" s="14">
        <v>1397.7</v>
      </c>
      <c r="D46" s="15">
        <v>978.7</v>
      </c>
      <c r="F46" s="32">
        <v>2003</v>
      </c>
      <c r="G46" s="33">
        <f t="shared" si="0"/>
        <v>8.3422765972669399</v>
      </c>
      <c r="H46" s="23">
        <f t="shared" si="1"/>
        <v>4.2607540615101636</v>
      </c>
      <c r="P46" s="2"/>
      <c r="Q46" s="2"/>
      <c r="R46" s="2"/>
      <c r="S46" s="20"/>
      <c r="T46" s="20"/>
      <c r="U46" s="2"/>
      <c r="V46" s="2"/>
      <c r="W46" s="2"/>
      <c r="X46" s="11"/>
      <c r="Y46" s="11"/>
      <c r="AK46" s="29"/>
      <c r="AL46" s="29"/>
      <c r="AM46" s="29"/>
    </row>
    <row r="47" spans="2:39" ht="15" x14ac:dyDescent="0.25">
      <c r="B47" s="17">
        <v>2003</v>
      </c>
      <c r="C47" s="14">
        <v>1514.3</v>
      </c>
      <c r="D47" s="15">
        <v>1020.4</v>
      </c>
      <c r="F47" s="32">
        <v>2004</v>
      </c>
      <c r="G47" s="33">
        <f t="shared" si="0"/>
        <v>16.978141715644202</v>
      </c>
      <c r="H47" s="23">
        <f t="shared" si="1"/>
        <v>13.827910623284989</v>
      </c>
      <c r="P47" s="2"/>
      <c r="Q47" s="2"/>
      <c r="R47" s="2"/>
      <c r="S47" s="20"/>
      <c r="T47" s="20"/>
      <c r="U47" s="2"/>
      <c r="V47" s="2"/>
      <c r="W47" s="2"/>
      <c r="X47" s="11"/>
      <c r="Y47" s="11"/>
      <c r="AK47" s="29"/>
      <c r="AL47" s="29"/>
      <c r="AM47" s="29"/>
    </row>
    <row r="48" spans="2:39" ht="15" x14ac:dyDescent="0.25">
      <c r="B48" s="17">
        <v>2004</v>
      </c>
      <c r="C48" s="14">
        <v>1771.4</v>
      </c>
      <c r="D48" s="15">
        <v>1161.5</v>
      </c>
      <c r="F48" s="32">
        <v>2005</v>
      </c>
      <c r="G48" s="33">
        <f t="shared" si="0"/>
        <v>12.921982612622784</v>
      </c>
      <c r="H48" s="23">
        <f t="shared" si="1"/>
        <v>10.718897976754205</v>
      </c>
      <c r="P48" s="2"/>
      <c r="Q48" s="2"/>
      <c r="R48" s="2"/>
      <c r="S48" s="20"/>
      <c r="T48" s="20"/>
      <c r="U48" s="2"/>
      <c r="V48" s="2"/>
      <c r="W48" s="2"/>
      <c r="X48" s="11"/>
      <c r="Y48" s="11"/>
      <c r="AK48" s="29"/>
      <c r="AL48" s="29"/>
      <c r="AM48" s="29"/>
    </row>
    <row r="49" spans="2:39" ht="15" x14ac:dyDescent="0.25">
      <c r="B49" s="17">
        <v>2005</v>
      </c>
      <c r="C49" s="14">
        <v>2000.3</v>
      </c>
      <c r="D49" s="15">
        <v>1286</v>
      </c>
      <c r="F49" s="32">
        <v>2006</v>
      </c>
      <c r="G49" s="33">
        <f t="shared" si="0"/>
        <v>10.953356996450548</v>
      </c>
      <c r="H49" s="23">
        <f t="shared" si="1"/>
        <v>13.343701399688946</v>
      </c>
      <c r="P49" s="2"/>
      <c r="Q49" s="2"/>
      <c r="R49" s="2"/>
      <c r="S49" s="20"/>
      <c r="T49" s="20"/>
      <c r="U49" s="2"/>
      <c r="V49" s="2"/>
      <c r="W49" s="2"/>
      <c r="X49" s="11"/>
      <c r="Y49" s="11"/>
      <c r="AK49" s="29"/>
      <c r="AL49" s="29"/>
      <c r="AM49" s="29"/>
    </row>
    <row r="50" spans="2:39" ht="15" x14ac:dyDescent="0.25">
      <c r="B50" s="17">
        <v>2006</v>
      </c>
      <c r="C50" s="14">
        <v>2219.4</v>
      </c>
      <c r="D50" s="15">
        <v>1457.6</v>
      </c>
      <c r="F50" s="32">
        <v>2007</v>
      </c>
      <c r="G50" s="33">
        <f t="shared" si="0"/>
        <v>6.2854825628548161</v>
      </c>
      <c r="H50" s="23">
        <f t="shared" si="1"/>
        <v>13.439901207464322</v>
      </c>
      <c r="P50" s="2"/>
      <c r="Q50" s="2"/>
      <c r="R50" s="2"/>
      <c r="S50" s="20"/>
      <c r="T50" s="20"/>
      <c r="U50" s="2"/>
      <c r="V50" s="2"/>
      <c r="W50" s="2"/>
      <c r="X50" s="11"/>
      <c r="Y50" s="11"/>
      <c r="AK50" s="29"/>
      <c r="AL50" s="29"/>
      <c r="AM50" s="29"/>
    </row>
    <row r="51" spans="2:39" ht="15" x14ac:dyDescent="0.25">
      <c r="B51" s="17">
        <v>2007</v>
      </c>
      <c r="C51" s="14">
        <v>2358.9</v>
      </c>
      <c r="D51" s="15">
        <v>1653.5</v>
      </c>
      <c r="F51" s="32">
        <v>2008</v>
      </c>
      <c r="G51" s="33">
        <f t="shared" si="0"/>
        <v>8.1139514180338388</v>
      </c>
      <c r="H51" s="23">
        <f t="shared" si="1"/>
        <v>11.375869368007251</v>
      </c>
      <c r="P51" s="2"/>
      <c r="Q51" s="2"/>
      <c r="R51" s="2"/>
      <c r="S51" s="20"/>
      <c r="T51" s="20"/>
      <c r="U51" s="2"/>
      <c r="V51" s="2"/>
      <c r="W51" s="2"/>
      <c r="X51" s="11"/>
      <c r="Y51" s="11"/>
      <c r="AK51" s="29"/>
      <c r="AL51" s="29"/>
      <c r="AM51" s="29"/>
    </row>
    <row r="52" spans="2:39" ht="15" x14ac:dyDescent="0.25">
      <c r="B52" s="17">
        <v>2008</v>
      </c>
      <c r="C52" s="14">
        <v>2550.3000000000002</v>
      </c>
      <c r="D52" s="15">
        <v>1841.6</v>
      </c>
      <c r="F52" s="32">
        <v>2009</v>
      </c>
      <c r="G52" s="33">
        <f t="shared" si="0"/>
        <v>-22.879661216327495</v>
      </c>
      <c r="H52" s="23">
        <f t="shared" si="1"/>
        <v>-14.036707211120769</v>
      </c>
      <c r="P52" s="2"/>
      <c r="Q52" s="2"/>
      <c r="R52" s="2"/>
      <c r="S52" s="20"/>
      <c r="T52" s="20"/>
      <c r="U52" s="2"/>
      <c r="V52" s="2"/>
      <c r="W52" s="2"/>
      <c r="X52" s="11"/>
      <c r="Y52" s="11"/>
      <c r="AK52" s="29"/>
      <c r="AL52" s="29"/>
      <c r="AM52" s="29"/>
    </row>
    <row r="53" spans="2:39" s="2" customFormat="1" ht="15" x14ac:dyDescent="0.25">
      <c r="B53" s="19">
        <v>2009</v>
      </c>
      <c r="C53" s="25">
        <v>1966.8</v>
      </c>
      <c r="D53" s="26">
        <v>1583.1</v>
      </c>
      <c r="F53" s="32">
        <v>2010</v>
      </c>
      <c r="G53" s="33">
        <f t="shared" si="0"/>
        <v>19.396990034573935</v>
      </c>
      <c r="H53" s="23">
        <f t="shared" si="1"/>
        <v>17.048828248373461</v>
      </c>
      <c r="S53" s="20"/>
      <c r="T53" s="20"/>
      <c r="X53" s="21"/>
      <c r="Y53" s="21"/>
      <c r="AK53" s="29"/>
      <c r="AL53" s="29"/>
      <c r="AM53" s="29"/>
    </row>
    <row r="54" spans="2:39" ht="15" x14ac:dyDescent="0.25">
      <c r="B54" s="17">
        <v>2010</v>
      </c>
      <c r="C54" s="14">
        <v>2348.3000000000002</v>
      </c>
      <c r="D54" s="15">
        <v>1853</v>
      </c>
      <c r="F54" s="32">
        <v>2011</v>
      </c>
      <c r="G54" s="33">
        <f t="shared" si="0"/>
        <v>13.937742196482539</v>
      </c>
      <c r="H54" s="23">
        <f t="shared" si="1"/>
        <v>14.727468969239066</v>
      </c>
      <c r="P54" s="2"/>
      <c r="Q54" s="2"/>
      <c r="R54" s="2"/>
      <c r="S54" s="20"/>
      <c r="T54" s="20"/>
      <c r="U54" s="2"/>
      <c r="V54" s="2"/>
      <c r="W54" s="2"/>
      <c r="X54" s="11"/>
      <c r="Y54" s="11"/>
      <c r="AK54" s="29"/>
      <c r="AL54" s="29"/>
      <c r="AM54" s="29"/>
    </row>
    <row r="55" spans="2:39" ht="15" x14ac:dyDescent="0.25">
      <c r="B55" s="17">
        <v>2011</v>
      </c>
      <c r="C55" s="14">
        <v>2675.6</v>
      </c>
      <c r="D55" s="15">
        <v>2125.9</v>
      </c>
      <c r="F55" s="32">
        <v>2012</v>
      </c>
      <c r="G55" s="33">
        <f t="shared" si="0"/>
        <v>2.9974585139781906</v>
      </c>
      <c r="H55" s="23">
        <f t="shared" si="1"/>
        <v>4.3510983583423535</v>
      </c>
      <c r="P55" s="2"/>
      <c r="Q55" s="2"/>
      <c r="R55" s="2"/>
      <c r="S55" s="20"/>
      <c r="T55" s="20"/>
      <c r="U55" s="2"/>
      <c r="V55" s="2"/>
      <c r="W55" s="2"/>
      <c r="X55" s="11"/>
      <c r="Y55" s="11"/>
      <c r="AK55" s="29"/>
      <c r="AL55" s="29"/>
      <c r="AM55" s="29"/>
    </row>
    <row r="56" spans="2:39" ht="15" x14ac:dyDescent="0.25">
      <c r="B56" s="17">
        <v>2012</v>
      </c>
      <c r="C56" s="14">
        <v>2755.8</v>
      </c>
      <c r="D56" s="15">
        <v>2218.4</v>
      </c>
      <c r="F56" s="32">
        <v>2013</v>
      </c>
      <c r="G56" s="33">
        <f t="shared" si="0"/>
        <v>-1.8143551781701905E-2</v>
      </c>
      <c r="H56" s="23">
        <f t="shared" si="1"/>
        <v>3.4168770284889849</v>
      </c>
      <c r="P56" s="2"/>
      <c r="Q56" s="2"/>
      <c r="R56" s="2"/>
      <c r="S56" s="20"/>
      <c r="T56" s="20"/>
      <c r="U56" s="2"/>
      <c r="V56" s="2"/>
      <c r="W56" s="2"/>
      <c r="X56" s="11"/>
      <c r="Y56" s="11"/>
      <c r="AK56" s="29"/>
      <c r="AL56" s="29"/>
      <c r="AM56" s="29"/>
    </row>
    <row r="57" spans="2:39" ht="15" x14ac:dyDescent="0.25">
      <c r="B57" s="17">
        <v>2013</v>
      </c>
      <c r="C57" s="14">
        <v>2755.3</v>
      </c>
      <c r="D57" s="15">
        <v>2294.1999999999998</v>
      </c>
      <c r="F57" s="32">
        <v>2014</v>
      </c>
      <c r="G57" s="33">
        <f t="shared" si="0"/>
        <v>4.0249700577069447</v>
      </c>
      <c r="H57" s="23">
        <f t="shared" si="1"/>
        <v>3.5960247580856031</v>
      </c>
      <c r="P57" s="2"/>
      <c r="Q57" s="2"/>
      <c r="R57" s="2"/>
      <c r="S57" s="20"/>
      <c r="T57" s="20"/>
      <c r="U57" s="2"/>
      <c r="V57" s="2"/>
      <c r="W57" s="2"/>
      <c r="X57" s="11"/>
      <c r="Y57" s="11"/>
      <c r="AK57" s="29"/>
      <c r="AL57" s="29"/>
      <c r="AM57" s="29"/>
    </row>
    <row r="58" spans="2:39" ht="15" x14ac:dyDescent="0.25">
      <c r="B58" s="17">
        <v>2014</v>
      </c>
      <c r="C58" s="14">
        <v>2866.2</v>
      </c>
      <c r="D58" s="15">
        <v>2376.6999999999998</v>
      </c>
      <c r="F58" s="32">
        <v>2015</v>
      </c>
      <c r="G58" s="33">
        <f t="shared" si="0"/>
        <v>-3.5238294606098619</v>
      </c>
      <c r="H58" s="23">
        <f t="shared" si="1"/>
        <v>-4.6282660832246414</v>
      </c>
      <c r="P58" s="2"/>
      <c r="Q58" s="2"/>
      <c r="R58" s="2"/>
      <c r="S58" s="20"/>
      <c r="T58" s="20"/>
      <c r="U58" s="2"/>
      <c r="V58" s="2"/>
      <c r="W58" s="2"/>
      <c r="X58" s="11"/>
      <c r="Y58" s="11"/>
      <c r="AK58" s="29"/>
      <c r="AL58" s="29"/>
      <c r="AM58" s="29"/>
    </row>
    <row r="59" spans="2:39" ht="15" x14ac:dyDescent="0.25">
      <c r="B59" s="17">
        <v>2015</v>
      </c>
      <c r="C59" s="14">
        <v>2765.2</v>
      </c>
      <c r="D59" s="15">
        <v>2266.6999999999998</v>
      </c>
      <c r="F59" s="32">
        <v>2016</v>
      </c>
      <c r="G59" s="33">
        <f t="shared" si="0"/>
        <v>-1.6779979748300144</v>
      </c>
      <c r="H59" s="23">
        <f t="shared" si="1"/>
        <v>-2.2455552124233336</v>
      </c>
      <c r="P59" s="2"/>
      <c r="Q59" s="2"/>
      <c r="R59" s="2"/>
      <c r="S59" s="20"/>
      <c r="T59" s="20"/>
      <c r="U59" s="2"/>
      <c r="V59" s="2"/>
      <c r="W59" s="2"/>
      <c r="X59" s="11"/>
      <c r="Y59" s="11"/>
      <c r="AK59" s="29"/>
      <c r="AL59" s="29"/>
      <c r="AM59" s="29"/>
    </row>
    <row r="60" spans="2:39" ht="15" x14ac:dyDescent="0.25">
      <c r="B60" s="17">
        <v>2016</v>
      </c>
      <c r="C60" s="14">
        <v>2718.8</v>
      </c>
      <c r="D60" s="15">
        <v>2215.8000000000002</v>
      </c>
      <c r="F60" s="32">
        <v>2017</v>
      </c>
      <c r="G60" s="33">
        <f t="shared" si="0"/>
        <v>6.7640135353832509</v>
      </c>
      <c r="H60" s="23">
        <f t="shared" si="1"/>
        <v>6.1693293618557465</v>
      </c>
      <c r="P60" s="2"/>
      <c r="Q60" s="2"/>
      <c r="R60" s="2"/>
      <c r="S60" s="20"/>
      <c r="T60" s="20"/>
      <c r="U60" s="2"/>
      <c r="V60" s="2"/>
      <c r="W60" s="2"/>
      <c r="X60" s="11"/>
      <c r="Y60" s="11"/>
      <c r="AK60" s="29"/>
      <c r="AL60" s="29"/>
      <c r="AM60" s="29"/>
    </row>
    <row r="61" spans="2:39" ht="14.25" x14ac:dyDescent="0.2">
      <c r="B61" s="17">
        <v>2017</v>
      </c>
      <c r="C61" s="14">
        <v>2902.7</v>
      </c>
      <c r="D61" s="15">
        <v>2352.5</v>
      </c>
      <c r="F61" s="34">
        <v>2018</v>
      </c>
      <c r="G61" s="35">
        <f t="shared" si="0"/>
        <v>7.7961897543666225</v>
      </c>
      <c r="H61" s="24">
        <f t="shared" si="1"/>
        <v>6.3251859723698178</v>
      </c>
      <c r="P61" s="2"/>
      <c r="Q61" s="2"/>
      <c r="R61" s="2"/>
      <c r="S61" s="20"/>
      <c r="T61" s="20"/>
      <c r="U61" s="2"/>
      <c r="V61" s="2"/>
      <c r="W61" s="2"/>
      <c r="X61" s="11"/>
      <c r="Y61" s="11"/>
    </row>
    <row r="62" spans="2:39" ht="14.25" x14ac:dyDescent="0.2">
      <c r="B62" s="18">
        <v>2018</v>
      </c>
      <c r="C62" s="27">
        <v>3129</v>
      </c>
      <c r="D62" s="28">
        <v>2501.3000000000002</v>
      </c>
      <c r="P62" s="2"/>
      <c r="Q62" s="2"/>
      <c r="R62" s="2"/>
      <c r="S62" s="20"/>
      <c r="T62" s="20"/>
      <c r="U62" s="2"/>
      <c r="V62" s="2"/>
      <c r="W62" s="2"/>
      <c r="X62" s="11"/>
      <c r="Y62" s="11"/>
    </row>
    <row r="63" spans="2:39" x14ac:dyDescent="0.2">
      <c r="B63"/>
    </row>
    <row r="64" spans="2:39" x14ac:dyDescent="0.2">
      <c r="B64"/>
    </row>
    <row r="65" spans="2:2" x14ac:dyDescent="0.2">
      <c r="B65"/>
    </row>
  </sheetData>
  <mergeCells count="1">
    <mergeCell ref="G2:H2"/>
  </mergeCells>
  <pageMargins left="0.75" right="0.75" top="1" bottom="1" header="0.5" footer="0.5"/>
  <pageSetup scale="51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Exports and Imports, 1960-2018</dc:title>
  <dc:subject>Chapter 12 -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2020-03-13T20:06:07Z</cp:lastPrinted>
  <dcterms:created xsi:type="dcterms:W3CDTF">2007-06-14T17:23:25Z</dcterms:created>
  <dcterms:modified xsi:type="dcterms:W3CDTF">2020-09-13T23:50:44Z</dcterms:modified>
</cp:coreProperties>
</file>