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330" yWindow="60" windowWidth="28800" windowHeight="12585" tabRatio="960"/>
  </bookViews>
  <sheets>
    <sheet name="REST API List" sheetId="4" r:id="rId1"/>
    <sheet name="Response code list" sheetId="5" r:id="rId2"/>
    <sheet name="Error code list" sheetId="93" r:id="rId3"/>
    <sheet name="Interface design policy" sheetId="85" r:id="rId4"/>
    <sheet name="Description legend" sheetId="8" r:id="rId5"/>
    <sheet name="Asynchronous request format" sheetId="7" r:id="rId6"/>
    <sheet name="Error response format" sheetId="6" r:id="rId7"/>
    <sheet name="000102" sheetId="10" r:id="rId8"/>
    <sheet name="000103" sheetId="11" r:id="rId9"/>
    <sheet name="000201" sheetId="94" r:id="rId10"/>
    <sheet name="000301" sheetId="95" r:id="rId11"/>
    <sheet name="010101" sheetId="13" r:id="rId12"/>
    <sheet name="010102" sheetId="14" r:id="rId13"/>
    <sheet name="010103" sheetId="15" r:id="rId14"/>
    <sheet name="010104" sheetId="16" r:id="rId15"/>
    <sheet name="010201" sheetId="111" r:id="rId16"/>
    <sheet name="010202" sheetId="112" r:id="rId17"/>
    <sheet name="010203" sheetId="113" r:id="rId18"/>
    <sheet name="010204" sheetId="114" r:id="rId19"/>
    <sheet name="010301" sheetId="21" r:id="rId20"/>
    <sheet name="010401" sheetId="22" r:id="rId21"/>
    <sheet name="010402" sheetId="23" r:id="rId22"/>
    <sheet name="010403" sheetId="24" r:id="rId23"/>
    <sheet name="010404" sheetId="25" r:id="rId24"/>
    <sheet name="010405" sheetId="26" r:id="rId25"/>
    <sheet name="010501" sheetId="27" r:id="rId26"/>
    <sheet name="010502" sheetId="28" r:id="rId27"/>
    <sheet name="010503" sheetId="29" r:id="rId28"/>
    <sheet name="010504" sheetId="30" r:id="rId29"/>
    <sheet name="010604" sheetId="90" r:id="rId30"/>
    <sheet name="010605" sheetId="92" r:id="rId31"/>
    <sheet name="010701" sheetId="37" r:id="rId32"/>
    <sheet name="010801" sheetId="38" r:id="rId33"/>
    <sheet name="010802" sheetId="39" r:id="rId34"/>
    <sheet name="010803" sheetId="40" r:id="rId35"/>
    <sheet name="010901" sheetId="41" r:id="rId36"/>
    <sheet name="010902" sheetId="42" r:id="rId37"/>
    <sheet name="010903" sheetId="43" r:id="rId38"/>
    <sheet name="011001" sheetId="44" r:id="rId39"/>
    <sheet name="011002" sheetId="45" r:id="rId40"/>
    <sheet name="011101" sheetId="46" r:id="rId41"/>
    <sheet name="011102" sheetId="47" r:id="rId42"/>
    <sheet name="011103" sheetId="48" r:id="rId43"/>
    <sheet name="011105" sheetId="50" r:id="rId44"/>
    <sheet name="011201" sheetId="115" r:id="rId45"/>
    <sheet name="011202" sheetId="116" r:id="rId46"/>
    <sheet name="011203" sheetId="117" r:id="rId47"/>
    <sheet name="011204" sheetId="118" r:id="rId48"/>
    <sheet name="011401" sheetId="59" r:id="rId49"/>
    <sheet name="011402" sheetId="60" r:id="rId50"/>
    <sheet name="011403" sheetId="61" r:id="rId51"/>
    <sheet name="011404" sheetId="62" r:id="rId52"/>
    <sheet name="020101" sheetId="96" r:id="rId53"/>
    <sheet name="020102" sheetId="119" r:id="rId54"/>
    <sheet name="020103" sheetId="97" r:id="rId55"/>
    <sheet name="020104" sheetId="98" r:id="rId56"/>
    <sheet name="020105" sheetId="99" r:id="rId57"/>
    <sheet name="020201" sheetId="100" r:id="rId58"/>
    <sheet name="020202" sheetId="101" r:id="rId59"/>
    <sheet name="020203" sheetId="120" r:id="rId60"/>
    <sheet name="020204" sheetId="102" r:id="rId61"/>
    <sheet name="020205" sheetId="103" r:id="rId62"/>
    <sheet name="020206" sheetId="104" r:id="rId63"/>
    <sheet name="020207" sheetId="105" r:id="rId64"/>
    <sheet name="030102" sheetId="106" r:id="rId65"/>
    <sheet name="030103" sheetId="107" r:id="rId66"/>
    <sheet name="030104" sheetId="108" r:id="rId67"/>
    <sheet name="030105" sheetId="109" r:id="rId68"/>
    <sheet name="050101" sheetId="110" r:id="rId69"/>
  </sheets>
  <definedNames>
    <definedName name="_xlnm.Print_Area" localSheetId="10">'000301'!$A$1:$O$72</definedName>
    <definedName name="_xlnm.Print_Area" localSheetId="5">'Asynchronous request format'!$A$1:$O$12</definedName>
    <definedName name="_xlnm.Print_Area" localSheetId="1">'Response code list'!$A$1:$J$16</definedName>
  </definedNames>
  <calcPr calcId="145621"/>
</workbook>
</file>

<file path=xl/calcChain.xml><?xml version="1.0" encoding="utf-8"?>
<calcChain xmlns="http://schemas.openxmlformats.org/spreadsheetml/2006/main">
  <c r="D8" i="96" l="1"/>
  <c r="D14" i="120"/>
  <c r="D3" i="120"/>
  <c r="D2" i="120"/>
  <c r="D13" i="119"/>
  <c r="D3" i="119"/>
  <c r="D2" i="119"/>
  <c r="D3" i="118"/>
  <c r="D2" i="118"/>
  <c r="D3" i="117"/>
  <c r="D2" i="117"/>
  <c r="D3" i="116"/>
  <c r="D2" i="116"/>
  <c r="D12" i="115"/>
  <c r="D3" i="115"/>
  <c r="D2" i="115"/>
  <c r="D20" i="116"/>
  <c r="D10" i="116"/>
  <c r="D13" i="114"/>
  <c r="D3" i="114"/>
  <c r="D2" i="114"/>
  <c r="D36" i="113"/>
  <c r="D12" i="113"/>
  <c r="D3" i="113"/>
  <c r="D2" i="113"/>
  <c r="D32" i="112"/>
  <c r="D21" i="112"/>
  <c r="D10" i="112"/>
  <c r="D11" i="112" s="1"/>
  <c r="D3" i="112"/>
  <c r="D2" i="112"/>
  <c r="D10" i="111"/>
  <c r="D3" i="111"/>
  <c r="D2" i="111"/>
  <c r="H47" i="4"/>
  <c r="H48" i="4"/>
  <c r="H49" i="4"/>
  <c r="H50" i="4"/>
  <c r="H66" i="4"/>
  <c r="H60" i="4"/>
  <c r="H61" i="4"/>
  <c r="H62" i="4"/>
  <c r="H63" i="4"/>
  <c r="H64" i="4"/>
  <c r="H65" i="4"/>
  <c r="H67" i="4"/>
  <c r="H13" i="4"/>
  <c r="H14" i="4"/>
  <c r="H15" i="4"/>
  <c r="H16" i="4"/>
  <c r="D2" i="101" l="1"/>
  <c r="D12" i="99" l="1"/>
  <c r="D13" i="99" s="1"/>
  <c r="D32" i="99" l="1"/>
  <c r="D13" i="101"/>
  <c r="D13" i="100"/>
  <c r="E5" i="110" l="1"/>
  <c r="D13" i="107"/>
  <c r="D14" i="105"/>
  <c r="D13" i="104"/>
  <c r="D33" i="104" s="1"/>
  <c r="D10" i="103"/>
  <c r="D14" i="102"/>
  <c r="D9" i="98"/>
  <c r="D9" i="97"/>
  <c r="D14" i="104" l="1"/>
  <c r="D2" i="15" l="1"/>
  <c r="D5" i="13" l="1"/>
  <c r="H32" i="4" l="1"/>
  <c r="D26" i="90" l="1"/>
  <c r="D16" i="90"/>
  <c r="D14" i="28"/>
  <c r="D24" i="28"/>
  <c r="D13" i="28" l="1"/>
  <c r="D15" i="90"/>
  <c r="D17" i="95" l="1"/>
  <c r="D3" i="95"/>
  <c r="D2" i="95"/>
  <c r="H7" i="4"/>
  <c r="D2" i="26" l="1"/>
  <c r="D3" i="26"/>
  <c r="D35" i="23" l="1"/>
  <c r="D13" i="92" l="1"/>
  <c r="D3" i="92"/>
  <c r="D2" i="92"/>
  <c r="D3" i="90" l="1"/>
  <c r="D2" i="90"/>
  <c r="D11" i="40" l="1"/>
  <c r="D13" i="30" l="1"/>
  <c r="D3" i="30"/>
  <c r="D2" i="30"/>
  <c r="D13" i="25" l="1"/>
  <c r="D3" i="25"/>
  <c r="D2" i="25"/>
  <c r="H75" i="4" l="1"/>
  <c r="H74" i="4"/>
  <c r="H73" i="4" l="1"/>
  <c r="H72" i="4"/>
  <c r="D11" i="43" l="1"/>
  <c r="D3" i="43"/>
  <c r="D2" i="43"/>
  <c r="D25" i="42"/>
  <c r="D14" i="42"/>
  <c r="D3" i="42"/>
  <c r="D2" i="42"/>
  <c r="D14" i="41"/>
  <c r="D3" i="41"/>
  <c r="D2" i="41"/>
  <c r="H39" i="4" l="1"/>
  <c r="H38" i="4"/>
  <c r="H37" i="4"/>
  <c r="D15" i="42"/>
  <c r="H22" i="4" l="1"/>
  <c r="H80" i="4" l="1"/>
  <c r="H26" i="4"/>
  <c r="H21" i="4"/>
  <c r="H70" i="4"/>
  <c r="D13" i="29" l="1"/>
  <c r="D12" i="45" l="1"/>
  <c r="D36" i="61" l="1"/>
  <c r="D9" i="62" l="1"/>
  <c r="D13" i="61" l="1"/>
  <c r="D35" i="60"/>
  <c r="D24" i="60"/>
  <c r="D13" i="60"/>
  <c r="D14" i="60" s="1"/>
  <c r="D8" i="59"/>
  <c r="D15" i="50"/>
  <c r="D11" i="48"/>
  <c r="D25" i="47"/>
  <c r="D14" i="47"/>
  <c r="D15" i="47" s="1"/>
  <c r="D14" i="46"/>
  <c r="D25" i="44"/>
  <c r="D14" i="44"/>
  <c r="D15" i="44" s="1"/>
  <c r="D12" i="39"/>
  <c r="D25" i="38"/>
  <c r="D14" i="38"/>
  <c r="D15" i="38" s="1"/>
  <c r="D28" i="37"/>
  <c r="D14" i="37"/>
  <c r="D15" i="37" s="1"/>
  <c r="D3" i="62" l="1"/>
  <c r="D2" i="62"/>
  <c r="D3" i="61"/>
  <c r="D2" i="61"/>
  <c r="D3" i="60"/>
  <c r="D2" i="60"/>
  <c r="D3" i="59"/>
  <c r="D2" i="59"/>
  <c r="D3" i="50"/>
  <c r="D2" i="50"/>
  <c r="D3" i="48"/>
  <c r="D2" i="48"/>
  <c r="D3" i="47"/>
  <c r="D2" i="47"/>
  <c r="D3" i="46"/>
  <c r="D2" i="46"/>
  <c r="D3" i="45"/>
  <c r="D2" i="45"/>
  <c r="D3" i="44"/>
  <c r="D2" i="44"/>
  <c r="D3" i="40"/>
  <c r="D2" i="40"/>
  <c r="D3" i="39"/>
  <c r="D2" i="39"/>
  <c r="D2" i="38"/>
  <c r="D3" i="38"/>
  <c r="D3" i="37"/>
  <c r="D2" i="37"/>
  <c r="D3" i="29"/>
  <c r="D2" i="29"/>
  <c r="D3" i="28"/>
  <c r="D2" i="28"/>
  <c r="D12" i="27"/>
  <c r="D3" i="27"/>
  <c r="D2" i="27"/>
  <c r="D12" i="24"/>
  <c r="D3" i="24"/>
  <c r="D2" i="24"/>
  <c r="D24" i="23" l="1"/>
  <c r="D13" i="23"/>
  <c r="D14" i="23" s="1"/>
  <c r="D3" i="23"/>
  <c r="D2" i="23"/>
  <c r="D13" i="22"/>
  <c r="D3" i="22"/>
  <c r="D2" i="22"/>
  <c r="D12" i="21"/>
  <c r="D13" i="21" s="1"/>
  <c r="D25" i="21"/>
  <c r="D3" i="21"/>
  <c r="D2" i="21"/>
  <c r="D20" i="14"/>
  <c r="D8" i="16"/>
  <c r="D2" i="16"/>
  <c r="D3" i="16"/>
  <c r="D8" i="15"/>
  <c r="D3" i="15"/>
  <c r="D9" i="14"/>
  <c r="D10" i="14" s="1"/>
  <c r="D2" i="14"/>
  <c r="D3" i="14"/>
  <c r="D2" i="13"/>
  <c r="D3" i="13"/>
  <c r="H58" i="4" l="1"/>
  <c r="H57" i="4"/>
  <c r="H56" i="4"/>
  <c r="H55" i="4"/>
  <c r="H46" i="4"/>
  <c r="H44" i="4"/>
  <c r="H43" i="4"/>
  <c r="H42" i="4"/>
  <c r="H41" i="4"/>
  <c r="H40" i="4"/>
  <c r="H36" i="4"/>
  <c r="H35" i="4"/>
  <c r="H34" i="4"/>
  <c r="H33" i="4"/>
  <c r="H5" i="4" l="1"/>
  <c r="H6" i="4"/>
  <c r="H12" i="4"/>
  <c r="H11" i="4"/>
  <c r="H10" i="4"/>
  <c r="H9" i="4"/>
  <c r="H8" i="4"/>
  <c r="H59" i="4" l="1"/>
  <c r="H68" i="4"/>
  <c r="H69" i="4"/>
  <c r="H17" i="4"/>
  <c r="H18" i="4"/>
  <c r="H19" i="4"/>
  <c r="H20" i="4"/>
  <c r="H23" i="4"/>
  <c r="H24" i="4"/>
  <c r="H25" i="4"/>
  <c r="H31" i="4"/>
</calcChain>
</file>

<file path=xl/sharedStrings.xml><?xml version="1.0" encoding="utf-8"?>
<sst xmlns="http://schemas.openxmlformats.org/spreadsheetml/2006/main" count="11055" uniqueCount="2642">
  <si>
    <t>string</t>
    <phoneticPr fontId="3"/>
  </si>
  <si>
    <t>GET</t>
    <phoneticPr fontId="3"/>
  </si>
  <si>
    <t>○</t>
    <phoneticPr fontId="3"/>
  </si>
  <si>
    <t>string</t>
  </si>
  <si>
    <t>NEXT HOP</t>
  </si>
  <si>
    <t>POST</t>
    <phoneticPr fontId="3"/>
  </si>
  <si>
    <t>DELETE</t>
    <phoneticPr fontId="3"/>
  </si>
  <si>
    <t>POST</t>
    <phoneticPr fontId="3"/>
  </si>
  <si>
    <t>DELETE</t>
    <phoneticPr fontId="3"/>
  </si>
  <si>
    <t>GET</t>
    <phoneticPr fontId="3"/>
  </si>
  <si>
    <t>GET</t>
    <phoneticPr fontId="3"/>
  </si>
  <si>
    <t>○</t>
  </si>
  <si>
    <t>URI</t>
    <phoneticPr fontId="3"/>
  </si>
  <si>
    <t>"master"
"slave"</t>
  </si>
  <si>
    <t>/v1/slices/{slice_type}</t>
    <phoneticPr fontId="3"/>
  </si>
  <si>
    <t>/v1/slices/l2vpn
/v1/slices/l3vpn</t>
    <phoneticPr fontId="3"/>
  </si>
  <si>
    <t>/v1/slices/l2vpn
/v1/slices/l3vpn</t>
    <phoneticPr fontId="3"/>
  </si>
  <si>
    <t>role</t>
  </si>
  <si>
    <t>neighbor_as</t>
  </si>
  <si>
    <t>addr_type</t>
  </si>
  <si>
    <t>prefix</t>
  </si>
  <si>
    <t>next_hop</t>
  </si>
  <si>
    <t>group_id</t>
  </si>
  <si>
    <t>string</t>
    <phoneticPr fontId="3"/>
  </si>
  <si>
    <t>string</t>
    <phoneticPr fontId="3"/>
  </si>
  <si>
    <t>-</t>
    <phoneticPr fontId="3"/>
  </si>
  <si>
    <t>○</t>
    <phoneticPr fontId="3"/>
  </si>
  <si>
    <t>DELETE</t>
  </si>
  <si>
    <t>POST</t>
    <phoneticPr fontId="3"/>
  </si>
  <si>
    <t>GET</t>
    <phoneticPr fontId="3"/>
  </si>
  <si>
    <t>DELETE</t>
    <phoneticPr fontId="3"/>
  </si>
  <si>
    <t>object</t>
    <phoneticPr fontId="3"/>
  </si>
  <si>
    <t>○</t>
    <phoneticPr fontId="3"/>
  </si>
  <si>
    <t>platform</t>
    <phoneticPr fontId="3"/>
  </si>
  <si>
    <t>string</t>
    <phoneticPr fontId="3"/>
  </si>
  <si>
    <t>os</t>
    <phoneticPr fontId="3"/>
  </si>
  <si>
    <t>OS</t>
    <phoneticPr fontId="3"/>
  </si>
  <si>
    <t>firmware</t>
    <phoneticPr fontId="3"/>
  </si>
  <si>
    <t>capability</t>
    <phoneticPr fontId="3"/>
  </si>
  <si>
    <t>dhcp</t>
    <phoneticPr fontId="3"/>
  </si>
  <si>
    <t>initial_config</t>
    <phoneticPr fontId="3"/>
  </si>
  <si>
    <t>boot_complete_msg</t>
    <phoneticPr fontId="3"/>
  </si>
  <si>
    <t>○</t>
    <phoneticPr fontId="3"/>
  </si>
  <si>
    <t>boolean</t>
  </si>
  <si>
    <t>object</t>
  </si>
  <si>
    <t>equipment_type_id</t>
    <phoneticPr fontId="3"/>
  </si>
  <si>
    <t>equipment_type_id</t>
    <phoneticPr fontId="3"/>
  </si>
  <si>
    <t>status</t>
  </si>
  <si>
    <t>sub_status</t>
  </si>
  <si>
    <t>format</t>
    <phoneticPr fontId="3"/>
  </si>
  <si>
    <t>string</t>
    <phoneticPr fontId="3"/>
  </si>
  <si>
    <t>user-type</t>
    <phoneticPr fontId="3"/>
  </si>
  <si>
    <t>cluster_id</t>
    <phoneticPr fontId="3"/>
  </si>
  <si>
    <t>GET</t>
    <phoneticPr fontId="3"/>
  </si>
  <si>
    <t>POST</t>
    <phoneticPr fontId="3"/>
  </si>
  <si>
    <t>cluster_id</t>
    <phoneticPr fontId="3"/>
  </si>
  <si>
    <t>string</t>
    <phoneticPr fontId="3"/>
  </si>
  <si>
    <t>format</t>
    <phoneticPr fontId="3"/>
  </si>
  <si>
    <t>if_id</t>
  </si>
  <si>
    <t>fabric_type</t>
    <phoneticPr fontId="3"/>
  </si>
  <si>
    <t>string</t>
    <phoneticPr fontId="3"/>
  </si>
  <si>
    <t>○</t>
    <phoneticPr fontId="3"/>
  </si>
  <si>
    <t>"spines"：Spine
"leafs"：Leaf</t>
    <phoneticPr fontId="3"/>
  </si>
  <si>
    <t>-</t>
    <phoneticPr fontId="3"/>
  </si>
  <si>
    <t>action</t>
    <phoneticPr fontId="3"/>
  </si>
  <si>
    <t>/v1/MSFcontroller/status</t>
    <phoneticPr fontId="3"/>
  </si>
  <si>
    <t>GET</t>
    <phoneticPr fontId="3"/>
  </si>
  <si>
    <t>GET</t>
    <phoneticPr fontId="3"/>
  </si>
  <si>
    <t>/v1/operations</t>
    <phoneticPr fontId="3"/>
  </si>
  <si>
    <t>format</t>
    <phoneticPr fontId="3"/>
  </si>
  <si>
    <t>string</t>
    <phoneticPr fontId="3"/>
  </si>
  <si>
    <t>operation_ids</t>
    <phoneticPr fontId="3"/>
  </si>
  <si>
    <t>operations</t>
    <phoneticPr fontId="3"/>
  </si>
  <si>
    <t>object</t>
    <phoneticPr fontId="3"/>
  </si>
  <si>
    <t>operation_id</t>
    <phoneticPr fontId="3"/>
  </si>
  <si>
    <t>occurred_time</t>
  </si>
  <si>
    <t>last_update_time</t>
  </si>
  <si>
    <t>request</t>
    <phoneticPr fontId="3"/>
  </si>
  <si>
    <t>uri</t>
  </si>
  <si>
    <t>method</t>
  </si>
  <si>
    <t>response</t>
  </si>
  <si>
    <t>status_code</t>
  </si>
  <si>
    <t>operation_id</t>
    <phoneticPr fontId="3"/>
  </si>
  <si>
    <t>occurred_time</t>
    <phoneticPr fontId="3"/>
  </si>
  <si>
    <t>last_update_time</t>
    <phoneticPr fontId="3"/>
  </si>
  <si>
    <t>status</t>
    <phoneticPr fontId="3"/>
  </si>
  <si>
    <t>request</t>
    <phoneticPr fontId="3"/>
  </si>
  <si>
    <t>body</t>
  </si>
  <si>
    <t>response</t>
    <phoneticPr fontId="3"/>
  </si>
  <si>
    <t>/v1/operations/1234567890123</t>
    <phoneticPr fontId="3"/>
  </si>
  <si>
    <t>int</t>
    <phoneticPr fontId="3"/>
  </si>
  <si>
    <t>string</t>
    <phoneticPr fontId="3"/>
  </si>
  <si>
    <t>string</t>
    <phoneticPr fontId="3"/>
  </si>
  <si>
    <t>○</t>
    <phoneticPr fontId="3"/>
  </si>
  <si>
    <t>password</t>
    <phoneticPr fontId="3"/>
  </si>
  <si>
    <t>"spines"：Spine
"leafs"：Leaf</t>
    <phoneticPr fontId="3"/>
  </si>
  <si>
    <t>string</t>
    <phoneticPr fontId="3"/>
  </si>
  <si>
    <t>fabric_type</t>
    <phoneticPr fontId="3"/>
  </si>
  <si>
    <t>string</t>
    <phoneticPr fontId="3"/>
  </si>
  <si>
    <t>string</t>
    <phoneticPr fontId="3"/>
  </si>
  <si>
    <t>GET</t>
    <phoneticPr fontId="3"/>
  </si>
  <si>
    <t>PUT</t>
    <phoneticPr fontId="3"/>
  </si>
  <si>
    <t>POST</t>
    <phoneticPr fontId="3"/>
  </si>
  <si>
    <t>DELETE</t>
    <phoneticPr fontId="3"/>
  </si>
  <si>
    <t>string</t>
    <phoneticPr fontId="3"/>
  </si>
  <si>
    <t>○</t>
    <phoneticPr fontId="3"/>
  </si>
  <si>
    <t>equipment_type_id</t>
    <phoneticPr fontId="3"/>
  </si>
  <si>
    <t>host_name</t>
    <phoneticPr fontId="3"/>
  </si>
  <si>
    <t>username</t>
    <phoneticPr fontId="3"/>
  </si>
  <si>
    <t>password</t>
    <phoneticPr fontId="3"/>
  </si>
  <si>
    <t>provisioning</t>
    <phoneticPr fontId="3"/>
  </si>
  <si>
    <t>plane</t>
    <phoneticPr fontId="3"/>
  </si>
  <si>
    <t>int</t>
    <phoneticPr fontId="3"/>
  </si>
  <si>
    <t>○</t>
    <phoneticPr fontId="3"/>
  </si>
  <si>
    <t>speed</t>
    <phoneticPr fontId="3"/>
  </si>
  <si>
    <t>operation_id</t>
    <phoneticPr fontId="3"/>
  </si>
  <si>
    <t>cluster_id</t>
    <phoneticPr fontId="3"/>
  </si>
  <si>
    <t>fabric_type</t>
    <phoneticPr fontId="3"/>
  </si>
  <si>
    <t>operation_id</t>
  </si>
  <si>
    <t>○</t>
    <phoneticPr fontId="3"/>
  </si>
  <si>
    <t>string</t>
    <phoneticPr fontId="3"/>
  </si>
  <si>
    <t>format</t>
    <phoneticPr fontId="3"/>
  </si>
  <si>
    <t>string</t>
    <phoneticPr fontId="3"/>
  </si>
  <si>
    <t>URI</t>
    <phoneticPr fontId="3"/>
  </si>
  <si>
    <t>-</t>
    <phoneticPr fontId="3"/>
  </si>
  <si>
    <t>-</t>
    <phoneticPr fontId="3"/>
  </si>
  <si>
    <t>-</t>
    <phoneticPr fontId="3"/>
  </si>
  <si>
    <t>-</t>
    <phoneticPr fontId="3"/>
  </si>
  <si>
    <t>-</t>
    <phoneticPr fontId="3"/>
  </si>
  <si>
    <t>string</t>
    <phoneticPr fontId="3"/>
  </si>
  <si>
    <t>/v1/clusters/{cluster_id}/nodes</t>
    <phoneticPr fontId="3"/>
  </si>
  <si>
    <t>/v1/clusters/{cluster_id}/nodes/leafs</t>
    <phoneticPr fontId="3"/>
  </si>
  <si>
    <t>/v1/clusters/{cluster_id}/nodes/leafs</t>
    <phoneticPr fontId="3"/>
  </si>
  <si>
    <t>/v1/clusters/{cluster_id}/nodes/spines</t>
    <phoneticPr fontId="3"/>
  </si>
  <si>
    <t>/v1/clusters/{cluster_id}/nodes/rrs</t>
    <phoneticPr fontId="3"/>
  </si>
  <si>
    <t>/v1/clusters/1/nodes</t>
  </si>
  <si>
    <t>/v1/clusters/1/nodes/leafs/1</t>
  </si>
  <si>
    <t>/v1/clusters/1/nodes/leafs</t>
  </si>
  <si>
    <t>/v1/clusters/1/nodes/leafs</t>
    <phoneticPr fontId="3"/>
  </si>
  <si>
    <t>/v1/clusters/{cluster_id}/nodes/leafs/{node_id}</t>
  </si>
  <si>
    <t>/v1/clusters/1/nodes/spines/1</t>
  </si>
  <si>
    <t>/v1/clusters/1/nodes/spines</t>
  </si>
  <si>
    <t>/v1/clusters/{cluster_id}/nodes/spines/{node_id}</t>
  </si>
  <si>
    <t>/v1/clusters/1/nodes/rrs</t>
  </si>
  <si>
    <t>/v1/clusters/{cluster_id}/nodes/rrs/{node_id}</t>
  </si>
  <si>
    <t>/v1/clusters/1/nodes/rrs/1</t>
  </si>
  <si>
    <t>/v1/clusters/{cluster_id}/nodes/{fabric_type}/{node_id}/interfaces</t>
  </si>
  <si>
    <t>/v1/clusters/1/nodes/leafs/1/interfaces</t>
  </si>
  <si>
    <t>/v1/clusters/{cluster_id}/nodes/{fabric_type}/{node_id}/interfaces/physical-ifs</t>
  </si>
  <si>
    <t>/v1/clusters/1/nodes/leafs/1/interfaces/physical-ifs</t>
  </si>
  <si>
    <t>/v1/clusters/{cluster_id}/nodes/{fabric_type}/{node_id}/interfaces/physical-ifs/{if_id}</t>
  </si>
  <si>
    <t>/v1/clusters/1/nodes/leafs/1/interfaces/physical-ifs/1</t>
  </si>
  <si>
    <t>/v1/clusters/{cluster_id}/nodes/{fabric_type}/{node_id}/interfaces/lag-ifs</t>
  </si>
  <si>
    <t>/v1/clusters/1/nodes/leafs/1/interfaces/lag-ifs</t>
  </si>
  <si>
    <t>/v1/clusters/1/nodes/leafs/1/interfaces/lag-ifs/1</t>
  </si>
  <si>
    <t>node_id</t>
  </si>
  <si>
    <t>node_id</t>
    <phoneticPr fontId="3"/>
  </si>
  <si>
    <t>node_id</t>
    <phoneticPr fontId="3"/>
  </si>
  <si>
    <t>edge_point_id</t>
    <phoneticPr fontId="3"/>
  </si>
  <si>
    <t>/v1/clusters/{cluster_id}/nodes/{fabric_type}/{node_id}/interfaces/lag-ifs/{lag_if_id}</t>
    <phoneticPr fontId="3"/>
  </si>
  <si>
    <t>lag_if_id</t>
    <phoneticPr fontId="3"/>
  </si>
  <si>
    <t>user-type</t>
    <phoneticPr fontId="3"/>
  </si>
  <si>
    <t>snmp</t>
    <phoneticPr fontId="3"/>
  </si>
  <si>
    <t>if_name_oid</t>
    <phoneticPr fontId="3"/>
  </si>
  <si>
    <t>snmptrap_if_name_oid</t>
    <phoneticPr fontId="3"/>
  </si>
  <si>
    <t>object</t>
    <phoneticPr fontId="3"/>
  </si>
  <si>
    <t>string</t>
    <phoneticPr fontId="3"/>
  </si>
  <si>
    <t>breakout_ifs</t>
    <phoneticPr fontId="3"/>
  </si>
  <si>
    <t>breakout_if_id</t>
    <phoneticPr fontId="3"/>
  </si>
  <si>
    <t>/v1/clusters/{cluster_id}/points/edge-points</t>
    <phoneticPr fontId="3"/>
  </si>
  <si>
    <t>/v1/clusters/{cluster_id}/points/edge-points/{edge_point_id}</t>
    <phoneticPr fontId="3"/>
  </si>
  <si>
    <t>/v1/clusters/{cluster_id}/points/edge-points/{edge_point_id}</t>
    <phoneticPr fontId="3"/>
  </si>
  <si>
    <t>/v1/clusters/1/points/edge-points</t>
    <phoneticPr fontId="3"/>
  </si>
  <si>
    <t>/v1/clusters/1/points/edge-points/1</t>
    <phoneticPr fontId="3"/>
  </si>
  <si>
    <t>/v1/clusters/1/points/edge-points/1</t>
    <phoneticPr fontId="3"/>
  </si>
  <si>
    <t>string</t>
    <phoneticPr fontId="3"/>
  </si>
  <si>
    <t>-</t>
    <phoneticPr fontId="3"/>
  </si>
  <si>
    <t>/v1/clusters/1/points/edge-points</t>
    <phoneticPr fontId="3"/>
  </si>
  <si>
    <t>/v1/slices/{slice_type}/{slice_id}</t>
    <phoneticPr fontId="3"/>
  </si>
  <si>
    <t>/v1/slices/{slice_type}/{slice_id}/cps/{cp_id}</t>
    <phoneticPr fontId="3"/>
  </si>
  <si>
    <t>/v1/slices/{slice_type}/{slice_id}/cps/</t>
    <phoneticPr fontId="3"/>
  </si>
  <si>
    <t>/v1/slices/l2vpn/1
/v1/slices/l3vpn/100</t>
    <phoneticPr fontId="3"/>
  </si>
  <si>
    <t>/v1/slices/l2vpn/1/cps
/v1/slices/l3vpn/100/cps</t>
    <phoneticPr fontId="3"/>
  </si>
  <si>
    <t>/v1/slices/l2vpn/1/cps/1
/v1/slices/l3vpn/100/cps/10</t>
    <phoneticPr fontId="3"/>
  </si>
  <si>
    <t>【システム管理者向け詳細情報】</t>
    <rPh sb="8" eb="9">
      <t>ム</t>
    </rPh>
    <rPh sb="10" eb="12">
      <t>ショウサイ</t>
    </rPh>
    <rPh sb="12" eb="14">
      <t>ジョウホウ</t>
    </rPh>
    <phoneticPr fontId="3"/>
  </si>
  <si>
    <t>string</t>
    <phoneticPr fontId="3"/>
  </si>
  <si>
    <t>-</t>
    <phoneticPr fontId="3"/>
  </si>
  <si>
    <t>-</t>
    <phoneticPr fontId="3"/>
  </si>
  <si>
    <t>-</t>
    <phoneticPr fontId="3"/>
  </si>
  <si>
    <t>-</t>
    <phoneticPr fontId="3"/>
  </si>
  <si>
    <t>lag_if_id</t>
    <phoneticPr fontId="3"/>
  </si>
  <si>
    <t>LagIF ID</t>
    <phoneticPr fontId="3"/>
  </si>
  <si>
    <t>-</t>
    <phoneticPr fontId="3"/>
  </si>
  <si>
    <t>-</t>
    <phoneticPr fontId="3"/>
  </si>
  <si>
    <t>-</t>
    <phoneticPr fontId="3"/>
  </si>
  <si>
    <t>status_code</t>
    <phoneticPr fontId="3"/>
  </si>
  <si>
    <t>max_repetitions</t>
    <phoneticPr fontId="3"/>
  </si>
  <si>
    <t>int</t>
    <phoneticPr fontId="3"/>
  </si>
  <si>
    <t>○</t>
    <phoneticPr fontId="3"/>
  </si>
  <si>
    <t>-</t>
    <phoneticPr fontId="3"/>
  </si>
  <si>
    <t>snmp_community</t>
    <phoneticPr fontId="3"/>
  </si>
  <si>
    <t>ntp_server_address</t>
    <phoneticPr fontId="3"/>
  </si>
  <si>
    <t>string</t>
    <phoneticPr fontId="3"/>
  </si>
  <si>
    <t>○</t>
    <phoneticPr fontId="3"/>
  </si>
  <si>
    <t>if_definitions</t>
    <phoneticPr fontId="3"/>
  </si>
  <si>
    <t>slots</t>
    <phoneticPr fontId="3"/>
  </si>
  <si>
    <t>-</t>
    <phoneticPr fontId="3"/>
  </si>
  <si>
    <t>if_id</t>
    <phoneticPr fontId="3"/>
  </si>
  <si>
    <t>string</t>
    <phoneticPr fontId="3"/>
  </si>
  <si>
    <t>if_slot</t>
    <phoneticPr fontId="3"/>
  </si>
  <si>
    <t>object</t>
    <phoneticPr fontId="3"/>
  </si>
  <si>
    <t>speed</t>
    <phoneticPr fontId="3"/>
  </si>
  <si>
    <t>○</t>
    <phoneticPr fontId="3"/>
  </si>
  <si>
    <t>lag_prefix</t>
    <phoneticPr fontId="3"/>
  </si>
  <si>
    <t>unit_connector</t>
    <phoneticPr fontId="3"/>
  </si>
  <si>
    <t>boot_error_msgs</t>
    <phoneticPr fontId="3"/>
  </si>
  <si>
    <t>ports</t>
    <phoneticPr fontId="3"/>
  </si>
  <si>
    <t>speed_capabilities</t>
    <phoneticPr fontId="3"/>
  </si>
  <si>
    <t>-</t>
    <phoneticPr fontId="3"/>
  </si>
  <si>
    <t>equipment_type_ids</t>
    <phoneticPr fontId="3"/>
  </si>
  <si>
    <t>○</t>
    <phoneticPr fontId="3"/>
  </si>
  <si>
    <t>equipment_types</t>
    <phoneticPr fontId="3"/>
  </si>
  <si>
    <t>string</t>
    <phoneticPr fontId="3"/>
  </si>
  <si>
    <t>equipment_type</t>
    <phoneticPr fontId="3"/>
  </si>
  <si>
    <t>equipment_type_id</t>
    <phoneticPr fontId="3"/>
  </si>
  <si>
    <t>platform</t>
    <phoneticPr fontId="3"/>
  </si>
  <si>
    <t>os</t>
    <phoneticPr fontId="3"/>
  </si>
  <si>
    <t>firmware</t>
    <phoneticPr fontId="3"/>
  </si>
  <si>
    <t>capability</t>
    <phoneticPr fontId="3"/>
  </si>
  <si>
    <t>object</t>
    <phoneticPr fontId="3"/>
  </si>
  <si>
    <t>boolean</t>
    <phoneticPr fontId="3"/>
  </si>
  <si>
    <t>dhcp</t>
    <phoneticPr fontId="3"/>
  </si>
  <si>
    <t>initial_config</t>
    <phoneticPr fontId="3"/>
  </si>
  <si>
    <t>snmp</t>
    <phoneticPr fontId="3"/>
  </si>
  <si>
    <t>if_name_oid</t>
    <phoneticPr fontId="3"/>
  </si>
  <si>
    <t>snmptrap_if_name_oid</t>
    <phoneticPr fontId="3"/>
  </si>
  <si>
    <t>max_repetitions</t>
  </si>
  <si>
    <t>int</t>
  </si>
  <si>
    <t>-</t>
  </si>
  <si>
    <t>string</t>
    <phoneticPr fontId="3"/>
  </si>
  <si>
    <t>-</t>
    <phoneticPr fontId="3"/>
  </si>
  <si>
    <t>speed</t>
    <phoneticPr fontId="3"/>
  </si>
  <si>
    <t>○</t>
    <phoneticPr fontId="3"/>
  </si>
  <si>
    <t>boot_complete_msg</t>
    <phoneticPr fontId="3"/>
  </si>
  <si>
    <t>if_definitions</t>
    <phoneticPr fontId="3"/>
  </si>
  <si>
    <t>speed</t>
    <phoneticPr fontId="3"/>
  </si>
  <si>
    <t>lag_prefix</t>
    <phoneticPr fontId="3"/>
  </si>
  <si>
    <t>unit_connector</t>
    <phoneticPr fontId="3"/>
  </si>
  <si>
    <t>slots</t>
    <phoneticPr fontId="3"/>
  </si>
  <si>
    <t>if_id</t>
    <phoneticPr fontId="3"/>
  </si>
  <si>
    <t>if_slot</t>
    <phoneticPr fontId="3"/>
  </si>
  <si>
    <t>boot_error_msgs</t>
    <phoneticPr fontId="3"/>
  </si>
  <si>
    <t>ports</t>
    <phoneticPr fontId="3"/>
  </si>
  <si>
    <t>speed_capabilities</t>
    <phoneticPr fontId="3"/>
  </si>
  <si>
    <t>L2</t>
    <phoneticPr fontId="3"/>
  </si>
  <si>
    <t>L3</t>
    <phoneticPr fontId="3"/>
  </si>
  <si>
    <t>L3_protocols</t>
    <phoneticPr fontId="3"/>
  </si>
  <si>
    <t>int</t>
    <phoneticPr fontId="3"/>
  </si>
  <si>
    <t>leaf_node_ids</t>
    <phoneticPr fontId="3"/>
  </si>
  <si>
    <t>spine_node_ids</t>
    <phoneticPr fontId="3"/>
  </si>
  <si>
    <t>rr_node_ids</t>
    <phoneticPr fontId="3"/>
  </si>
  <si>
    <t>leafs</t>
    <phoneticPr fontId="3"/>
  </si>
  <si>
    <t>spines</t>
    <phoneticPr fontId="3"/>
  </si>
  <si>
    <t>rrs</t>
    <phoneticPr fontId="3"/>
  </si>
  <si>
    <t>leaf</t>
    <phoneticPr fontId="3"/>
  </si>
  <si>
    <t>equipment_type_id</t>
  </si>
  <si>
    <t>host_name</t>
  </si>
  <si>
    <t>username</t>
  </si>
  <si>
    <t>provisioning</t>
  </si>
  <si>
    <t>vpn_type</t>
  </si>
  <si>
    <t>plane</t>
  </si>
  <si>
    <t>physical_ifs</t>
    <phoneticPr fontId="3"/>
  </si>
  <si>
    <t>physical_if_id</t>
    <phoneticPr fontId="3"/>
  </si>
  <si>
    <t>opposite_if</t>
    <phoneticPr fontId="3"/>
  </si>
  <si>
    <t>fabric_type</t>
    <phoneticPr fontId="3"/>
  </si>
  <si>
    <t>lag_ifs</t>
    <phoneticPr fontId="3"/>
  </si>
  <si>
    <t>lag_if_id</t>
    <phoneticPr fontId="3"/>
  </si>
  <si>
    <t>LagIF ID</t>
    <phoneticPr fontId="3"/>
  </si>
  <si>
    <t>provisioning_status</t>
    <phoneticPr fontId="3"/>
  </si>
  <si>
    <t>spine</t>
    <phoneticPr fontId="3"/>
  </si>
  <si>
    <t>snmp_community</t>
  </si>
  <si>
    <t>ntp_server_address</t>
  </si>
  <si>
    <t>node_id</t>
    <phoneticPr fontId="3"/>
  </si>
  <si>
    <t>internal_link_ifs</t>
    <phoneticPr fontId="3"/>
  </si>
  <si>
    <t>lag_ifs</t>
    <phoneticPr fontId="3"/>
  </si>
  <si>
    <t>lag_if_id</t>
    <phoneticPr fontId="3"/>
  </si>
  <si>
    <t>internal_options</t>
    <phoneticPr fontId="3"/>
  </si>
  <si>
    <t>ipv4_address</t>
    <phoneticPr fontId="3"/>
  </si>
  <si>
    <t>minimum_links</t>
    <phoneticPr fontId="3"/>
  </si>
  <si>
    <t>physical_if_ids</t>
    <phoneticPr fontId="3"/>
  </si>
  <si>
    <t>router_id</t>
    <phoneticPr fontId="3"/>
  </si>
  <si>
    <t>management_if_address</t>
    <phoneticPr fontId="3"/>
  </si>
  <si>
    <t>provisioning_status</t>
    <phoneticPr fontId="3"/>
  </si>
  <si>
    <t>lag_if_ids</t>
    <phoneticPr fontId="3"/>
  </si>
  <si>
    <t>physical_if</t>
    <phoneticPr fontId="3"/>
  </si>
  <si>
    <t>if_name</t>
    <phoneticPr fontId="3"/>
  </si>
  <si>
    <t>lag_if</t>
    <phoneticPr fontId="3"/>
  </si>
  <si>
    <t>"spine"：Spine
"leaf"：Leaf</t>
    <phoneticPr fontId="3"/>
  </si>
  <si>
    <t>edge_point_id</t>
    <phoneticPr fontId="3"/>
  </si>
  <si>
    <t>support_protocols</t>
    <phoneticPr fontId="3"/>
  </si>
  <si>
    <t>base_if</t>
    <phoneticPr fontId="3"/>
  </si>
  <si>
    <t>leaf_node_id</t>
    <phoneticPr fontId="3"/>
  </si>
  <si>
    <t>edge_point</t>
    <phoneticPr fontId="3"/>
  </si>
  <si>
    <t>port_prefix</t>
  </si>
  <si>
    <t>port_prefix</t>
    <phoneticPr fontId="3"/>
  </si>
  <si>
    <t>/v1/clusters/{cluster_id}/nodes/{fabric_type}/{node_id}/interfaces/internal-link-ifs</t>
    <phoneticPr fontId="3"/>
  </si>
  <si>
    <t>/v1/clusters/1/nodes/leafs/1/interfaces/internal-link-ifs</t>
    <phoneticPr fontId="3"/>
  </si>
  <si>
    <t>/v1/clusters/1/nodes/leafs/1/interfaces/internal-link-ifs/1</t>
    <phoneticPr fontId="3"/>
  </si>
  <si>
    <t>internal_link_if_ids</t>
    <phoneticPr fontId="3"/>
  </si>
  <si>
    <t>internal_link_ifs</t>
    <phoneticPr fontId="3"/>
  </si>
  <si>
    <t>internal_link_if_ids</t>
    <phoneticPr fontId="3"/>
  </si>
  <si>
    <t>internal_link_if_id</t>
    <phoneticPr fontId="3"/>
  </si>
  <si>
    <t>internal_link_if</t>
    <phoneticPr fontId="3"/>
  </si>
  <si>
    <t>/v1/clusters/{cluster_id}/nodes/{fabric_type}/{node_id}/interfaces/internal-link-ifs/{internal_link_if_id}</t>
    <phoneticPr fontId="3"/>
  </si>
  <si>
    <t>object[ ]</t>
  </si>
  <si>
    <t>object</t>
    <phoneticPr fontId="3"/>
  </si>
  <si>
    <t>"leaf"：Leaf</t>
    <phoneticPr fontId="3"/>
  </si>
  <si>
    <t>"spines"：Spine
"leafs"：Leaf</t>
    <phoneticPr fontId="3"/>
  </si>
  <si>
    <t>string[ ]</t>
  </si>
  <si>
    <t>clusters</t>
    <phoneticPr fontId="3"/>
  </si>
  <si>
    <t>-</t>
    <phoneticPr fontId="3"/>
  </si>
  <si>
    <t>○</t>
    <phoneticPr fontId="3"/>
  </si>
  <si>
    <t>URI</t>
    <phoneticPr fontId="3"/>
  </si>
  <si>
    <t>-</t>
    <phoneticPr fontId="3"/>
  </si>
  <si>
    <t>leafs</t>
    <phoneticPr fontId="3"/>
  </si>
  <si>
    <t>○</t>
    <phoneticPr fontId="3"/>
  </si>
  <si>
    <t>spines</t>
    <phoneticPr fontId="3"/>
  </si>
  <si>
    <t>rrs</t>
    <phoneticPr fontId="3"/>
  </si>
  <si>
    <t>object</t>
    <phoneticPr fontId="3"/>
  </si>
  <si>
    <t>user-type</t>
    <phoneticPr fontId="3"/>
  </si>
  <si>
    <t>string</t>
    <phoneticPr fontId="3"/>
  </si>
  <si>
    <t>leaf</t>
    <phoneticPr fontId="3"/>
  </si>
  <si>
    <t>snmp_community</t>
    <phoneticPr fontId="3"/>
  </si>
  <si>
    <t>ntp_server_address</t>
    <phoneticPr fontId="3"/>
  </si>
  <si>
    <t>physical_ifs</t>
    <phoneticPr fontId="3"/>
  </si>
  <si>
    <t>physical_if_id</t>
    <phoneticPr fontId="3"/>
  </si>
  <si>
    <t>fabric_type</t>
    <phoneticPr fontId="3"/>
  </si>
  <si>
    <t>node_id</t>
    <phoneticPr fontId="3"/>
  </si>
  <si>
    <t>string</t>
    <phoneticPr fontId="3"/>
  </si>
  <si>
    <t>○</t>
    <phoneticPr fontId="3"/>
  </si>
  <si>
    <t>speed</t>
    <phoneticPr fontId="3"/>
  </si>
  <si>
    <t>-</t>
    <phoneticPr fontId="3"/>
  </si>
  <si>
    <t>internal_link_ifs</t>
    <phoneticPr fontId="3"/>
  </si>
  <si>
    <t>lag_ifs</t>
    <phoneticPr fontId="3"/>
  </si>
  <si>
    <t>lag_if_id</t>
    <phoneticPr fontId="3"/>
  </si>
  <si>
    <t>LagIF ID</t>
    <phoneticPr fontId="3"/>
  </si>
  <si>
    <t>internal_options</t>
    <phoneticPr fontId="3"/>
  </si>
  <si>
    <t>object</t>
    <phoneticPr fontId="3"/>
  </si>
  <si>
    <t>ipv4_address</t>
    <phoneticPr fontId="3"/>
  </si>
  <si>
    <t>opposite_if</t>
    <phoneticPr fontId="3"/>
  </si>
  <si>
    <t>fabric_type</t>
    <phoneticPr fontId="3"/>
  </si>
  <si>
    <t>node_id</t>
    <phoneticPr fontId="3"/>
  </si>
  <si>
    <t>minimum_links</t>
    <phoneticPr fontId="3"/>
  </si>
  <si>
    <t>int</t>
    <phoneticPr fontId="3"/>
  </si>
  <si>
    <t>management_if_address</t>
    <phoneticPr fontId="3"/>
  </si>
  <si>
    <t>provisioning_status</t>
    <phoneticPr fontId="3"/>
  </si>
  <si>
    <t>registered_rr_node_ids</t>
    <phoneticPr fontId="3"/>
  </si>
  <si>
    <t>○</t>
    <phoneticPr fontId="3"/>
  </si>
  <si>
    <t>○</t>
    <phoneticPr fontId="3"/>
  </si>
  <si>
    <t>/v1/clusters/{cluster_id}/nodes/{fabric_type}/{node_id}/interfaces/lag-ifs</t>
    <phoneticPr fontId="3"/>
  </si>
  <si>
    <t>/v1/clusters/{cluster_id}/nodes/{fabric_type}/{node_id}/interfaces/lag-ifs/{lag_if_id}</t>
    <phoneticPr fontId="3"/>
  </si>
  <si>
    <t>physical_if_ids</t>
    <phoneticPr fontId="3"/>
  </si>
  <si>
    <t>○</t>
    <phoneticPr fontId="3"/>
  </si>
  <si>
    <t>string</t>
    <phoneticPr fontId="3"/>
  </si>
  <si>
    <t>leaf_node_id</t>
    <phoneticPr fontId="3"/>
  </si>
  <si>
    <t>lag_if_id</t>
    <phoneticPr fontId="3"/>
  </si>
  <si>
    <t>object</t>
    <phoneticPr fontId="3"/>
  </si>
  <si>
    <t>○</t>
    <phoneticPr fontId="3"/>
  </si>
  <si>
    <t>l2</t>
    <phoneticPr fontId="3"/>
  </si>
  <si>
    <t>boolean</t>
    <phoneticPr fontId="3"/>
  </si>
  <si>
    <t>l3</t>
    <phoneticPr fontId="3"/>
  </si>
  <si>
    <t>qos</t>
    <phoneticPr fontId="3"/>
  </si>
  <si>
    <t>qos</t>
    <phoneticPr fontId="3"/>
  </si>
  <si>
    <t>object</t>
    <phoneticPr fontId="3"/>
  </si>
  <si>
    <t>string[ ]</t>
    <phoneticPr fontId="3"/>
  </si>
  <si>
    <t>shaping</t>
    <phoneticPr fontId="3"/>
  </si>
  <si>
    <t>egress_queue_capability</t>
    <phoneticPr fontId="3"/>
  </si>
  <si>
    <t>string[]</t>
    <phoneticPr fontId="3"/>
  </si>
  <si>
    <t>vpn</t>
    <phoneticPr fontId="3"/>
  </si>
  <si>
    <t>○</t>
    <phoneticPr fontId="3"/>
  </si>
  <si>
    <t>-</t>
    <phoneticPr fontId="3"/>
  </si>
  <si>
    <t>-</t>
    <phoneticPr fontId="3"/>
  </si>
  <si>
    <t>-</t>
    <phoneticPr fontId="3"/>
  </si>
  <si>
    <t>object</t>
    <phoneticPr fontId="3"/>
  </si>
  <si>
    <t>boolean</t>
    <phoneticPr fontId="3"/>
  </si>
  <si>
    <t>shaping</t>
    <phoneticPr fontId="3"/>
  </si>
  <si>
    <t>egress_queue_capability</t>
    <phoneticPr fontId="3"/>
  </si>
  <si>
    <t>PATCH</t>
    <phoneticPr fontId="3"/>
  </si>
  <si>
    <t>/v1/slices/{slice_type}/{slice_id}/cps</t>
    <phoneticPr fontId="3"/>
  </si>
  <si>
    <t>float</t>
    <phoneticPr fontId="3"/>
  </si>
  <si>
    <t>POST</t>
  </si>
  <si>
    <t>PUT</t>
  </si>
  <si>
    <t>GET</t>
  </si>
  <si>
    <t>breakout</t>
  </si>
  <si>
    <t>speed</t>
  </si>
  <si>
    <t>ifs</t>
  </si>
  <si>
    <t>physical_if_id</t>
  </si>
  <si>
    <t>if_name</t>
  </si>
  <si>
    <t>object[]</t>
  </si>
  <si>
    <t>controller_type</t>
  </si>
  <si>
    <t>cluster_id</t>
  </si>
  <si>
    <t>service_status</t>
  </si>
  <si>
    <t>audit_status</t>
  </si>
  <si>
    <t>target_clusters</t>
    <phoneticPr fontId="3"/>
  </si>
  <si>
    <t>object[]</t>
    <phoneticPr fontId="3"/>
  </si>
  <si>
    <t>cluster_id</t>
    <phoneticPr fontId="3"/>
  </si>
  <si>
    <t>string</t>
    <phoneticPr fontId="3"/>
  </si>
  <si>
    <t>request</t>
    <phoneticPr fontId="3"/>
  </si>
  <si>
    <t>object</t>
    <phoneticPr fontId="3"/>
  </si>
  <si>
    <t>response</t>
    <phoneticPr fontId="3"/>
  </si>
  <si>
    <t>status_code</t>
    <phoneticPr fontId="3"/>
  </si>
  <si>
    <t>rollbacks</t>
    <phoneticPr fontId="3"/>
  </si>
  <si>
    <t>result</t>
    <phoneticPr fontId="3"/>
  </si>
  <si>
    <t>occurred_time</t>
    <phoneticPr fontId="3"/>
  </si>
  <si>
    <t>body</t>
    <phoneticPr fontId="3"/>
  </si>
  <si>
    <t>×</t>
    <phoneticPr fontId="3"/>
  </si>
  <si>
    <t>leaf_type</t>
    <phoneticPr fontId="3"/>
  </si>
  <si>
    <t>○</t>
    <phoneticPr fontId="3"/>
  </si>
  <si>
    <t>cluster_id</t>
    <phoneticPr fontId="3"/>
  </si>
  <si>
    <t>string</t>
    <phoneticPr fontId="3"/>
  </si>
  <si>
    <t>-</t>
    <phoneticPr fontId="3"/>
  </si>
  <si>
    <t>node_id</t>
    <phoneticPr fontId="3"/>
  </si>
  <si>
    <t>string</t>
    <phoneticPr fontId="3"/>
  </si>
  <si>
    <t>-</t>
    <phoneticPr fontId="3"/>
  </si>
  <si>
    <t>URI</t>
    <phoneticPr fontId="3"/>
  </si>
  <si>
    <t>/v1/clusters/{cluster_id}/nodes/leafs/{node_id}</t>
    <phoneticPr fontId="3"/>
  </si>
  <si>
    <t>×</t>
    <phoneticPr fontId="3"/>
  </si>
  <si>
    <t>operation_id</t>
    <phoneticPr fontId="3"/>
  </si>
  <si>
    <t>/v1/slices/{slice_type}/{slice_id}/cps</t>
    <phoneticPr fontId="3"/>
  </si>
  <si>
    <t>×</t>
    <phoneticPr fontId="3"/>
  </si>
  <si>
    <t>○</t>
    <phoneticPr fontId="3"/>
  </si>
  <si>
    <t>string</t>
    <phoneticPr fontId="3"/>
  </si>
  <si>
    <t>breakoutIF ID</t>
    <phoneticPr fontId="3"/>
  </si>
  <si>
    <t>breakout</t>
    <phoneticPr fontId="3"/>
  </si>
  <si>
    <t>object</t>
    <phoneticPr fontId="3"/>
  </si>
  <si>
    <t>-</t>
    <phoneticPr fontId="3"/>
  </si>
  <si>
    <t>×</t>
    <phoneticPr fontId="3"/>
  </si>
  <si>
    <t>local</t>
    <phoneticPr fontId="3"/>
  </si>
  <si>
    <t>object</t>
    <phoneticPr fontId="3"/>
  </si>
  <si>
    <t>-</t>
    <phoneticPr fontId="3"/>
  </si>
  <si>
    <t>×</t>
    <phoneticPr fontId="3"/>
  </si>
  <si>
    <t>breakout_ifs</t>
    <phoneticPr fontId="3"/>
  </si>
  <si>
    <t>○</t>
    <phoneticPr fontId="3"/>
  </si>
  <si>
    <t>base_if</t>
    <phoneticPr fontId="3"/>
  </si>
  <si>
    <t>physical_if_id</t>
    <phoneticPr fontId="3"/>
  </si>
  <si>
    <t>string</t>
    <phoneticPr fontId="3"/>
  </si>
  <si>
    <t>division_number</t>
    <phoneticPr fontId="3"/>
  </si>
  <si>
    <t>breakout_if_speed</t>
    <phoneticPr fontId="3"/>
  </si>
  <si>
    <t>opposite</t>
    <phoneticPr fontId="3"/>
  </si>
  <si>
    <t>opposite_node_id</t>
    <phoneticPr fontId="3"/>
  </si>
  <si>
    <t>internal_links</t>
    <phoneticPr fontId="3"/>
  </si>
  <si>
    <t>physical_links</t>
    <phoneticPr fontId="3"/>
  </si>
  <si>
    <t>internal_link_if</t>
    <phoneticPr fontId="3"/>
  </si>
  <si>
    <t>physical_if</t>
    <phoneticPr fontId="3"/>
  </si>
  <si>
    <t>×</t>
    <phoneticPr fontId="3"/>
  </si>
  <si>
    <t>physical_if_speed</t>
    <phoneticPr fontId="3"/>
  </si>
  <si>
    <t>○</t>
    <phoneticPr fontId="3"/>
  </si>
  <si>
    <t>breakout_if</t>
    <phoneticPr fontId="3"/>
  </si>
  <si>
    <t>breakout_if_id</t>
    <phoneticPr fontId="3"/>
  </si>
  <si>
    <t>breakoutIF ID</t>
    <phoneticPr fontId="3"/>
  </si>
  <si>
    <t>physical_if</t>
    <phoneticPr fontId="3"/>
  </si>
  <si>
    <t>physical_if_speed</t>
    <phoneticPr fontId="3"/>
  </si>
  <si>
    <t>lag_links</t>
    <phoneticPr fontId="3"/>
  </si>
  <si>
    <t>internal_links</t>
    <phoneticPr fontId="3"/>
  </si>
  <si>
    <t>/v1/clusters/{cluster_id}/nodes?format=detail-list&amp;user-type=operator</t>
  </si>
  <si>
    <t>/v1/clusters/{cluster_id}/nodes/leafs?user-type=operator</t>
  </si>
  <si>
    <t>○</t>
    <phoneticPr fontId="3"/>
  </si>
  <si>
    <t>string</t>
    <phoneticPr fontId="3"/>
  </si>
  <si>
    <t>-</t>
    <phoneticPr fontId="3"/>
  </si>
  <si>
    <t>breakout_if_id</t>
    <phoneticPr fontId="3"/>
  </si>
  <si>
    <t>breakoutIF ID</t>
    <phoneticPr fontId="3"/>
  </si>
  <si>
    <t>breakout_if_id</t>
    <phoneticPr fontId="3"/>
  </si>
  <si>
    <t>breakout_if_ids</t>
    <phoneticPr fontId="3"/>
  </si>
  <si>
    <t>string[ ]</t>
    <phoneticPr fontId="3"/>
  </si>
  <si>
    <t>string[ ]</t>
    <phoneticPr fontId="3"/>
  </si>
  <si>
    <t>breakout_ifs</t>
    <phoneticPr fontId="3"/>
  </si>
  <si>
    <t>speed</t>
    <phoneticPr fontId="3"/>
  </si>
  <si>
    <t>-</t>
    <phoneticPr fontId="3"/>
  </si>
  <si>
    <t>breakoutIF ID</t>
    <phoneticPr fontId="3"/>
  </si>
  <si>
    <t>router_id</t>
    <phoneticPr fontId="3"/>
  </si>
  <si>
    <t>breakoutl_if_ids</t>
    <phoneticPr fontId="3"/>
  </si>
  <si>
    <t>breakout_ifs</t>
    <phoneticPr fontId="3"/>
  </si>
  <si>
    <t>cluster_id</t>
    <phoneticPr fontId="3"/>
  </si>
  <si>
    <t>string</t>
    <phoneticPr fontId="3"/>
  </si>
  <si>
    <t>-</t>
    <phoneticPr fontId="3"/>
  </si>
  <si>
    <t>fabric_type</t>
    <phoneticPr fontId="3"/>
  </si>
  <si>
    <t>node_id</t>
    <phoneticPr fontId="3"/>
  </si>
  <si>
    <t>URI</t>
    <phoneticPr fontId="3"/>
  </si>
  <si>
    <t>×</t>
  </si>
  <si>
    <t>op</t>
    <phoneticPr fontId="3"/>
  </si>
  <si>
    <t>string</t>
    <phoneticPr fontId="3"/>
  </si>
  <si>
    <t>○</t>
    <phoneticPr fontId="3"/>
  </si>
  <si>
    <t>×</t>
    <phoneticPr fontId="3"/>
  </si>
  <si>
    <t>path</t>
    <phoneticPr fontId="3"/>
  </si>
  <si>
    <t>value</t>
    <phoneticPr fontId="3"/>
  </si>
  <si>
    <t>object</t>
    <phoneticPr fontId="3"/>
  </si>
  <si>
    <t>-</t>
    <phoneticPr fontId="3"/>
  </si>
  <si>
    <t>×</t>
    <phoneticPr fontId="3"/>
  </si>
  <si>
    <t>base_if</t>
    <phoneticPr fontId="3"/>
  </si>
  <si>
    <t>string</t>
    <phoneticPr fontId="3"/>
  </si>
  <si>
    <t>○</t>
    <phoneticPr fontId="3"/>
  </si>
  <si>
    <t>physical_if_id</t>
    <phoneticPr fontId="3"/>
  </si>
  <si>
    <t>division_number</t>
    <phoneticPr fontId="3"/>
  </si>
  <si>
    <t>breakout_if_speed</t>
    <phoneticPr fontId="3"/>
  </si>
  <si>
    <t>breakout_if_ids</t>
    <phoneticPr fontId="3"/>
  </si>
  <si>
    <t>○</t>
    <phoneticPr fontId="3"/>
  </si>
  <si>
    <t>×</t>
    <phoneticPr fontId="3"/>
  </si>
  <si>
    <t>format</t>
    <phoneticPr fontId="3"/>
  </si>
  <si>
    <t>URI</t>
    <phoneticPr fontId="3"/>
  </si>
  <si>
    <t>breakout_ifs</t>
    <phoneticPr fontId="3"/>
  </si>
  <si>
    <t>breakout_if</t>
    <phoneticPr fontId="3"/>
  </si>
  <si>
    <t>object</t>
    <phoneticPr fontId="3"/>
  </si>
  <si>
    <t>breakout_if_id</t>
    <phoneticPr fontId="3"/>
  </si>
  <si>
    <t>speed</t>
    <phoneticPr fontId="3"/>
  </si>
  <si>
    <t>if_name</t>
    <phoneticPr fontId="3"/>
  </si>
  <si>
    <t>base_if</t>
    <phoneticPr fontId="3"/>
  </si>
  <si>
    <t>physical_if_id</t>
    <phoneticPr fontId="3"/>
  </si>
  <si>
    <t>PATCH</t>
    <phoneticPr fontId="3"/>
  </si>
  <si>
    <t>GET</t>
    <phoneticPr fontId="3"/>
  </si>
  <si>
    <t>GET</t>
    <phoneticPr fontId="3"/>
  </si>
  <si>
    <t>/v1/clusters/{cluster_id}/nodes/{fabric_type}/{node_id}/interfaces/breakout-ifs</t>
    <phoneticPr fontId="3"/>
  </si>
  <si>
    <t>/v1/clusters/{cluster_id}/nodes/{fabric_type}/{node_id}/interfaces/breakout-ifs/{breakout_if_id}</t>
    <phoneticPr fontId="3"/>
  </si>
  <si>
    <t>/v1/clusters/1/nodes/leafs/1/interfaces/breakout-ifs</t>
    <phoneticPr fontId="3"/>
  </si>
  <si>
    <t>/v1/clusters/1/nodes/leafs/1/interfaces/breakout-ifs/1-1</t>
    <phoneticPr fontId="3"/>
  </si>
  <si>
    <t>physical_if_name_syntax</t>
    <phoneticPr fontId="3"/>
  </si>
  <si>
    <t>string</t>
    <phoneticPr fontId="3"/>
  </si>
  <si>
    <t>○</t>
    <phoneticPr fontId="3"/>
  </si>
  <si>
    <t>×</t>
    <phoneticPr fontId="3"/>
  </si>
  <si>
    <t>router_type</t>
    <phoneticPr fontId="3"/>
  </si>
  <si>
    <t>breakout_if_id</t>
  </si>
  <si>
    <t>traffic_value</t>
  </si>
  <si>
    <t>if_type</t>
  </si>
  <si>
    <t>receive_rate</t>
  </si>
  <si>
    <t>double</t>
  </si>
  <si>
    <t>send_rate</t>
  </si>
  <si>
    <t>/v1/traffic/clusters/1/nodes/1/interfaces</t>
    <phoneticPr fontId="3"/>
  </si>
  <si>
    <t>/v1/traffic/clusters/1/nodes/1/interfaces/physical-ifs/1</t>
    <phoneticPr fontId="3"/>
  </si>
  <si>
    <t>/v1/equipment-types</t>
  </si>
  <si>
    <t>/v1/equipment-types</t>
    <phoneticPr fontId="3"/>
  </si>
  <si>
    <t>/v1/equipment-types</t>
    <phoneticPr fontId="3"/>
  </si>
  <si>
    <t>/v1/equipment-types/{equipment_type_id}</t>
    <phoneticPr fontId="3"/>
  </si>
  <si>
    <t>/v1/equipment-types/{equipment_type_id}</t>
    <phoneticPr fontId="3"/>
  </si>
  <si>
    <t>/v1/equipment-types/10</t>
    <phoneticPr fontId="3"/>
  </si>
  <si>
    <t>/v1/equipment-types/10</t>
    <phoneticPr fontId="3"/>
  </si>
  <si>
    <t>×</t>
    <phoneticPr fontId="3"/>
  </si>
  <si>
    <t>○</t>
    <phoneticPr fontId="3"/>
  </si>
  <si>
    <t>-</t>
    <phoneticPr fontId="3"/>
  </si>
  <si>
    <t>leaf_type</t>
  </si>
  <si>
    <t>action</t>
    <phoneticPr fontId="3"/>
  </si>
  <si>
    <t>×</t>
    <phoneticPr fontId="3"/>
  </si>
  <si>
    <t>leaf_type_option</t>
    <phoneticPr fontId="3"/>
  </si>
  <si>
    <t>recover_node_option</t>
    <phoneticPr fontId="3"/>
  </si>
  <si>
    <t>object</t>
    <phoneticPr fontId="3"/>
  </si>
  <si>
    <t>/v1/clusters/1/nodes/spines</t>
    <phoneticPr fontId="3"/>
  </si>
  <si>
    <t>/v1/traffic/slices/{slice_type}/{slice_id}/cps</t>
  </si>
  <si>
    <t>/v1/traffic/slices/{slice_type}/{slice_id}/cps/{cp_id}</t>
  </si>
  <si>
    <t>/v1/traffic/slices/l3vpn/1/cps</t>
    <phoneticPr fontId="3"/>
  </si>
  <si>
    <t>/v1/traffic/slices/l3vpn/1/cps/1</t>
    <phoneticPr fontId="3"/>
  </si>
  <si>
    <t>×</t>
    <phoneticPr fontId="3"/>
  </si>
  <si>
    <t>×</t>
    <phoneticPr fontId="3"/>
  </si>
  <si>
    <t>traffic_threshold</t>
  </si>
  <si>
    <t>breakout_if_speed</t>
  </si>
  <si>
    <t>URI</t>
  </si>
  <si>
    <t>failure_status</t>
  </si>
  <si>
    <t>fabric_type</t>
  </si>
  <si>
    <t>reachable_status</t>
  </si>
  <si>
    <t>/v1/failures/failure_status</t>
    <phoneticPr fontId="3"/>
  </si>
  <si>
    <t>/v1/failures/failure_status</t>
    <phoneticPr fontId="3"/>
  </si>
  <si>
    <t>type</t>
    <phoneticPr fontId="3"/>
  </si>
  <si>
    <t>slices</t>
  </si>
  <si>
    <t>slice_id</t>
  </si>
  <si>
    <t>cp_ids</t>
  </si>
  <si>
    <t>string[ ]</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</si>
  <si>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</si>
  <si>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</si>
  <si>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</si>
  <si>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</si>
  <si>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</si>
  <si>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</si>
  <si>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</si>
  <si>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</si>
  <si>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</si>
  <si>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</si>
  <si>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</si>
  <si>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</si>
  <si>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</si>
  <si>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</si>
  <si>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</si>
  <si>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</si>
  <si>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support_protocols</t>
    <phoneticPr fontId="3"/>
  </si>
  <si>
    <t>L3_protocols</t>
    <phoneticPr fontId="3"/>
  </si>
  <si>
    <t>PATCH</t>
    <phoneticPr fontId="3"/>
  </si>
  <si>
    <t>/v1/slices/{slice_type}/{slice_id}/cps/{cp_id}</t>
    <phoneticPr fontId="3"/>
  </si>
  <si>
    <t>/v1/slices/l3vpn/100/cps/1</t>
    <phoneticPr fontId="3"/>
  </si>
  <si>
    <t>equipment_type_id</t>
    <phoneticPr fontId="3"/>
  </si>
  <si>
    <t>dhcp_template</t>
    <phoneticPr fontId="3"/>
  </si>
  <si>
    <t>config_template</t>
    <phoneticPr fontId="3"/>
  </si>
  <si>
    <t>○</t>
    <phoneticPr fontId="3"/>
  </si>
  <si>
    <t>node_id</t>
    <phoneticPr fontId="3"/>
  </si>
  <si>
    <t>-</t>
    <phoneticPr fontId="3"/>
  </si>
  <si>
    <t>operation_id</t>
    <phoneticPr fontId="3"/>
  </si>
  <si>
    <t>-</t>
    <phoneticPr fontId="3"/>
  </si>
  <si>
    <t>string</t>
    <phoneticPr fontId="3"/>
  </si>
  <si>
    <t>egress_queue_default</t>
    <phoneticPr fontId="3"/>
  </si>
  <si>
    <t>string</t>
    <phoneticPr fontId="3"/>
  </si>
  <si>
    <t>POST</t>
    <phoneticPr fontId="3"/>
  </si>
  <si>
    <t>object[ ]</t>
    <phoneticPr fontId="3"/>
  </si>
  <si>
    <t>string[ ]</t>
    <phoneticPr fontId="3"/>
  </si>
  <si>
    <t>object[ ]</t>
    <phoneticPr fontId="3"/>
  </si>
  <si>
    <t>notification_address</t>
  </si>
  <si>
    <t>notification_port</t>
  </si>
  <si>
    <t>cluster_id</t>
    <phoneticPr fontId="3"/>
  </si>
  <si>
    <t>string</t>
    <phoneticPr fontId="3"/>
  </si>
  <si>
    <t>-</t>
    <phoneticPr fontId="3"/>
  </si>
  <si>
    <t>URI</t>
    <phoneticPr fontId="3"/>
  </si>
  <si>
    <t>node_id</t>
    <phoneticPr fontId="3"/>
  </si>
  <si>
    <t>○</t>
    <phoneticPr fontId="3"/>
  </si>
  <si>
    <t>object</t>
    <phoneticPr fontId="3"/>
  </si>
  <si>
    <t>format</t>
    <phoneticPr fontId="3"/>
  </si>
  <si>
    <t>rr_node_ids</t>
    <phoneticPr fontId="3"/>
  </si>
  <si>
    <t>rrs</t>
    <phoneticPr fontId="3"/>
  </si>
  <si>
    <t>user-type</t>
    <phoneticPr fontId="3"/>
  </si>
  <si>
    <t>rr</t>
    <phoneticPr fontId="3"/>
  </si>
  <si>
    <t>router_id</t>
    <phoneticPr fontId="3"/>
  </si>
  <si>
    <t>if_type</t>
    <phoneticPr fontId="3"/>
  </si>
  <si>
    <t>if_id</t>
    <phoneticPr fontId="3"/>
  </si>
  <si>
    <t>if_type</t>
    <phoneticPr fontId="3"/>
  </si>
  <si>
    <t>internal_options</t>
    <phoneticPr fontId="3"/>
  </si>
  <si>
    <t>object</t>
    <phoneticPr fontId="3"/>
  </si>
  <si>
    <t>ipv4_address</t>
    <phoneticPr fontId="3"/>
  </si>
  <si>
    <t>string</t>
    <phoneticPr fontId="3"/>
  </si>
  <si>
    <t>○</t>
    <phoneticPr fontId="3"/>
  </si>
  <si>
    <t>-</t>
    <phoneticPr fontId="3"/>
  </si>
  <si>
    <t>opposite_if</t>
    <phoneticPr fontId="3"/>
  </si>
  <si>
    <t>internal_options</t>
    <phoneticPr fontId="3"/>
  </si>
  <si>
    <t>object</t>
    <phoneticPr fontId="3"/>
  </si>
  <si>
    <t>ipv4_address</t>
    <phoneticPr fontId="3"/>
  </si>
  <si>
    <t>string</t>
    <phoneticPr fontId="3"/>
  </si>
  <si>
    <t>○</t>
    <phoneticPr fontId="3"/>
  </si>
  <si>
    <t>-</t>
    <phoneticPr fontId="3"/>
  </si>
  <si>
    <t>opposite_if</t>
    <phoneticPr fontId="3"/>
  </si>
  <si>
    <t>fabric_type</t>
    <phoneticPr fontId="3"/>
  </si>
  <si>
    <t>"leaf"：Leaf</t>
    <phoneticPr fontId="3"/>
  </si>
  <si>
    <t>node_id</t>
    <phoneticPr fontId="3"/>
  </si>
  <si>
    <t>internal_options</t>
    <phoneticPr fontId="3"/>
  </si>
  <si>
    <t>object</t>
    <phoneticPr fontId="3"/>
  </si>
  <si>
    <t>ipv4_address</t>
    <phoneticPr fontId="3"/>
  </si>
  <si>
    <t>string</t>
    <phoneticPr fontId="3"/>
  </si>
  <si>
    <t>○</t>
    <phoneticPr fontId="3"/>
  </si>
  <si>
    <t>-</t>
    <phoneticPr fontId="3"/>
  </si>
  <si>
    <t>opposite_if</t>
    <phoneticPr fontId="3"/>
  </si>
  <si>
    <t>fabric_type</t>
    <phoneticPr fontId="3"/>
  </si>
  <si>
    <t>node_id</t>
    <phoneticPr fontId="3"/>
  </si>
  <si>
    <t>int</t>
    <phoneticPr fontId="3"/>
  </si>
  <si>
    <t>mac_address</t>
    <phoneticPr fontId="3"/>
  </si>
  <si>
    <t>mac_address</t>
    <phoneticPr fontId="3"/>
  </si>
  <si>
    <t>member_ifs</t>
    <phoneticPr fontId="3"/>
  </si>
  <si>
    <t>int</t>
    <phoneticPr fontId="3"/>
  </si>
  <si>
    <t>int</t>
    <phoneticPr fontId="3"/>
  </si>
  <si>
    <t>edge_point_ids</t>
    <phoneticPr fontId="3"/>
  </si>
  <si>
    <t>edge_points</t>
    <phoneticPr fontId="3"/>
  </si>
  <si>
    <t>vpn_type</t>
    <phoneticPr fontId="3"/>
  </si>
  <si>
    <t>string</t>
    <phoneticPr fontId="3"/>
  </si>
  <si>
    <t>traffic_threshold</t>
    <phoneticPr fontId="3"/>
  </si>
  <si>
    <t>sub_status</t>
    <phoneticPr fontId="3"/>
  </si>
  <si>
    <t xml:space="preserve">breakout_if_ids </t>
    <phoneticPr fontId="3"/>
  </si>
  <si>
    <t>×</t>
    <phoneticPr fontId="3"/>
  </si>
  <si>
    <t>×</t>
    <phoneticPr fontId="3"/>
  </si>
  <si>
    <t>○</t>
    <phoneticPr fontId="3"/>
  </si>
  <si>
    <t>fabric_type</t>
    <phoneticPr fontId="3"/>
  </si>
  <si>
    <t>"spines"：Spine
"leafs"：Leaf</t>
    <phoneticPr fontId="3"/>
  </si>
  <si>
    <t>"spines"：Spine
"leafs"：Leaf</t>
    <phoneticPr fontId="3"/>
  </si>
  <si>
    <t>○</t>
    <phoneticPr fontId="3"/>
  </si>
  <si>
    <t>management_if_prefix</t>
    <phoneticPr fontId="3"/>
  </si>
  <si>
    <t>management_if_address</t>
    <phoneticPr fontId="3"/>
  </si>
  <si>
    <t>Method</t>
    <phoneticPr fontId="3"/>
  </si>
  <si>
    <t>controller</t>
    <phoneticPr fontId="3"/>
  </si>
  <si>
    <t>string</t>
    <phoneticPr fontId="3"/>
  </si>
  <si>
    <t>×</t>
    <phoneticPr fontId="3"/>
  </si>
  <si>
    <t>cluster</t>
    <phoneticPr fontId="3"/>
  </si>
  <si>
    <t>get_info</t>
    <phoneticPr fontId="3"/>
  </si>
  <si>
    <t>URI</t>
    <phoneticPr fontId="3"/>
  </si>
  <si>
    <t>-</t>
    <phoneticPr fontId="3"/>
  </si>
  <si>
    <t>service_status</t>
    <phoneticPr fontId="3"/>
  </si>
  <si>
    <t>controller_service_statuses</t>
    <phoneticPr fontId="3"/>
  </si>
  <si>
    <t>object[ ]</t>
    <phoneticPr fontId="3"/>
  </si>
  <si>
    <t>backup_status</t>
    <phoneticPr fontId="3"/>
  </si>
  <si>
    <t>host_name</t>
    <phoneticPr fontId="3"/>
  </si>
  <si>
    <t>management_ip_address</t>
    <phoneticPr fontId="3"/>
  </si>
  <si>
    <t>os</t>
    <phoneticPr fontId="3"/>
  </si>
  <si>
    <t>cpu</t>
    <phoneticPr fontId="3"/>
  </si>
  <si>
    <t>object</t>
    <phoneticPr fontId="3"/>
  </si>
  <si>
    <t>use_rate</t>
    <phoneticPr fontId="3"/>
  </si>
  <si>
    <t>int</t>
    <phoneticPr fontId="3"/>
  </si>
  <si>
    <t>memory</t>
    <phoneticPr fontId="3"/>
  </si>
  <si>
    <t>used</t>
    <phoneticPr fontId="3"/>
  </si>
  <si>
    <t>free</t>
    <phoneticPr fontId="3"/>
  </si>
  <si>
    <t>buff_cache</t>
    <phoneticPr fontId="3"/>
  </si>
  <si>
    <t>swpd</t>
    <phoneticPr fontId="3"/>
  </si>
  <si>
    <t>disk</t>
    <phoneticPr fontId="3"/>
  </si>
  <si>
    <t>file_system</t>
    <phoneticPr fontId="3"/>
  </si>
  <si>
    <t>mounted_on</t>
    <phoneticPr fontId="3"/>
  </si>
  <si>
    <t>size</t>
    <phoneticPr fontId="3"/>
  </si>
  <si>
    <t>avail</t>
    <phoneticPr fontId="3"/>
  </si>
  <si>
    <t>traffic</t>
    <phoneticPr fontId="3"/>
  </si>
  <si>
    <t>txpck</t>
    <phoneticPr fontId="3"/>
  </si>
  <si>
    <t>txkb</t>
    <phoneticPr fontId="3"/>
  </si>
  <si>
    <t>devices</t>
    <phoneticPr fontId="3"/>
  </si>
  <si>
    <t>/v1/operations/log</t>
    <phoneticPr fontId="3"/>
  </si>
  <si>
    <t>URI</t>
    <phoneticPr fontId="3"/>
  </si>
  <si>
    <t>-</t>
    <phoneticPr fontId="3"/>
  </si>
  <si>
    <t>-</t>
    <phoneticPr fontId="3"/>
  </si>
  <si>
    <t>-</t>
    <phoneticPr fontId="3"/>
  </si>
  <si>
    <t>msf_log</t>
    <phoneticPr fontId="3"/>
  </si>
  <si>
    <t>object</t>
    <phoneticPr fontId="3"/>
  </si>
  <si>
    <t>conditions</t>
    <phoneticPr fontId="3"/>
  </si>
  <si>
    <t>log_type</t>
    <phoneticPr fontId="3"/>
  </si>
  <si>
    <t>string</t>
    <phoneticPr fontId="3"/>
  </si>
  <si>
    <t>start_date</t>
    <phoneticPr fontId="3"/>
  </si>
  <si>
    <t>string</t>
    <phoneticPr fontId="3"/>
  </si>
  <si>
    <t>end_date</t>
    <phoneticPr fontId="3"/>
  </si>
  <si>
    <t>limit_number</t>
    <phoneticPr fontId="3"/>
  </si>
  <si>
    <t>int</t>
    <phoneticPr fontId="3"/>
  </si>
  <si>
    <t>search_string</t>
    <phoneticPr fontId="3"/>
  </si>
  <si>
    <t>string</t>
    <phoneticPr fontId="3"/>
  </si>
  <si>
    <t>merge_type</t>
    <phoneticPr fontId="3"/>
  </si>
  <si>
    <t>merged_log</t>
    <phoneticPr fontId="3"/>
  </si>
  <si>
    <t>object</t>
    <phoneticPr fontId="3"/>
  </si>
  <si>
    <t>data_number</t>
    <phoneticPr fontId="3"/>
  </si>
  <si>
    <t>over_limit_number</t>
    <phoneticPr fontId="3"/>
  </si>
  <si>
    <t>boolean</t>
    <phoneticPr fontId="3"/>
  </si>
  <si>
    <t>log_data</t>
    <phoneticPr fontId="3"/>
  </si>
  <si>
    <t>cluster_id</t>
    <phoneticPr fontId="3"/>
  </si>
  <si>
    <t>contoller</t>
    <phoneticPr fontId="3"/>
  </si>
  <si>
    <t>server_name</t>
    <phoneticPr fontId="3"/>
  </si>
  <si>
    <t>occurred_time</t>
    <phoneticPr fontId="3"/>
  </si>
  <si>
    <t>string</t>
    <phoneticPr fontId="3"/>
  </si>
  <si>
    <t>×</t>
    <phoneticPr fontId="3"/>
  </si>
  <si>
    <t>log_level</t>
    <phoneticPr fontId="3"/>
  </si>
  <si>
    <t>thread_id</t>
    <phoneticPr fontId="3"/>
  </si>
  <si>
    <t>class_name</t>
    <phoneticPr fontId="3"/>
  </si>
  <si>
    <t>method_name</t>
    <phoneticPr fontId="3"/>
  </si>
  <si>
    <t>line_number</t>
    <phoneticPr fontId="3"/>
  </si>
  <si>
    <t>int</t>
    <phoneticPr fontId="3"/>
  </si>
  <si>
    <t>message</t>
    <phoneticPr fontId="3"/>
  </si>
  <si>
    <t>data_number</t>
    <phoneticPr fontId="3"/>
  </si>
  <si>
    <t>boolean</t>
    <phoneticPr fontId="3"/>
  </si>
  <si>
    <t>server_name</t>
    <phoneticPr fontId="3"/>
  </si>
  <si>
    <t>log_data</t>
    <phoneticPr fontId="3"/>
  </si>
  <si>
    <t>cluster_logs</t>
    <phoneticPr fontId="3"/>
  </si>
  <si>
    <t>cluster_id</t>
    <phoneticPr fontId="3"/>
  </si>
  <si>
    <t>fc_log</t>
    <phoneticPr fontId="3"/>
  </si>
  <si>
    <t>object</t>
    <phoneticPr fontId="3"/>
  </si>
  <si>
    <t>ec_log</t>
    <phoneticPr fontId="3"/>
  </si>
  <si>
    <t>em_log</t>
    <phoneticPr fontId="3"/>
  </si>
  <si>
    <t>log_levels</t>
    <phoneticPr fontId="3"/>
  </si>
  <si>
    <t>controllers</t>
    <phoneticPr fontId="3"/>
  </si>
  <si>
    <t>mfc_logs</t>
    <phoneticPr fontId="3"/>
  </si>
  <si>
    <t>traffic_threshold</t>
    <phoneticPr fontId="3"/>
  </si>
  <si>
    <t>double</t>
    <phoneticPr fontId="3"/>
  </si>
  <si>
    <t>double</t>
    <phoneticPr fontId="3"/>
  </si>
  <si>
    <t>blockade_status</t>
    <phoneticPr fontId="3"/>
  </si>
  <si>
    <t>controller_blockade_statuses</t>
    <phoneticPr fontId="3"/>
  </si>
  <si>
    <t>status</t>
    <phoneticPr fontId="3"/>
  </si>
  <si>
    <t>-</t>
    <phoneticPr fontId="3"/>
  </si>
  <si>
    <t>informations</t>
    <phoneticPr fontId="3"/>
  </si>
  <si>
    <t>controller</t>
    <phoneticPr fontId="3"/>
  </si>
  <si>
    <t>receive_request</t>
    <phoneticPr fontId="3"/>
  </si>
  <si>
    <t>send_request</t>
    <phoneticPr fontId="3"/>
  </si>
  <si>
    <t>interfaces</t>
    <phoneticPr fontId="3"/>
  </si>
  <si>
    <t>ifname</t>
    <phoneticPr fontId="3"/>
  </si>
  <si>
    <t>rxpck</t>
    <phoneticPr fontId="3"/>
  </si>
  <si>
    <t>rxkb</t>
    <phoneticPr fontId="3"/>
  </si>
  <si>
    <t>memory</t>
    <phoneticPr fontId="3"/>
  </si>
  <si>
    <t>over_limit_number</t>
    <phoneticPr fontId="3"/>
  </si>
  <si>
    <t>blockade_status</t>
    <phoneticPr fontId="3"/>
  </si>
  <si>
    <t>float</t>
    <phoneticPr fontId="3"/>
  </si>
  <si>
    <t>/v1/traffic/clusters/{cluster_id}/nodes/{fabric_type}/{node_id}/interfaces</t>
    <phoneticPr fontId="3"/>
  </si>
  <si>
    <t>/v1/traffic/clusters/{cluster_id}/nodes/{fabric_type}/{node_id}/interfaces/{if_type}/{if_id}</t>
    <phoneticPr fontId="3"/>
  </si>
  <si>
    <t>local_traffic_threshold</t>
    <phoneticPr fontId="3"/>
  </si>
  <si>
    <t>opposite_traffic_threshold</t>
    <phoneticPr fontId="3"/>
  </si>
  <si>
    <t>double</t>
    <phoneticPr fontId="3"/>
  </si>
  <si>
    <t>local_traffic_threshold</t>
    <phoneticPr fontId="3"/>
  </si>
  <si>
    <t>object</t>
    <phoneticPr fontId="3"/>
  </si>
  <si>
    <t>object</t>
    <phoneticPr fontId="3"/>
  </si>
  <si>
    <t>object</t>
    <phoneticPr fontId="3"/>
  </si>
  <si>
    <t>breakout_if_name_syntax</t>
    <phoneticPr fontId="3"/>
  </si>
  <si>
    <t>breakout_if_name_suffix_list</t>
    <phoneticPr fontId="3"/>
  </si>
  <si>
    <t>equipment_type</t>
    <phoneticPr fontId="3"/>
  </si>
  <si>
    <t>user-type</t>
    <phoneticPr fontId="3"/>
  </si>
  <si>
    <t>Getting list of operational state</t>
    <phoneticPr fontId="3"/>
  </si>
  <si>
    <t>Interface</t>
    <phoneticPr fontId="3"/>
  </si>
  <si>
    <t>URI option</t>
    <phoneticPr fontId="3"/>
  </si>
  <si>
    <t>type</t>
    <phoneticPr fontId="3"/>
  </si>
  <si>
    <t>required</t>
    <phoneticPr fontId="3"/>
  </si>
  <si>
    <t>overview</t>
    <phoneticPr fontId="3"/>
  </si>
  <si>
    <t>[list]</t>
    <phoneticPr fontId="3"/>
  </si>
  <si>
    <t>message</t>
    <phoneticPr fontId="3"/>
  </si>
  <si>
    <t>code</t>
    <phoneticPr fontId="3"/>
  </si>
  <si>
    <t>body</t>
    <phoneticPr fontId="3"/>
  </si>
  <si>
    <t>type</t>
    <phoneticPr fontId="3"/>
  </si>
  <si>
    <t>null</t>
    <phoneticPr fontId="2"/>
  </si>
  <si>
    <t>empty array</t>
    <phoneticPr fontId="2"/>
  </si>
  <si>
    <t>request</t>
    <phoneticPr fontId="3"/>
  </si>
  <si>
    <t>response</t>
    <phoneticPr fontId="3"/>
  </si>
  <si>
    <t>Refer to the "Error response format" sheet for error response</t>
    <phoneticPr fontId="3"/>
  </si>
  <si>
    <t>Body uses JSON format.</t>
  </si>
  <si>
    <t>Y</t>
  </si>
  <si>
    <t>Y</t>
    <phoneticPr fontId="3"/>
  </si>
  <si>
    <t>N</t>
  </si>
  <si>
    <t>N</t>
    <phoneticPr fontId="2"/>
  </si>
  <si>
    <t>Y</t>
    <phoneticPr fontId="3"/>
  </si>
  <si>
    <t>Operation ID</t>
  </si>
  <si>
    <t>Operation ID</t>
    <phoneticPr fontId="3"/>
  </si>
  <si>
    <t>"list"：get list information
"detail-list"：get detailed list information
When omitted, it returns the same result as the one with "list" specified.</t>
    <phoneticPr fontId="3"/>
  </si>
  <si>
    <t>/v1/operations?format=list</t>
    <phoneticPr fontId="3"/>
  </si>
  <si>
    <t>/v1/operations</t>
    <phoneticPr fontId="3"/>
  </si>
  <si>
    <t>[detailed list]</t>
    <phoneticPr fontId="3"/>
  </si>
  <si>
    <t>/v1/operations?format=detail-list</t>
    <phoneticPr fontId="3"/>
  </si>
  <si>
    <t>N</t>
    <phoneticPr fontId="3"/>
  </si>
  <si>
    <t>Y</t>
    <phoneticPr fontId="3"/>
  </si>
  <si>
    <t>N</t>
    <phoneticPr fontId="3"/>
  </si>
  <si>
    <t>N</t>
    <phoneticPr fontId="2"/>
  </si>
  <si>
    <t>Occurrence time</t>
  </si>
  <si>
    <t>format is "YYYYMMDD_hhmmss"</t>
  </si>
  <si>
    <t>Last update time</t>
  </si>
  <si>
    <t>When the status is in the completed state, the completion time is stored.
format is "YYYYMMDD_hhmmss"</t>
  </si>
  <si>
    <t>"unexecuted"：Unexecuted
"executing"：Running
"completed"：completed
"failed"：failed
"canceled"：System dependent execution cancellation</t>
  </si>
  <si>
    <t>As required, each function stores the detailed state of "executing".</t>
  </si>
  <si>
    <t>Request information</t>
  </si>
  <si>
    <t>Request URI</t>
  </si>
  <si>
    <t>Request method</t>
  </si>
  <si>
    <t>"POST"
"PUT"
"DELETE"
※ Only operations that can be asynchronous can be specified</t>
  </si>
  <si>
    <t>Response information</t>
  </si>
  <si>
    <t>Required when status is "completed" or "failed"</t>
  </si>
  <si>
    <t>Process result information</t>
  </si>
  <si>
    <t>Set the value with the same policy as REST response code
Example: 200 = OK</t>
  </si>
  <si>
    <t>Output format</t>
  </si>
  <si>
    <t>Getting information of detailed operation state</t>
    <phoneticPr fontId="3"/>
  </si>
  <si>
    <t>URI parameter</t>
    <phoneticPr fontId="3"/>
  </si>
  <si>
    <t>type</t>
    <phoneticPr fontId="3"/>
  </si>
  <si>
    <t>/v1/operations/{operation_id}</t>
    <phoneticPr fontId="3"/>
  </si>
  <si>
    <t>/v1/operations/{operation_id}</t>
    <phoneticPr fontId="3"/>
  </si>
  <si>
    <t>Request body part</t>
  </si>
  <si>
    <t>Character string information of request body information
※ For double quotation marked from the original, it is supposed to be replaced with 『\"』 and stored.</t>
  </si>
  <si>
    <t>Response body part</t>
  </si>
  <si>
    <t>Getting controller state</t>
    <phoneticPr fontId="3"/>
  </si>
  <si>
    <t>GET</t>
    <phoneticPr fontId="3"/>
  </si>
  <si>
    <t>option parameter</t>
    <phoneticPr fontId="3"/>
  </si>
  <si>
    <t>type</t>
    <phoneticPr fontId="3"/>
  </si>
  <si>
    <t>/v1/MSFcontroller/status</t>
    <phoneticPr fontId="3"/>
  </si>
  <si>
    <t>/v1/MSFcontroller/status</t>
    <phoneticPr fontId="3"/>
  </si>
  <si>
    <t>message</t>
    <phoneticPr fontId="3"/>
  </si>
  <si>
    <t>code</t>
    <phoneticPr fontId="3"/>
  </si>
  <si>
    <t>body</t>
    <phoneticPr fontId="3"/>
  </si>
  <si>
    <t>type</t>
    <phoneticPr fontId="3"/>
  </si>
  <si>
    <t>required</t>
    <phoneticPr fontId="3"/>
  </si>
  <si>
    <t>null</t>
    <phoneticPr fontId="1"/>
  </si>
  <si>
    <t>empty array</t>
    <phoneticPr fontId="1"/>
  </si>
  <si>
    <t>target controller</t>
    <phoneticPr fontId="3"/>
  </si>
  <si>
    <t>"os-cpu": CPU utilization of operation system
"os-mem": memory usage of operation system
"os-disk": disk usage of operation system
"os-traffic": TX/RX traffic of operation system
"ctr-cpu": CPU utilization of controller
"ctr-mem": memory usage of controller
"ctr-state": controller status
"ctr-receive_req": number of received REST requests
"ctr-send_req": number of transmit REST requests
Incase of multiple, concatenate with "+"
ex) get_info=os-cpu+os-mem+ctr-state
If you don't specified, all controllers are subject to acquisition.</t>
    <phoneticPr fontId="3"/>
  </si>
  <si>
    <t>information to be acquired</t>
    <phoneticPr fontId="3"/>
  </si>
  <si>
    <t>interface</t>
    <phoneticPr fontId="3"/>
  </si>
  <si>
    <t>method</t>
    <phoneticPr fontId="3"/>
  </si>
  <si>
    <t>request</t>
    <phoneticPr fontId="3"/>
  </si>
  <si>
    <t>response</t>
    <phoneticPr fontId="3"/>
  </si>
  <si>
    <t>Refer to the "Error response format" sheet for error response</t>
    <phoneticPr fontId="3"/>
  </si>
  <si>
    <t>Body uses JSON format.</t>
    <phoneticPr fontId="3"/>
  </si>
  <si>
    <t>N</t>
    <phoneticPr fontId="3"/>
  </si>
  <si>
    <t>Controller type</t>
  </si>
  <si>
    <t>Service activation state of the controller as a whole.
When the service start state of all controllers is activated, "start" is returned. Otherwise it returns "warning".</t>
  </si>
  <si>
    <t>"Running": activation
"Warning": warning
Required if "ctr-state" is specified in acquisition information, if acquisition information is omitted</t>
  </si>
  <si>
    <t>Each controller and its service activation state</t>
  </si>
  <si>
    <t>Required when the service activation state of the controller as a whole is "warning"</t>
  </si>
  <si>
    <t>Service activation state</t>
  </si>
  <si>
    <t>"start-up in progress": Preparing to start up
"running": activation
"shutdown in progress": Preparing to stop
"system switching": Switching system
"unknown": Service start state unknown * 1
* 1 If the controller status can not be acquired, the status under that controller status is returned as unknown service activation status</t>
  </si>
  <si>
    <t>Maintenance shutdown status of the entire controller.
When all the controllers are in a maintenance shutdown state with no closure, "No blockage" is returned. If there is even one controller with blocking, "closed" is returned.</t>
  </si>
  <si>
    <t>"blockade": blocked
"none": no obstruction
Required if "ctr-state" is specified in acquisition information, if acquisition information is omitted</t>
  </si>
  <si>
    <t>Each controller and its maintenance shutdown state</t>
  </si>
  <si>
    <t>Required when the maintenance shutdown status of the controller as a whole is "blockade"</t>
  </si>
  <si>
    <t>Cluster ID managed by the controller</t>
  </si>
  <si>
    <t>-</t>
    <phoneticPr fontId="3"/>
  </si>
  <si>
    <t>Maintenance blocked state</t>
  </si>
  <si>
    <t>"blockade": blocked
"none": no obstruction
* Required if controller type is not "em"</t>
  </si>
  <si>
    <t>Data consistency state</t>
  </si>
  <si>
    <t>Not applicable in this version
"Consistency": consistency
"Inconsistency": inconsistency
"Executing": Matching</t>
  </si>
  <si>
    <t>Backup processing state</t>
  </si>
  <si>
    <t>Not applicable in this version
"Not running": Not executed
"Running": Backing up</t>
  </si>
  <si>
    <t>OS or controller acquisition information</t>
  </si>
  <si>
    <t xml:space="preserve">Required if one of the following is specified in acquisition information
"os-cpu": OS CPU usage
"os-mem": OS memory usage
"os-disk": OS disk usage
"os-trafic": OS's NW communication traffic volume (receive / transmit)
"ctr-cpu": CPU usage of controller
"ctr-mem": memory usage of controller
"ctr-receive_req": Number of REST requests received by the controller
"ctr-send_req": Number of REST requests sent by the controller
When specification of acquisition information is omitted
</t>
  </si>
  <si>
    <t>Host name of the controller</t>
  </si>
  <si>
    <t>Controller's management IP address</t>
  </si>
  <si>
    <t>Server machine resource information</t>
  </si>
  <si>
    <t>Required if one of the following is specified in acquisition information
"os-cpu": OS CPU usage
"os-mem": OS memory usage
"os-disk": OS disk usage
"os-trafic": OS's NW communication traffic volume (receive / transmit)
When specification of acquisition information is omitted</t>
  </si>
  <si>
    <t>CPU utilization per unit time</t>
  </si>
  <si>
    <t>Required if the following information is specified in acquisition information
"os-cpu": OS CPU usage
When specification of acquisition information is omitted</t>
  </si>
  <si>
    <t>CPU usage of the entire OS</t>
  </si>
  <si>
    <t>unit:[%]
If information can not be acquired, -1</t>
  </si>
  <si>
    <t>Memory usage at a specific time</t>
  </si>
  <si>
    <t>Required if the following information is specified in acquisition information
"os-mem": OS memory usage
When specification of acquisition information is omitted</t>
  </si>
  <si>
    <t>Amount of memory used</t>
  </si>
  <si>
    <t>Unit: [KB]
If information can not be acquired, -1</t>
  </si>
  <si>
    <t>Amount of free memory</t>
  </si>
  <si>
    <t>Amount of memory allocated for buffer cache and page cache</t>
  </si>
  <si>
    <t>Amount of virtual memory used</t>
  </si>
  <si>
    <t>HDD usage at a specific time</t>
  </si>
  <si>
    <t>Required if the following information is specified in acquisition information
"os-disk": OS disk usage
When specification of acquisition information is omitted</t>
  </si>
  <si>
    <t>Device unit information</t>
  </si>
  <si>
    <t>Optional if information could not be obtained</t>
  </si>
  <si>
    <t>Name of the device where the file system is located</t>
  </si>
  <si>
    <t>Mount point</t>
  </si>
  <si>
    <t>Total usable capacity in file system</t>
  </si>
  <si>
    <t>Unit: [KB]</t>
  </si>
  <si>
    <t>Capacity used</t>
  </si>
  <si>
    <t>Usable capacity</t>
  </si>
  <si>
    <t>Traffic volume per unit time</t>
  </si>
  <si>
    <t>Required if the following information is specified in acquisition information
"os-trafic": OS's NW communication traffic volume (receive / transmit)
When specification of acquisition information is omitted</t>
  </si>
  <si>
    <t>Information per interface</t>
  </si>
  <si>
    <t>Interface name</t>
  </si>
  <si>
    <t>Number of packets received per second</t>
  </si>
  <si>
    <t>Unit: [packet / s]</t>
  </si>
  <si>
    <t>Number of packets sent per second</t>
  </si>
  <si>
    <t>Number of bytes received per second</t>
  </si>
  <si>
    <t>Unit: [KB / s]</t>
  </si>
  <si>
    <t>Number of bytes sent per second</t>
  </si>
  <si>
    <t>Information on controllers</t>
  </si>
  <si>
    <t>Required if one of the following is specified in acquisition information
"ctr-cpu": CPU usage of controller
"ctr-mem": memory usage of controller
"ctr-receive_req": Number of REST requests received by the controller
"ctr-send_req": Number of REST requests sent by the controller
When specification of acquisition information is omitted</t>
  </si>
  <si>
    <t>CPU utilization per unit time (CPU usage rate of controller process)</t>
  </si>
  <si>
    <t>Required if the following information is specified in acquisition information
"ctr-cpu": CPU usage of controller
When specification of acquisition information is omitted
unit:[%]
If information can not be acquired, -1</t>
  </si>
  <si>
    <t>Memory usage at a specific time (memory usage of controller process)</t>
  </si>
  <si>
    <t>Required if the following information is specified in acquisition information
"ctr-mem": memory usage of controller
When specification of acquisition information is omitted
Unit: [KB]
If information can not be acquired, -1</t>
  </si>
  <si>
    <t>Received REST requests per unit time</t>
  </si>
  <si>
    <t>Required if the following information is specified in acquisition information
"ctr-receive_req": Number of REST requests received by the controller
When specification of acquisition information is omitted
If information can not be acquired, -1</t>
  </si>
  <si>
    <t>Number of transmission REST requests per unit time</t>
  </si>
  <si>
    <t>Required if the following information is specified in acquisition information
"ctr-send_req": Number of REST requests sent by the controller
When specification of acquisition information is omitted
If information can not be acquired, -1</t>
  </si>
  <si>
    <t>The response code list returned to MSF host system is shown below.</t>
  </si>
  <si>
    <t>For the sake of simplicity, 400, 404, 409 for the response code originating from the client, and 500 for the response code attributed to the server.</t>
  </si>
  <si>
    <t>It may be possible that the library you are using returns code other than the above, but it is not stipulated here.</t>
  </si>
  <si>
    <t>Class</t>
  </si>
  <si>
    <t>Response code</t>
  </si>
  <si>
    <t>Request operation type</t>
  </si>
  <si>
    <t>Overview</t>
  </si>
  <si>
    <t>Other codes to include in the response code</t>
  </si>
  <si>
    <t>Normal response</t>
  </si>
  <si>
    <t>OK</t>
  </si>
  <si>
    <t>－</t>
  </si>
  <si>
    <t>Successful resource acquisition, or resource update or processing request by POST succeeded</t>
  </si>
  <si>
    <t>Created</t>
  </si>
  <si>
    <t>When resource creation succeeds</t>
  </si>
  <si>
    <t>Accepted</t>
  </si>
  <si>
    <t>When acceptance of processing is successful by asynchronous processing</t>
  </si>
  <si>
    <t>No Contents</t>
  </si>
  <si>
    <t>When the resource deletion is successful</t>
  </si>
  <si>
    <t>Abnormal response</t>
  </si>
  <si>
    <t>Bad Request</t>
  </si>
  <si>
    <t>When the data format is incorrect</t>
  </si>
  <si>
    <t>401 Unauthorized
402 Payment Required
403 Forbidden
405 Method Not Allowed
406 Not Acceptable
408 Request Timeout
412 Precondition Failed
413 Request Entity Too Large
414 Request-URI Too Large
415 Unsupported Media Type</t>
  </si>
  <si>
    <t>Not Found</t>
  </si>
  <si>
    <t>When it is desired to hide that the operation target resource does not exist or exists</t>
  </si>
  <si>
    <t>Conflict</t>
  </si>
  <si>
    <t>If there is already a resource you want to create or the operation target resource is locked</t>
  </si>
  <si>
    <t>Internal Server Error</t>
  </si>
  <si>
    <t>Processing can not be continued due to server origin.</t>
  </si>
  <si>
    <t>501 Not Implemented
503 Service Unavailable</t>
  </si>
  <si>
    <t>When an error occurs, the error code list of MFC / FC to be set in the response body is shown below.</t>
  </si>
  <si>
    <t>The error code shall be a character string consisting of 2 digits of "classification code" indicating the major classification of the error and 4 digits of "detailed code" indicating the detailed cause of the error, total of 6 digits.</t>
  </si>
  <si>
    <t>(Example: 012345, 01 is the classification code, 2345 is the detailed code)</t>
  </si>
  <si>
    <t>Major classification</t>
  </si>
  <si>
    <t>Small classification</t>
  </si>
  <si>
    <t>Matching state</t>
  </si>
  <si>
    <t>code</t>
  </si>
  <si>
    <t>Supplement</t>
  </si>
  <si>
    <t>Error code</t>
  </si>
  <si>
    <t>Status code</t>
  </si>
  <si>
    <t>Error message</t>
  </si>
  <si>
    <t>In the cluster</t>
  </si>
  <si>
    <t>FC</t>
  </si>
  <si>
    <t>EC/EM</t>
  </si>
  <si>
    <t>Common</t>
  </si>
  <si>
    <t>System error</t>
  </si>
  <si>
    <t>0001</t>
  </si>
  <si>
    <t>System status error</t>
  </si>
  <si>
    <t>A control request in a state where a request can not be accepted</t>
  </si>
  <si>
    <t>000001</t>
  </si>
  <si>
    <t>System status error.</t>
  </si>
  <si>
    <t>Matching</t>
  </si>
  <si>
    <t>0002</t>
  </si>
  <si>
    <t>Process cancellation</t>
  </si>
  <si>
    <t>Depending on the state of the system, the process is canceled</t>
  </si>
  <si>
    <t>000002</t>
  </si>
  <si>
    <t>Operation canceled.</t>
  </si>
  <si>
    <t>Parameter error</t>
  </si>
  <si>
    <t>Parameter analysis error</t>
  </si>
  <si>
    <t>Parameter analysis failure</t>
  </si>
  <si>
    <t>010001</t>
  </si>
  <si>
    <t>Parameter format error.</t>
  </si>
  <si>
    <t>Parameter set value error</t>
  </si>
  <si>
    <t>The value set for the parameter is invalid</t>
  </si>
  <si>
    <t>010002</t>
  </si>
  <si>
    <t>Parameter value error.</t>
  </si>
  <si>
    <t>0003</t>
  </si>
  <si>
    <t>Parameter setting range error</t>
  </si>
  <si>
    <t>The value specified by the parameter is out of the prescribed range</t>
  </si>
  <si>
    <t>010003</t>
  </si>
  <si>
    <t>Parameter value out of range.</t>
  </si>
  <si>
    <t>DB control error</t>
  </si>
  <si>
    <t>DB access error</t>
  </si>
  <si>
    <t>Connection error with DB</t>
  </si>
  <si>
    <t>020001</t>
  </si>
  <si>
    <t>Database connection error.</t>
  </si>
  <si>
    <t>SQL execution error</t>
  </si>
  <si>
    <t>When SQL execution fails</t>
  </si>
  <si>
    <t>020002</t>
  </si>
  <si>
    <t>Database operation error.</t>
  </si>
  <si>
    <t>When data control / acquisition processing on DB fails</t>
  </si>
  <si>
    <t>DB exclusion control error</t>
  </si>
  <si>
    <t>When it is impossible to acquire the exclusive right by the row of the DB or the table lock</t>
  </si>
  <si>
    <t>020003</t>
  </si>
  <si>
    <t>Exclusive control error.</t>
  </si>
  <si>
    <t>If it can not be acquired even after a predetermined number of retries</t>
  </si>
  <si>
    <t>0004</t>
  </si>
  <si>
    <t>DB transaction error</t>
  </si>
  <si>
    <t>When the DB transaction process fails</t>
  </si>
  <si>
    <t>020004</t>
  </si>
  <si>
    <t>Database transaction error.</t>
  </si>
  <si>
    <t>Processing control error</t>
  </si>
  <si>
    <t>Information acquisition error</t>
  </si>
  <si>
    <t>There is no information of the control target specified by the parameter of REST</t>
  </si>
  <si>
    <t>030001</t>
  </si>
  <si>
    <t>Target resource not found.</t>
  </si>
  <si>
    <t>When changing resources / acquiring / deleting</t>
  </si>
  <si>
    <t>Duplicate information existence error</t>
  </si>
  <si>
    <t>The information of the control target specified by the parameter of REST already exists</t>
  </si>
  <si>
    <t>030002</t>
  </si>
  <si>
    <t>Target resource already exist.</t>
  </si>
  <si>
    <t>Resource generation request</t>
  </si>
  <si>
    <t>Related information acquisition error</t>
  </si>
  <si>
    <t>There is no information necessary for the control specified by the parameter</t>
  </si>
  <si>
    <t>030003</t>
  </si>
  <si>
    <t>Related resource not found.</t>
  </si>
  <si>
    <t>Occurs when a slice ID specified by a URI is unregistered at the time of CP generation request</t>
  </si>
  <si>
    <t>Information registration error</t>
  </si>
  <si>
    <t>When data registration fails</t>
  </si>
  <si>
    <t>030004</t>
  </si>
  <si>
    <t>Regist information error.</t>
  </si>
  <si>
    <t>When data control process on memory fails</t>
  </si>
  <si>
    <t>0005</t>
  </si>
  <si>
    <t>Information update error</t>
  </si>
  <si>
    <t>When data update fails</t>
  </si>
  <si>
    <t>030005</t>
  </si>
  <si>
    <t>Update information error.</t>
  </si>
  <si>
    <t>0006</t>
  </si>
  <si>
    <t>Information deletion error</t>
  </si>
  <si>
    <t>When data deletion fails</t>
  </si>
  <si>
    <t>030006</t>
  </si>
  <si>
    <t>Delete information error.</t>
  </si>
  <si>
    <t>0007</t>
  </si>
  <si>
    <t>State transition condition error</t>
  </si>
  <si>
    <t>When the state after the control and the current state can not be transitioned</t>
  </si>
  <si>
    <t>030007</t>
  </si>
  <si>
    <t>Transition status error.</t>
  </si>
  <si>
    <t>The slice / CP in the slice management and the state transition of the device / IF in the configuration management, etc.</t>
  </si>
  <si>
    <t>File error</t>
  </si>
  <si>
    <t>File read error</t>
  </si>
  <si>
    <t>Failed to open reading file</t>
  </si>
  <si>
    <t>040001</t>
  </si>
  <si>
    <t>File read error.</t>
  </si>
  <si>
    <t>File creation error</t>
  </si>
  <si>
    <t>Failed to open file for writing</t>
  </si>
  <si>
    <t>040002</t>
  </si>
  <si>
    <t>File write error.</t>
  </si>
  <si>
    <t>Executable file error</t>
  </si>
  <si>
    <t>Failed to execute external executable file</t>
  </si>
  <si>
    <t>040003</t>
  </si>
  <si>
    <t>Execute file error.</t>
  </si>
  <si>
    <t>File delete error</t>
  </si>
  <si>
    <t>Failed to delete the file</t>
  </si>
  <si>
    <t>040004</t>
  </si>
  <si>
    <t>File delete error.</t>
  </si>
  <si>
    <t>EC control error</t>
  </si>
  <si>
    <t>Connection error</t>
  </si>
  <si>
    <t>Connection to control target EC failed</t>
  </si>
  <si>
    <t>050001</t>
  </si>
  <si>
    <t>EC connection error.</t>
  </si>
  <si>
    <t>Control error</t>
  </si>
  <si>
    <t>Failed to control the control target EC</t>
  </si>
  <si>
    <t>050002</t>
  </si>
  <si>
    <t>EC control error.</t>
  </si>
  <si>
    <t>Control timeout</t>
  </si>
  <si>
    <t>Control timeout to control target EC occurred</t>
  </si>
  <si>
    <t>050004</t>
  </si>
  <si>
    <t>EC control timeout.</t>
  </si>
  <si>
    <t>unknown</t>
  </si>
  <si>
    <t>FC control error</t>
  </si>
  <si>
    <t>Connection to control target FC failed</t>
  </si>
  <si>
    <t>060001</t>
  </si>
  <si>
    <t>FC connection error.</t>
  </si>
  <si>
    <t>Control of the control target FC failed. However, EC / EM / device status has been rolled back.</t>
  </si>
  <si>
    <t>060002</t>
  </si>
  <si>
    <t>FC control error.</t>
  </si>
  <si>
    <t>Control timeout to control target FC occurs</t>
  </si>
  <si>
    <t>060003</t>
  </si>
  <si>
    <t>FC control timeout.</t>
  </si>
  <si>
    <t xml:space="preserve">
Cluster control error</t>
  </si>
  <si>
    <t>Cluster control error</t>
  </si>
  <si>
    <t>When there is a cluster in which at least one error has occurred in the control target cluster.</t>
  </si>
  <si>
    <t>300001</t>
  </si>
  <si>
    <t>Cluster control error.</t>
  </si>
  <si>
    <t>Regardless of whether the request target cluster is one or more, the MFC notifies this error to the host system when an error occurs.</t>
  </si>
  <si>
    <t>Match / mismatch / unknown</t>
  </si>
  <si>
    <t>Mismatch</t>
  </si>
  <si>
    <t>System inconsistency</t>
  </si>
  <si>
    <t>FC / EC control error (EM controlled)</t>
  </si>
  <si>
    <t>EM has succeeded in control, but when an error occurs in the DB reflection of EC / FC</t>
  </si>
  <si>
    <t>900001</t>
  </si>
  <si>
    <t>FC, EC control error. (EM control completed.)</t>
  </si>
  <si>
    <t>FC control error (EC, EM controlled)</t>
  </si>
  <si>
    <t>Although EC and EM succeeded in control, when an error occurred in DB reflection in FC</t>
  </si>
  <si>
    <t>900002</t>
  </si>
  <si>
    <t>FC control error. (EC, EM control completed.)</t>
  </si>
  <si>
    <t>EC control error (FC, EM controlled)</t>
  </si>
  <si>
    <t>EM has succeeded in control but when an error occurs in the DB reflection in EC</t>
  </si>
  <si>
    <t>900003</t>
  </si>
  <si>
    <t>EC control error. (FC, EM control completed.)</t>
  </si>
  <si>
    <t>Move error code of previous year '050004' to intersystem inconsistency error</t>
  </si>
  <si>
    <t>FC control error (EC controlled)</t>
  </si>
  <si>
    <t>Although the EC succeeded in control, when an error occurred in the DB reflection in EC
(Error code that occurs in cases where control to EM (device) does not occur)</t>
  </si>
  <si>
    <t>900004</t>
  </si>
  <si>
    <t>FC control error. (EC control completed.)</t>
  </si>
  <si>
    <t>Model registration / deletion is applicable</t>
  </si>
  <si>
    <t>MFC control error (FC, EC, EM controlled)</t>
  </si>
  <si>
    <t>Although it succeeded in controlling FC, EC, EM of all clusters, when an error occurred in DB reflection of MFC</t>
  </si>
  <si>
    <t>900005</t>
  </si>
  <si>
    <t>MFC control error. (FC, EC, EM control completed.)</t>
  </si>
  <si>
    <t>MFC control error (FC, EC controlled)</t>
  </si>
  <si>
    <t>When FC and EC control of all clusters succeeded, but an error occurred in MFC DB reflection
(Error code generated in the case where control to the EM (apparatus) does not occur)</t>
  </si>
  <si>
    <t>900006</t>
  </si>
  <si>
    <t>MFC control error. (FC, EC control completed.)</t>
  </si>
  <si>
    <t>MFC control error (FC controlled)</t>
  </si>
  <si>
    <t>Although the FC of all the clusters was successfully controlled but an error occurred in the MFC DB reflection
(Error code generated in the case where control to EC or EM (apparatus) does not occur)</t>
  </si>
  <si>
    <t>900007</t>
  </si>
  <si>
    <t>MFC control error. (FC control completed.)</t>
  </si>
  <si>
    <t>Slice generation / deletion is applicable
Also, even when there is no CP on the relevant slice in slice change</t>
  </si>
  <si>
    <t>Other</t>
  </si>
  <si>
    <t>Unexpected error</t>
  </si>
  <si>
    <t>990001</t>
  </si>
  <si>
    <t>Undefined error.</t>
  </si>
  <si>
    <t>In-system status check error</t>
  </si>
  <si>
    <t>When NG is returned as the result of system status check</t>
  </si>
  <si>
    <t>990002</t>
  </si>
  <si>
    <t>System check status error.</t>
  </si>
  <si>
    <t>When requested by the RA, for system triggering trigger</t>
  </si>
  <si>
    <t>* 1 In the cluster control error, although MFC is generated in the sense that error occurs in each cluster, it is checked the control result of each cluster and it is detected that this error occurred.</t>
  </si>
  <si>
    <t>■ Usage policy of request operation type of interface</t>
  </si>
  <si>
    <t>The usage policy of the request operation type of each interface is as follows.</t>
  </si>
  <si>
    <t>Target operation</t>
  </si>
  <si>
    <t>Assumed response code *</t>
  </si>
  <si>
    <t>・It is used when the server side pays out an ID and creates a new resource.</t>
  </si>
  <si>
    <t>· 201 (Created): Successful resource creation (return ID which was paid out as response body)
· 202 (Accepted): Request reception (asynchronous processing)</t>
  </si>
  <si>
    <t>· It is used when the client specifies an ID and creates a new resource.
· It is used for updating generated resources.D21</t>
  </si>
  <si>
    <t>· 200 (OK): Resource update succeeded
· 201 (Created): Resource creation succeeded
· 202 (Accepted): Request reception (asynchronous processing)</t>
  </si>
  <si>
    <t>· It is used to delete resource information.</t>
  </si>
  <si>
    <t>· 204 (No Content): Resource delete successful</t>
  </si>
  <si>
    <t>· It is used to acquire resource information.</t>
  </si>
  <si>
    <t>· 200 (OK): Successful resource acquisition</t>
  </si>
  <si>
    <t>PATCH</t>
  </si>
  <si>
    <t>· Use for simultaneous request (new creation / deletion / update) of multiple resources</t>
  </si>
  <si>
    <t>· 200 (OK): Resource update succeeded
· 201 (Created): Resource creation succeeded
· 202 (Accepted): Request reception (asynchronous processing)
· 204 (No Content): Resource delete successful</t>
  </si>
  <si>
    <t>* According to the policy of the response code list, the response code at the time of error returns one of 400, 404, 409, 500</t>
  </si>
  <si>
    <t>■ About the control type (action) parameter</t>
  </si>
  <si>
    <t>In part of the interface, there is an interface for setting the control type parameter in the body part.</t>
  </si>
  <si>
    <t>Considering that the number of URIs increases and becomes complicated, the same URI is used for requests to operate the same resource, and the policy is to control processing by control type parameter.</t>
  </si>
  <si>
    <t>■About the body part definition (JSON schema definition) of the interface</t>
  </si>
  <si>
    <t>※ "Empty array allowance" is used only for array elements</t>
  </si>
  <si>
    <t>1.</t>
  </si>
  <si>
    <t>Type definition</t>
  </si>
  <si>
    <t>Table 1 Format of body part definition</t>
  </si>
  <si>
    <t>※ ○, × Setting other than the following patterns also exist</t>
  </si>
  <si>
    <t>The element shall be of the following data type.</t>
  </si>
  <si>
    <t>Body</t>
  </si>
  <si>
    <t>Type</t>
  </si>
  <si>
    <t>Essential element</t>
  </si>
  <si>
    <t>Nullable</t>
  </si>
  <si>
    <t>Empty array allowance</t>
  </si>
  <si>
    <t>· String (string)</t>
  </si>
  <si>
    <t>param_string1</t>
  </si>
  <si>
    <t>· Number (number, integer)</t>
  </si>
  <si>
    <t>param_string2</t>
  </si>
  <si>
    <t>· Boolean</t>
  </si>
  <si>
    <t>param_array1</t>
  </si>
  <si>
    <t>· Array (array)</t>
  </si>
  <si>
    <t>param_array2</t>
  </si>
  <si>
    <t>· Object (object)</t>
  </si>
  <si>
    <t>param_array3</t>
  </si>
  <si>
    <t>· Null (null)</t>
  </si>
  <si>
    <t>param_object1</t>
  </si>
  <si>
    <t>paramA</t>
  </si>
  <si>
    <t>paramB</t>
  </si>
  <si>
    <t>param_object2</t>
  </si>
  <si>
    <t>paramC</t>
  </si>
  <si>
    <t>paramD</t>
  </si>
  <si>
    <t>The rules are described for the elements whose sky or null are set from the following.</t>
  </si>
  <si>
    <t xml:space="preserve">1-1. </t>
  </si>
  <si>
    <t>About string (string)</t>
  </si>
  <si>
    <t>· Handle empty strings and null distinctly</t>
  </si>
  <si>
    <t>Figure 1 Example of JSON Notation</t>
  </si>
  <si>
    <t>　　　※ null can only set elements whose "nullable" is "○"</t>
  </si>
  <si>
    <t>{
    "param_string1" : "",
    "param_string2" : null
}</t>
  </si>
  <si>
    <t>← Empty string</t>
  </si>
  <si>
    <t>← null</t>
  </si>
  <si>
    <t xml:space="preserve">1-2. </t>
  </si>
  <si>
    <t>About array</t>
  </si>
  <si>
    <t>· An element that sets multiple values for one element is expressed as an array</t>
  </si>
  <si>
    <t>· Treat "empty array" which is an array but has no value at all as one piece of information</t>
  </si>
  <si>
    <t>{
    "param_array1" : [ "aaa", "bbb"] ,
    "param_array2" : [ ] ,
    "param_array3" : null
}</t>
  </si>
  <si>
    <t>※ However, only elements whose "empty array allowance" is "○" can be set</t>
  </si>
  <si>
    <t>← Two values in the array</t>
  </si>
  <si>
    <t>· Empty array and null are treated distinctly</t>
  </si>
  <si>
    <t>← Empty array</t>
  </si>
  <si>
    <t>※ null can only set elements whose "nullable" is "○"</t>
  </si>
  <si>
    <t xml:space="preserve">1-3. </t>
  </si>
  <si>
    <t>About the object</t>
  </si>
  <si>
    <t>· A group of multiple information elements is expressed as an object</t>
  </si>
  <si>
    <t>※ The notation of the child element of the object is to lower the indent by one level</t>
  </si>
  <si>
    <t>{
    "param_object1" : [
          {  "paramA" : "aaa", "paramB" : null } ,
          {  "paramA" : "aaa" }
    ] ,
    "param_object2" : null
}</t>
  </si>
  <si>
    <t>← Object declaration</t>
  </si>
  <si>
    <t>← First array value (param B is null)</t>
  </si>
  <si>
    <t>← Second array value (param B is element omitted)</t>
  </si>
  <si>
    <t>2. Essential elements</t>
  </si>
  <si>
    <t>· An element with "○" in the "required element" column can not be omitted and must be set</t>
  </si>
  <si>
    <t>· The required settings for the child elements of the object are as follows</t>
  </si>
  <si>
    <t>　　　　　A) When parent element exists</t>
  </si>
  <si>
    <t>→ The essential element setting of the child element is adapted</t>
  </si>
  <si>
    <t>　　　　　B) When the parent element does not exist</t>
  </si>
  <si>
    <t>→ Required element setting of child element is not adapted</t>
  </si>
  <si>
    <t>(Does not exist = parent element is omitted or is empty array or null)</t>
  </si>
  <si>
    <t>■ Description of the case where the usage method between the higher system - MFC / FC and MFC - FC is different</t>
  </si>
  <si>
    <t>Depending on the interface, there are cases where the definition of the parameter specified when the host system makes a request to the MFC / FC and the definition of the parameter specified when the MFC makes a request to the FC are different.</t>
  </si>
  <si>
    <t>For such interfaces, we shall describe each sheet as follows.</t>
  </si>
  <si>
    <t>1. Whether the parameters are specified or not</t>
  </si>
  <si>
    <t>If there are request parameters that are not supposed to be specified from the host system,</t>
  </si>
  <si>
    <t>message</t>
  </si>
  <si>
    <t>Required</t>
  </si>
  <si>
    <t>request</t>
  </si>
  <si>
    <t>Parameter overview</t>
  </si>
  <si>
    <t>【Parameters not shown to the top】</t>
  </si>
  <si>
    <t>2. Parameter mandatory · Null allowable · Empty array tolerance handling is different</t>
  </si>
  <si>
    <t>When the request is mandatory, mandatory, nullable, empty array permissible in case of MFC / FC from Master / FC and MFC to FC,</t>
  </si>
  <si>
    <t>for the mandatory, nullable, empty array allowable columns, restrictions on request from the host system to the MFC / FC shall be described.</t>
  </si>
  <si>
    <t>If the constraint on request from MFC to FC differs from the request from MFC / FC from higher system,</t>
  </si>
  <si>
    <t>【Restriction for MFC-FC】
Required: ×, nullable: ○</t>
  </si>
  <si>
    <t>3. When the specifiable values of the parameters are different</t>
  </si>
  <si>
    <t>[Setting value for higher system]
"Abc": XXXXX
"Def": XXXXX
[Setting value between MFC and FC]
"Abc": XXXXX
"Ghi": XXXXX</t>
  </si>
  <si>
    <t>4. If the response of the request is different</t>
  </si>
  <si>
    <t>【Response code not shown to the top】</t>
  </si>
  <si>
    <t>URI options for asynchronous request are shown below.</t>
  </si>
  <si>
    <t>For requests whose operation type is asynchronous, the parameters shown in this section are set as URI options.</t>
  </si>
  <si>
    <t>Optional parameters</t>
  </si>
  <si>
    <t>type</t>
  </si>
  <si>
    <t>required</t>
  </si>
  <si>
    <t>overview</t>
  </si>
  <si>
    <t>remarks</t>
  </si>
  <si>
    <t>Operation completion notification address</t>
  </si>
  <si>
    <t>Operation completion notification destination port</t>
  </si>
  <si>
    <t>[Option parameter specification for URI]</t>
  </si>
  <si>
    <t>/xxxx?notification_address=192.168.100.10&amp;notification_port=65000</t>
  </si>
  <si>
    <t>The response format when an error occurs is shown below.</t>
  </si>
  <si>
    <t>required(※)</t>
  </si>
  <si>
    <t>Allow null</t>
  </si>
  <si>
    <t>Allow empty array</t>
  </si>
  <si>
    <t>※1</t>
  </si>
  <si>
    <t>error_code</t>
  </si>
  <si>
    <t>A value that represents details of an error that occurred in the MFC / FC</t>
  </si>
  <si>
    <t>Refer to the table below for the format</t>
  </si>
  <si>
    <t>error_message</t>
  </si>
  <si>
    <t>Failure cause (exception message)</t>
  </si>
  <si>
    <t>data_consistency</t>
  </si>
  <si>
    <t>Data integrity state</t>
  </si>
  <si>
    <t xml:space="preserve">By this error occurrence, it indicates whether the data has returned to the pre-request state, returned to the requested state, or inconsistent state.
MFC case: data consistency between clusters
In the case of FC: data consistency between CTLs / devices in the cluster
Returned to the pre-request state: "rolled back"
Transited to post-request state: "updated"
Inconsistent state: "not consistent"
Unknown state: "unknown"
</t>
  </si>
  <si>
    <t>target_clusters</t>
  </si>
  <si>
    <t>All cluster information requested</t>
  </si>
  <si>
    <t>For MFC:
When an error occurs in FC, set this parameter.
Returning the status of all clusters, including the cluster in which no error occurred.
For FC:
This parameter can be omitted</t>
  </si>
  <si>
    <t>Cluster ID to be processed</t>
  </si>
  <si>
    <t>request_results</t>
  </si>
  <si>
    <t>Request result</t>
  </si>
  <si>
    <t xml:space="preserve">Responds to the request for each cluster unit.
Success: "success"
Failure: "failed"
</t>
  </si>
  <si>
    <t>Responds when the request result of the processing target cluster is failed.
Refer to the table below for the format</t>
  </si>
  <si>
    <t>Responds when the request result of the processing target cluster is failed</t>
  </si>
  <si>
    <t xml:space="preserve">Indicates the matching state of data between CTLs / devices in the cluster due to error occurrence.
Returned to the pre-request state: "rolled back"
Transited to post-request state: "updated"
Inconsistent state: "not consistent"
Unknown state: "unknown"
</t>
  </si>
  <si>
    <t>※1 The response code is set depending on the generated error.</t>
  </si>
  <si>
    <t>#</t>
    <phoneticPr fontId="3"/>
  </si>
  <si>
    <t>type</t>
    <phoneticPr fontId="3"/>
  </si>
  <si>
    <t>group</t>
    <phoneticPr fontId="3"/>
  </si>
  <si>
    <t>interface</t>
    <phoneticPr fontId="3"/>
  </si>
  <si>
    <t>Identification ID</t>
    <phoneticPr fontId="3"/>
  </si>
  <si>
    <t>client</t>
    <phoneticPr fontId="3"/>
  </si>
  <si>
    <t>URI example</t>
    <phoneticPr fontId="3"/>
  </si>
  <si>
    <t xml:space="preserve">Getting list of operational state </t>
    <phoneticPr fontId="3"/>
  </si>
  <si>
    <t>host system</t>
    <phoneticPr fontId="3"/>
  </si>
  <si>
    <t>synchronous</t>
    <phoneticPr fontId="3"/>
  </si>
  <si>
    <t>synchronous/
asynchronous</t>
    <phoneticPr fontId="3"/>
  </si>
  <si>
    <t>Getting information of detailed operation state</t>
    <phoneticPr fontId="3"/>
  </si>
  <si>
    <t>common</t>
    <phoneticPr fontId="3"/>
  </si>
  <si>
    <t>Processing request</t>
    <phoneticPr fontId="3"/>
  </si>
  <si>
    <t>Controller status confirmation</t>
    <phoneticPr fontId="3"/>
  </si>
  <si>
    <t>Controller log</t>
    <phoneticPr fontId="3"/>
  </si>
  <si>
    <t xml:space="preserve">Getting controller state </t>
    <phoneticPr fontId="3"/>
  </si>
  <si>
    <t xml:space="preserve">Getting controller log </t>
    <phoneticPr fontId="3"/>
  </si>
  <si>
    <t>Equipment-type information management</t>
    <phoneticPr fontId="3"/>
  </si>
  <si>
    <t>host system</t>
    <phoneticPr fontId="3"/>
  </si>
  <si>
    <t>synchronous</t>
    <phoneticPr fontId="0"/>
  </si>
  <si>
    <t>synchronous</t>
    <phoneticPr fontId="3"/>
  </si>
  <si>
    <t>asynchronous</t>
  </si>
  <si>
    <t>Underlay Management</t>
    <phoneticPr fontId="3"/>
  </si>
  <si>
    <t>Overlay Management</t>
    <phoneticPr fontId="3"/>
  </si>
  <si>
    <t>Traffic Information</t>
    <phoneticPr fontId="3"/>
  </si>
  <si>
    <t>Fault detection</t>
    <phoneticPr fontId="0"/>
  </si>
  <si>
    <t>Failure detection</t>
    <phoneticPr fontId="0"/>
  </si>
  <si>
    <t>Traffic information</t>
    <phoneticPr fontId="3"/>
  </si>
  <si>
    <t>Slice</t>
    <phoneticPr fontId="3"/>
  </si>
  <si>
    <t>CP</t>
    <phoneticPr fontId="3"/>
  </si>
  <si>
    <t>Edge point management</t>
    <phoneticPr fontId="3"/>
  </si>
  <si>
    <t>Interface management (Link aggregation interface)</t>
    <phoneticPr fontId="3"/>
  </si>
  <si>
    <t>Interface management (Internal-link interface)</t>
    <phoneticPr fontId="3"/>
  </si>
  <si>
    <t xml:space="preserve">Interface management (Breakout interface) </t>
    <phoneticPr fontId="3"/>
  </si>
  <si>
    <t>Interface management (Physical interface)</t>
    <phoneticPr fontId="3"/>
  </si>
  <si>
    <t>Interface information</t>
    <phoneticPr fontId="3"/>
  </si>
  <si>
    <t>RR (BGP Route Reflector) management</t>
    <phoneticPr fontId="3"/>
  </si>
  <si>
    <t>Spine management</t>
    <phoneticPr fontId="3"/>
  </si>
  <si>
    <t>Leaf management</t>
    <phoneticPr fontId="3"/>
  </si>
  <si>
    <t>Node information</t>
    <phoneticPr fontId="3"/>
  </si>
  <si>
    <t>Registering equipment information</t>
    <phoneticPr fontId="3"/>
  </si>
  <si>
    <t>Getting equipment list in switch cluster</t>
    <phoneticPr fontId="3"/>
  </si>
  <si>
    <t>Getting equipment information</t>
    <phoneticPr fontId="3"/>
  </si>
  <si>
    <t>Deleting equipment information</t>
    <phoneticPr fontId="3"/>
  </si>
  <si>
    <t>Getting list of nodes</t>
    <phoneticPr fontId="3"/>
  </si>
  <si>
    <t>Adding Leaf- node</t>
    <phoneticPr fontId="3"/>
  </si>
  <si>
    <t>Deleting Leaf-node</t>
    <phoneticPr fontId="3"/>
  </si>
  <si>
    <t>Updating Leaf-node</t>
    <phoneticPr fontId="0"/>
  </si>
  <si>
    <t>Adding Spine-node</t>
    <phoneticPr fontId="3"/>
  </si>
  <si>
    <t>Getting information of Spine-node</t>
    <phoneticPr fontId="3"/>
  </si>
  <si>
    <t>Getting list of RR-node</t>
    <phoneticPr fontId="3"/>
  </si>
  <si>
    <t>Gettinig list of interfaces</t>
    <phoneticPr fontId="3"/>
  </si>
  <si>
    <t>Getting list of physical interfaces</t>
    <phoneticPr fontId="3"/>
  </si>
  <si>
    <t>Getting information of physical interface</t>
    <phoneticPr fontId="3"/>
  </si>
  <si>
    <t>Updating physical interface</t>
    <phoneticPr fontId="3"/>
  </si>
  <si>
    <t>Creating or deleting breakout interface</t>
    <phoneticPr fontId="3"/>
  </si>
  <si>
    <t>Getting list of internal-link interfaces</t>
    <phoneticPr fontId="3"/>
  </si>
  <si>
    <t>Getting information of internal-link interface</t>
    <phoneticPr fontId="3"/>
  </si>
  <si>
    <t>Creating Link-aggregation interface</t>
    <phoneticPr fontId="3"/>
  </si>
  <si>
    <t>Getting information of Link-aggregation interface</t>
    <phoneticPr fontId="3"/>
  </si>
  <si>
    <t>Getting list of Link-aggregation interfaces</t>
    <phoneticPr fontId="3"/>
  </si>
  <si>
    <t>Deleting Link-aggregation interface</t>
    <phoneticPr fontId="3"/>
  </si>
  <si>
    <t>Getting information of breakout interface</t>
    <phoneticPr fontId="3"/>
  </si>
  <si>
    <t>Getting list of breakout interfaces</t>
    <phoneticPr fontId="3"/>
  </si>
  <si>
    <t>Getting infromation of RR-node</t>
    <phoneticPr fontId="3"/>
  </si>
  <si>
    <t>Getting list of Leaf-nodes</t>
    <phoneticPr fontId="3"/>
  </si>
  <si>
    <t>Getting information of Leaf-node</t>
    <phoneticPr fontId="3"/>
  </si>
  <si>
    <t>Getting list of Spine-nodes</t>
    <phoneticPr fontId="3"/>
  </si>
  <si>
    <t>Deletting Spine-node</t>
    <phoneticPr fontId="3"/>
  </si>
  <si>
    <t>Creating edge-point</t>
    <phoneticPr fontId="3"/>
  </si>
  <si>
    <t>Getting list of edge-points</t>
    <phoneticPr fontId="3"/>
  </si>
  <si>
    <t>Getting infromation of edge-point</t>
    <phoneticPr fontId="3"/>
  </si>
  <si>
    <t>Deleting edge-point</t>
    <phoneticPr fontId="3"/>
  </si>
  <si>
    <t>Creating Slice</t>
    <phoneticPr fontId="3"/>
  </si>
  <si>
    <t>Deleting Slice</t>
    <phoneticPr fontId="3"/>
  </si>
  <si>
    <t>Getting information of Slice</t>
    <phoneticPr fontId="3"/>
  </si>
  <si>
    <t>Getting list of Slices</t>
    <phoneticPr fontId="3"/>
  </si>
  <si>
    <t>Creating or deleting CP</t>
    <phoneticPr fontId="3"/>
  </si>
  <si>
    <t>Creating CP</t>
    <phoneticPr fontId="3"/>
  </si>
  <si>
    <t>Deleting CP</t>
    <phoneticPr fontId="3"/>
  </si>
  <si>
    <t>Getting information of CP</t>
    <phoneticPr fontId="3"/>
  </si>
  <si>
    <t>Getting lists of CP</t>
    <phoneticPr fontId="3"/>
  </si>
  <si>
    <t>Creating or deleting static route</t>
    <phoneticPr fontId="3"/>
  </si>
  <si>
    <t>Getting list of IF traffic</t>
    <phoneticPr fontId="3"/>
  </si>
  <si>
    <t>Getting IF traffic</t>
    <phoneticPr fontId="3"/>
  </si>
  <si>
    <t>Getting list of CP traffic</t>
    <phoneticPr fontId="3"/>
  </si>
  <si>
    <t>Getting CP traffic</t>
    <phoneticPr fontId="3"/>
  </si>
  <si>
    <t>Getting list of failures</t>
    <phoneticPr fontId="0"/>
  </si>
  <si>
    <t>host system</t>
    <phoneticPr fontId="0"/>
  </si>
  <si>
    <t>log_type</t>
  </si>
  <si>
    <t>Type of log to be acquired</t>
  </si>
  <si>
    <t>"Api_access": access log
"Processing": processing log
When an access log is specified, logs can be acquired only from MFC logs in a multi-cluster configuration and FC from single cluster configurations.
If not specified, "processing" is targeted for acquisition.</t>
  </si>
  <si>
    <t>log_level</t>
  </si>
  <si>
    <t>Log level to be acquired</t>
  </si>
  <si>
    <t xml:space="preserve">"Error": error
"Warning": warning
"Info": information
To specify more than one, connect with "+"
Example: log_level = error + warning
If not specified, "error" is targeted for acquisition.
</t>
  </si>
  <si>
    <t>controller</t>
  </si>
  <si>
    <t>Controller to be acquired</t>
  </si>
  <si>
    <t>cluster</t>
  </si>
  <si>
    <t>Obtain target SW cluster</t>
  </si>
  <si>
    <t>It can be specified only when the log type is processing log.
Specify the ID of the SW cluster to be acquired
To specify multiple clusters, connect with "+"
Example: cluster = 1 + 2
If not specified, all clusters are to be acquired. Also, when MFC only is specified as the option parameter of "controller to be acquired", designation of this parameter is invalid.</t>
  </si>
  <si>
    <t>start_date</t>
  </si>
  <si>
    <t>Start date of log acquisition target period</t>
  </si>
  <si>
    <t>It can be specified on a daily basis. Format is "YYYYMMDD"
Example: start_date = 20170101
Obtain logs from the time 00: 00: 00.000 on the specified day
If not specified, the start date will be the current day</t>
  </si>
  <si>
    <t>end_date</t>
  </si>
  <si>
    <t>End date of log acquisition target period</t>
  </si>
  <si>
    <t>It can be specified on a daily basis. Format is "YYYYMMDD"
Example: end_date = 20170101
Retrieve the logs up to the time 23: 59: 59.999 on the specified day
If not specified, the end date is the current day.</t>
  </si>
  <si>
    <t>limit_number</t>
  </si>
  <si>
    <t xml:space="preserve">If the log that is the acquisition target exceeds the specified number of acquisitions, it responds from the most recent time of the acquisition target log to the specified number of logs. In the case of logs at the same time, the order of controllers (MFC → FC → EC → EM) is followed, and in the case of a multi-cluster configuration, further in the ascending order of the cluster ID, from the beginning to the number specified.
Specification example: limit_number = 100
Depending on the value of "log merging type", the acquisition upper limit number is defined as follows.
In case of "separating" logs: Respond up to 100 logs per MFC log and each controller of each cluster.
When "merge" the log: Respond up to 100 items in the merged log.
If not specified, 1000 is the upper limit. In addition, when a value exceeding the maximum number of acquisitions that the MSF controller can respond is specified, the number of acquired logs is assumed to be the number of responsible upper limit of the MSF controller.
</t>
  </si>
  <si>
    <t>search_string</t>
  </si>
  <si>
    <t>Search target character string</t>
  </si>
  <si>
    <t>Specify a character string included in the log to be searched. This parameter must be URL-encoded. In addition, it is assumed that multiple designation of the search target character string is prohibited, and uppercase and lowercase letters are distinguished. Regular expressions can not be used.
Example:
Original string: "Controller start"
Specification example: search_string = Controller% 20start</t>
  </si>
  <si>
    <t>merge_type</t>
  </si>
  <si>
    <t>Log merging type</t>
  </si>
  <si>
    <t>Specify whether to separate the logs of each controller (MFC / FC / EC / EM) separately and to respond or to merge them all in chronological order and respond as one log.
"Separate": to separate
"Merge": to merge
If not specified, separate and respond to the log.</t>
  </si>
  <si>
    <t>Maximum number of acquired logs (number of lines) upper limit</t>
    <phoneticPr fontId="3"/>
  </si>
  <si>
    <t>Log information to respond</t>
  </si>
  <si>
    <t>Acquisition condition information on logs to respond</t>
  </si>
  <si>
    <t>Response log type</t>
  </si>
  <si>
    <t>Either "api_access" or "processing" is included in the response value</t>
  </si>
  <si>
    <t>Log level to respond</t>
  </si>
  <si>
    <t>One or more of the following are stored in the response list.
"Error", "warning", "info"</t>
  </si>
  <si>
    <t>List of controllers subject to acquisition</t>
  </si>
  <si>
    <t>One or more of the following are stored in the response list.
"Mfc", "fc", "ec", "em"</t>
  </si>
  <si>
    <t>List of IDs of clusters to be acquired</t>
  </si>
  <si>
    <t>When the acquisition target controller is MFC only, it responds with an empty array</t>
  </si>
  <si>
    <t>Start date of specified log acquisition target period</t>
  </si>
  <si>
    <t>Format is "YYYYMMDD"
If no condition is specified, a null value is stored.</t>
  </si>
  <si>
    <t>End date of specified log acquisition target period</t>
  </si>
  <si>
    <t>"Format is" YYYYMMDD "
If no condition is specified, a null value is stored. "</t>
  </si>
  <si>
    <t>Maximum number of acquisition log entries (number of rows) specified</t>
  </si>
  <si>
    <t>When the condition is not specified, the upper limit value of the number of logs that the MSF controller can respond is set</t>
  </si>
  <si>
    <t>Specified search target character string</t>
  </si>
  <si>
    <t xml:space="preserve">If no condition is specified, a null value is stored.
If the specified character string contains characters that need to be escaped, it is escaped by the \ mark.
</t>
  </si>
  <si>
    <t>The response value is either "separate" or "merge"</t>
  </si>
  <si>
    <t>Merged controller log information</t>
  </si>
  <si>
    <t>Required when the log merge type is "merge". In the case of "separating", this parameter does not respond.
Log information that logs of all controllers matching the specified condition are merged in chronological order.</t>
  </si>
  <si>
    <t>Number of logs</t>
  </si>
  <si>
    <t>Store the number of acquired logs.</t>
  </si>
  <si>
    <t>Whether the number of logs to be acquired exceeds the upper limit</t>
  </si>
  <si>
    <t xml:space="preserve">It stores whether the number of logs to respond exceeds the specified upper limit number.
Example: If there are 1001 acquisition subjects when there are 1,000 acquisition limit number, the number of logs to be responded (data_number) is 1000 and over_limit_number returns true.
1000 cases When getting exactly, the number of responses is 1000, over_limit_number returns false.
</t>
  </si>
  <si>
    <t>List of log information</t>
  </si>
  <si>
    <t>If the number of acquired logs is 0, respond with an empty array.</t>
  </si>
  <si>
    <t>Cluster ID of the cluster in which the log occurred</t>
  </si>
  <si>
    <t>If the controller in which the log occurred is MFC, this parameter is not responded.</t>
  </si>
  <si>
    <t>The controller that generated the log</t>
  </si>
  <si>
    <t>The host name of the server where the log occurred</t>
  </si>
  <si>
    <t>time of occurrence</t>
  </si>
  <si>
    <t>Log level</t>
  </si>
  <si>
    <t>Thread ID of log generation location</t>
  </si>
  <si>
    <t>Class name of log output location</t>
  </si>
  <si>
    <t>Method name of log output part</t>
  </si>
  <si>
    <t>Number of lines of log output location</t>
  </si>
  <si>
    <t>Log message</t>
  </si>
  <si>
    <t>MFC log information</t>
  </si>
  <si>
    <t>Required when the access log is specified as the log type, or when the log type is processing log and MFC is specified for the acquisition target controller and the log merging type is "separate".
If it does not meet the above conditions, it will not respond.</t>
  </si>
  <si>
    <t>List of in-cluster log information</t>
  </si>
  <si>
    <t>Required when log merging type is "separate". It does not respond when merge type "merge".
Responds to the specified cluster ID min parameter.</t>
  </si>
  <si>
    <t>Cluster ID of the log acquisition target cluster</t>
  </si>
  <si>
    <t>FC log information</t>
  </si>
  <si>
    <t>Required if FC is specified for the controller to be acquired.</t>
  </si>
  <si>
    <t>The same structure as the parameter (data_number, log_data) in "mfc_log"</t>
  </si>
  <si>
    <t>Refer to the "Error response format" sheet for error response</t>
  </si>
  <si>
    <t>request</t>
    <phoneticPr fontId="3"/>
  </si>
  <si>
    <t>response</t>
    <phoneticPr fontId="3"/>
  </si>
  <si>
    <t>EC log information</t>
    <phoneticPr fontId="3"/>
  </si>
  <si>
    <t>EM log information</t>
    <phoneticPr fontId="3"/>
  </si>
  <si>
    <t>Required if EC is specified for the controller to be acquired.</t>
    <phoneticPr fontId="3"/>
  </si>
  <si>
    <t>Required if EM is specified for the controller to be acquired.</t>
    <phoneticPr fontId="3"/>
  </si>
  <si>
    <t>Y</t>
    <phoneticPr fontId="3"/>
  </si>
  <si>
    <t>Y</t>
    <phoneticPr fontId="3"/>
  </si>
  <si>
    <t>N</t>
    <phoneticPr fontId="3"/>
  </si>
  <si>
    <t>Method</t>
  </si>
  <si>
    <t>message</t>
    <phoneticPr fontId="3"/>
  </si>
  <si>
    <t>code</t>
    <phoneticPr fontId="3"/>
  </si>
  <si>
    <t>body</t>
    <phoneticPr fontId="3"/>
  </si>
  <si>
    <t>type</t>
    <phoneticPr fontId="3"/>
  </si>
  <si>
    <t>The content to be set on the body should be specified appropriately in accordance with the format of each model</t>
  </si>
  <si>
    <t>response</t>
    <phoneticPr fontId="3"/>
  </si>
  <si>
    <t>request</t>
    <phoneticPr fontId="3"/>
  </si>
  <si>
    <t>Model information</t>
    <phoneticPr fontId="3"/>
  </si>
  <si>
    <t>equipment type ID</t>
    <phoneticPr fontId="3"/>
  </si>
  <si>
    <t>-</t>
    <phoneticPr fontId="3"/>
  </si>
  <si>
    <t>Firmware version</t>
    <phoneticPr fontId="3"/>
  </si>
  <si>
    <t>router type</t>
    <phoneticPr fontId="3"/>
  </si>
  <si>
    <t>"normal", "core-router"</t>
    <phoneticPr fontId="3"/>
  </si>
  <si>
    <t>Physical-IF name syntax</t>
    <phoneticPr fontId="3"/>
  </si>
  <si>
    <t>Breakout-IF name syntax</t>
    <phoneticPr fontId="3"/>
  </si>
  <si>
    <t>ex)"&lt;PORTPREFIX&gt;-&lt;IFSOLTNAME&gt;:&lt;BREAKOUTIFSUFFIX&gt;"
Only models that can use breakout-IF</t>
    <phoneticPr fontId="3"/>
  </si>
  <si>
    <t>Capability information</t>
    <phoneticPr fontId="3"/>
  </si>
  <si>
    <t>VPN capability information</t>
    <phoneticPr fontId="3"/>
  </si>
  <si>
    <t>L2VPN compatibility</t>
  </si>
  <si>
    <t>Possibility to comply with L3VPN</t>
  </si>
  <si>
    <t>QoS capability information</t>
    <phoneticPr fontId="3"/>
  </si>
  <si>
    <t>Separated list format (ex) 0:1, 2:3)
Only models that can use breakout-IF</t>
    <phoneticPr fontId="3"/>
  </si>
  <si>
    <t>breakout_if_name_suffix_list</t>
    <phoneticPr fontId="3"/>
  </si>
  <si>
    <t>request</t>
    <phoneticPr fontId="3"/>
  </si>
  <si>
    <t>response</t>
    <phoneticPr fontId="3"/>
  </si>
  <si>
    <t>Interface name</t>
    <phoneticPr fontId="3"/>
  </si>
  <si>
    <t>Method</t>
    <phoneticPr fontId="3"/>
  </si>
  <si>
    <t>URI parameter</t>
  </si>
  <si>
    <t>URI parameter</t>
    <phoneticPr fontId="3"/>
  </si>
  <si>
    <t>type</t>
    <phoneticPr fontId="3"/>
  </si>
  <si>
    <t>overview</t>
    <phoneticPr fontId="3"/>
  </si>
  <si>
    <t>message</t>
    <phoneticPr fontId="3"/>
  </si>
  <si>
    <t>code</t>
    <phoneticPr fontId="3"/>
  </si>
  <si>
    <t>body</t>
    <phoneticPr fontId="3"/>
  </si>
  <si>
    <t>required</t>
    <phoneticPr fontId="3"/>
  </si>
  <si>
    <t>Allow null</t>
    <phoneticPr fontId="2"/>
  </si>
  <si>
    <t>Alllow empty array</t>
    <phoneticPr fontId="2"/>
  </si>
  <si>
    <t>Refer to the "Error response format" sheet for error response</t>
    <phoneticPr fontId="3"/>
  </si>
  <si>
    <t>Interface name</t>
    <phoneticPr fontId="3"/>
  </si>
  <si>
    <t>option parameter</t>
  </si>
  <si>
    <t>option parameter</t>
    <phoneticPr fontId="3"/>
  </si>
  <si>
    <t>type</t>
    <phoneticPr fontId="3"/>
  </si>
  <si>
    <t>required</t>
    <phoneticPr fontId="3"/>
  </si>
  <si>
    <t>overview</t>
    <phoneticPr fontId="3"/>
  </si>
  <si>
    <t>"list": list
"detail-list": Detailed list
When omitted, same as "list"</t>
    <phoneticPr fontId="3"/>
  </si>
  <si>
    <t>Acquired information type</t>
    <phoneticPr fontId="3"/>
  </si>
  <si>
    <t>list</t>
    <phoneticPr fontId="3"/>
  </si>
  <si>
    <t>detailed-list</t>
    <phoneticPr fontId="3"/>
  </si>
  <si>
    <t>message</t>
    <phoneticPr fontId="3"/>
  </si>
  <si>
    <t>code</t>
    <phoneticPr fontId="3"/>
  </si>
  <si>
    <t>body</t>
    <phoneticPr fontId="3"/>
  </si>
  <si>
    <t>required</t>
    <phoneticPr fontId="3"/>
  </si>
  <si>
    <t>Allow null</t>
    <phoneticPr fontId="2"/>
  </si>
  <si>
    <t>Allow empty array</t>
    <phoneticPr fontId="2"/>
  </si>
  <si>
    <t>request</t>
    <phoneticPr fontId="3"/>
  </si>
  <si>
    <t>response</t>
    <phoneticPr fontId="3"/>
  </si>
  <si>
    <t>list of equipment type ID</t>
    <phoneticPr fontId="3"/>
  </si>
  <si>
    <t>list of equipment types</t>
    <phoneticPr fontId="3"/>
  </si>
  <si>
    <t>Refer to the "Error response format" sheet for error response</t>
    <phoneticPr fontId="3"/>
  </si>
  <si>
    <t>Same as the information stored in the "equipment_type" of "010103; Getting equipment information" sheet.</t>
    <phoneticPr fontId="3"/>
  </si>
  <si>
    <t>When router_type is "core-router", required.</t>
    <phoneticPr fontId="3"/>
  </si>
  <si>
    <t>IF information definition</t>
    <phoneticPr fontId="3"/>
  </si>
  <si>
    <t>Port information</t>
    <phoneticPr fontId="3"/>
  </si>
  <si>
    <t>Port speed</t>
    <phoneticPr fontId="3"/>
  </si>
  <si>
    <t>Port name prefix</t>
    <phoneticPr fontId="3"/>
  </si>
  <si>
    <t>Lag IF name prefix</t>
    <phoneticPr fontId="3"/>
  </si>
  <si>
    <t>Unit IF connector</t>
    <phoneticPr fontId="3"/>
  </si>
  <si>
    <t>Slot information</t>
    <phoneticPr fontId="3"/>
  </si>
  <si>
    <t>Physical port ID</t>
    <phoneticPr fontId="3"/>
  </si>
  <si>
    <t>IF slot name</t>
    <phoneticPr fontId="3"/>
  </si>
  <si>
    <t>Model ID</t>
    <phoneticPr fontId="3"/>
  </si>
  <si>
    <t>remark</t>
    <phoneticPr fontId="3"/>
  </si>
  <si>
    <t>boolean</t>
    <phoneticPr fontId="3"/>
  </si>
  <si>
    <t>string[ ]</t>
    <phoneticPr fontId="3"/>
  </si>
  <si>
    <t>×</t>
    <phoneticPr fontId="3"/>
  </si>
  <si>
    <t>string</t>
    <phoneticPr fontId="3"/>
  </si>
  <si>
    <t>shaping</t>
    <phoneticPr fontId="3"/>
  </si>
  <si>
    <t>egress_queue_capability</t>
    <phoneticPr fontId="3"/>
  </si>
  <si>
    <t>string[]</t>
    <phoneticPr fontId="3"/>
  </si>
  <si>
    <t>egress_queue_default</t>
    <phoneticPr fontId="3"/>
  </si>
  <si>
    <t>DHCP information</t>
    <phoneticPr fontId="3"/>
  </si>
  <si>
    <t>File path of "dhcpd.conf"</t>
    <phoneticPr fontId="3"/>
  </si>
  <si>
    <t>File path of initial config templete</t>
    <phoneticPr fontId="3"/>
  </si>
  <si>
    <t>File path of initial config</t>
    <phoneticPr fontId="3"/>
  </si>
  <si>
    <t>SNMP information</t>
    <phoneticPr fontId="3"/>
  </si>
  <si>
    <t>MIB information of IF name</t>
    <phoneticPr fontId="3"/>
  </si>
  <si>
    <t>Set OID</t>
    <phoneticPr fontId="3"/>
  </si>
  <si>
    <t>MIB information of IF name in the SNMP trap</t>
    <phoneticPr fontId="3"/>
  </si>
  <si>
    <t>Set OID</t>
    <phoneticPr fontId="3"/>
  </si>
  <si>
    <t>Maximum number to get with GET Bulk</t>
    <phoneticPr fontId="3"/>
  </si>
  <si>
    <t>Syslog message for confirming the startup</t>
    <phoneticPr fontId="3"/>
  </si>
  <si>
    <t>Syslog message for confirming the failure</t>
    <phoneticPr fontId="3"/>
  </si>
  <si>
    <t>"null"</t>
    <phoneticPr fontId="3"/>
  </si>
  <si>
    <t>URI parameter</t>
    <phoneticPr fontId="3"/>
  </si>
  <si>
    <t>type</t>
    <phoneticPr fontId="3"/>
  </si>
  <si>
    <t>overview</t>
    <phoneticPr fontId="3"/>
  </si>
  <si>
    <t>equipment type ID</t>
    <phoneticPr fontId="3"/>
  </si>
  <si>
    <t>code</t>
    <phoneticPr fontId="3"/>
  </si>
  <si>
    <t>body</t>
    <phoneticPr fontId="3"/>
  </si>
  <si>
    <t>type</t>
    <phoneticPr fontId="3"/>
  </si>
  <si>
    <t>required</t>
    <phoneticPr fontId="3"/>
  </si>
  <si>
    <t>overview</t>
    <phoneticPr fontId="3"/>
  </si>
  <si>
    <t>Port speed type correspondence list</t>
    <phoneticPr fontId="3"/>
  </si>
  <si>
    <t>URI parameter</t>
    <phoneticPr fontId="3"/>
  </si>
  <si>
    <t>type</t>
    <phoneticPr fontId="3"/>
  </si>
  <si>
    <t>overview</t>
    <phoneticPr fontId="3"/>
  </si>
  <si>
    <t>cluster ID</t>
    <phoneticPr fontId="3"/>
  </si>
  <si>
    <t>tpye</t>
    <phoneticPr fontId="3"/>
  </si>
  <si>
    <t>required</t>
    <phoneticPr fontId="3"/>
  </si>
  <si>
    <t>overivew</t>
    <phoneticPr fontId="3"/>
  </si>
  <si>
    <t>Acquired information type</t>
    <phoneticPr fontId="3"/>
  </si>
  <si>
    <t>User type</t>
    <phoneticPr fontId="3"/>
  </si>
  <si>
    <t>"operator": System administrator
When omitted, Slice user</t>
    <phoneticPr fontId="3"/>
  </si>
  <si>
    <t>code</t>
    <phoneticPr fontId="3"/>
  </si>
  <si>
    <t>type</t>
    <phoneticPr fontId="3"/>
  </si>
  <si>
    <t>Allow empty array</t>
    <phoneticPr fontId="2"/>
  </si>
  <si>
    <t>overview</t>
    <phoneticPr fontId="3"/>
  </si>
  <si>
    <t>request</t>
    <phoneticPr fontId="3"/>
  </si>
  <si>
    <t>List of node IDs of Leaf-node</t>
    <phoneticPr fontId="3"/>
  </si>
  <si>
    <t>List of node IDs of Spine-node</t>
    <phoneticPr fontId="3"/>
  </si>
  <si>
    <t>List of node IDs of RR</t>
    <phoneticPr fontId="3"/>
  </si>
  <si>
    <t>detailed list for slice user</t>
    <phoneticPr fontId="3"/>
  </si>
  <si>
    <t>Same as information in "leaf" object in the "010403" sheet</t>
    <phoneticPr fontId="3"/>
  </si>
  <si>
    <t>Same as information in "spine" object in the "010503" sheet</t>
    <phoneticPr fontId="3"/>
  </si>
  <si>
    <t>Same as information in "rr" object in the "010602" sheet</t>
    <phoneticPr fontId="3"/>
  </si>
  <si>
    <t>detailed list for administrator</t>
    <phoneticPr fontId="3"/>
  </si>
  <si>
    <t>Same as information in "leaf" object in the "010403" sheet (for administrator)</t>
    <phoneticPr fontId="3"/>
  </si>
  <si>
    <t>Same as information in "spine" object in the "010503" sheet (for administrator)</t>
    <phoneticPr fontId="3"/>
  </si>
  <si>
    <t>URI paramter</t>
    <phoneticPr fontId="3"/>
  </si>
  <si>
    <t>option parameter</t>
    <phoneticPr fontId="3"/>
  </si>
  <si>
    <t>type</t>
    <phoneticPr fontId="3"/>
  </si>
  <si>
    <t>required</t>
    <phoneticPr fontId="3"/>
  </si>
  <si>
    <t>overview</t>
    <phoneticPr fontId="3"/>
  </si>
  <si>
    <t>Destination address to notify completion of operation</t>
    <phoneticPr fontId="3"/>
  </si>
  <si>
    <t>Destination port to notify completion of operation</t>
    <phoneticPr fontId="3"/>
  </si>
  <si>
    <t>See "Asynchronous request format" sheet</t>
    <phoneticPr fontId="3"/>
  </si>
  <si>
    <t>cluster ID</t>
    <phoneticPr fontId="3"/>
  </si>
  <si>
    <t>code</t>
    <phoneticPr fontId="3"/>
  </si>
  <si>
    <t>Allow null</t>
    <phoneticPr fontId="3"/>
  </si>
  <si>
    <t>Allow empty array</t>
    <phoneticPr fontId="3"/>
  </si>
  <si>
    <t>Node ID</t>
    <phoneticPr fontId="3"/>
  </si>
  <si>
    <t>Specified by numeric character string</t>
    <phoneticPr fontId="3"/>
  </si>
  <si>
    <t>Leaf type</t>
    <phoneticPr fontId="3"/>
  </si>
  <si>
    <t>"BL": IP-VPN Border-Leaf(B-Leaf)
"IL": IP-VPN Leaf(L3Leaf)
"EL": Ethernet VPN Leaf(L2Leaf)</t>
    <phoneticPr fontId="3"/>
  </si>
  <si>
    <t>host name</t>
    <phoneticPr fontId="3"/>
  </si>
  <si>
    <t>-</t>
    <phoneticPr fontId="12"/>
  </si>
  <si>
    <t>MAC address</t>
    <phoneticPr fontId="3"/>
  </si>
  <si>
    <t>format: "XX:XX:XX:XX:XX:XX"</t>
    <phoneticPr fontId="3"/>
  </si>
  <si>
    <t>login user name</t>
    <phoneticPr fontId="3"/>
  </si>
  <si>
    <t>login passward</t>
    <phoneticPr fontId="3"/>
  </si>
  <si>
    <t>provisioning flag</t>
    <phoneticPr fontId="3"/>
  </si>
  <si>
    <t>true: configure by ZTP
false: already configured</t>
    <phoneticPr fontId="3"/>
  </si>
  <si>
    <t>L2/L3 VPN type</t>
    <phoneticPr fontId="3"/>
  </si>
  <si>
    <t>"l2" or "l3"</t>
    <phoneticPr fontId="3"/>
  </si>
  <si>
    <t>"1"</t>
    <phoneticPr fontId="3"/>
  </si>
  <si>
    <t>SNMP community name</t>
    <phoneticPr fontId="3"/>
  </si>
  <si>
    <t>NTP server address</t>
    <phoneticPr fontId="3"/>
  </si>
  <si>
    <t>Plane</t>
    <phoneticPr fontId="3"/>
  </si>
  <si>
    <t>BreakoutIF information</t>
    <phoneticPr fontId="3"/>
  </si>
  <si>
    <t>BreakoutIF information on adding Leaf</t>
    <phoneticPr fontId="3"/>
  </si>
  <si>
    <t>Specify all breakoutIFs generated by separating one physical IF</t>
    <phoneticPr fontId="3"/>
  </si>
  <si>
    <t>Information on physical IF to be separated</t>
    <phoneticPr fontId="3"/>
  </si>
  <si>
    <t>Physical IF ID to be separated</t>
    <phoneticPr fontId="3"/>
  </si>
  <si>
    <t>Number to separate</t>
    <phoneticPr fontId="3"/>
  </si>
  <si>
    <t>IF speed after separation</t>
    <phoneticPr fontId="0"/>
  </si>
  <si>
    <t>BreakoutIF information of oppsing Spine</t>
    <phoneticPr fontId="3"/>
  </si>
  <si>
    <t>Opposite Spine-node ID</t>
    <phoneticPr fontId="3"/>
  </si>
  <si>
    <t>Internal link information</t>
    <phoneticPr fontId="3"/>
  </si>
  <si>
    <t>Null if there is no internal link
don't specify more than one internal link where the Leaf-Spine pair is the same.</t>
    <phoneticPr fontId="3"/>
  </si>
  <si>
    <t>Physical link information</t>
    <phoneticPr fontId="3"/>
  </si>
  <si>
    <t>When the internal links are physical links</t>
    <phoneticPr fontId="3"/>
  </si>
  <si>
    <t>Management IF address</t>
    <phoneticPr fontId="3"/>
  </si>
  <si>
    <t>Management IF prefix</t>
    <phoneticPr fontId="3"/>
  </si>
  <si>
    <t>0 to 32
Required if management IF address is specified</t>
    <phoneticPr fontId="3"/>
  </si>
  <si>
    <t>Traffic threshold of the internal link IF of the Leaf</t>
    <phoneticPr fontId="0"/>
  </si>
  <si>
    <t>Traffic threshold of the internal link IF of the opposite Spine</t>
    <phoneticPr fontId="0"/>
  </si>
  <si>
    <t>Gbps</t>
    <phoneticPr fontId="0"/>
  </si>
  <si>
    <t>Internal link information of Leaf and opposite Spine</t>
    <phoneticPr fontId="3"/>
  </si>
  <si>
    <t>Internal link information of Leaf</t>
    <phoneticPr fontId="3"/>
  </si>
  <si>
    <t>Physical IF information</t>
    <phoneticPr fontId="3"/>
  </si>
  <si>
    <t>Physical IF ID</t>
    <phoneticPr fontId="3"/>
  </si>
  <si>
    <t>Phsical IF speed</t>
    <phoneticPr fontId="3"/>
  </si>
  <si>
    <t>Breakout IF information</t>
    <phoneticPr fontId="3"/>
  </si>
  <si>
    <t>Either physical IF or Breakout IF is required.</t>
    <phoneticPr fontId="3"/>
  </si>
  <si>
    <t>-</t>
    <phoneticPr fontId="3"/>
  </si>
  <si>
    <t>-</t>
    <phoneticPr fontId="3"/>
  </si>
  <si>
    <t>Internal link information of opposite Spine</t>
    <phoneticPr fontId="3"/>
  </si>
  <si>
    <t>When the internal links are LAG links</t>
    <phoneticPr fontId="3"/>
  </si>
  <si>
    <t>LAG link information</t>
    <phoneticPr fontId="3"/>
  </si>
  <si>
    <t>When specify multiple menber links</t>
    <phoneticPr fontId="3"/>
  </si>
  <si>
    <t>IPv4 address. Specify the management IF address of the device. If omitted, the contorller automatically pays out.</t>
    <phoneticPr fontId="3"/>
  </si>
  <si>
    <t>response</t>
    <phoneticPr fontId="3"/>
  </si>
  <si>
    <t>Equipment type ID</t>
    <phoneticPr fontId="3"/>
  </si>
  <si>
    <t>Equipment type ID of adding Leaf</t>
    <phoneticPr fontId="3"/>
  </si>
  <si>
    <t>Asynchronous response</t>
  </si>
  <si>
    <t>Asynchronous response</t>
    <phoneticPr fontId="3"/>
  </si>
  <si>
    <t>type</t>
    <phoneticPr fontId="3"/>
  </si>
  <si>
    <t>type</t>
    <phoneticPr fontId="3"/>
  </si>
  <si>
    <t>type</t>
    <phoneticPr fontId="3"/>
  </si>
  <si>
    <t>type</t>
    <phoneticPr fontId="3"/>
  </si>
  <si>
    <t>required</t>
    <phoneticPr fontId="3"/>
  </si>
  <si>
    <t>required</t>
    <phoneticPr fontId="3"/>
  </si>
  <si>
    <t>overview</t>
    <phoneticPr fontId="3"/>
  </si>
  <si>
    <t>overview</t>
    <phoneticPr fontId="3"/>
  </si>
  <si>
    <t>overview</t>
    <phoneticPr fontId="3"/>
  </si>
  <si>
    <t>remarkss</t>
  </si>
  <si>
    <t>Describe that it will not be specified in the remarkss column as in the example in the table below.</t>
  </si>
  <si>
    <t>that fact shall be stated in the remarkss column as follows.</t>
  </si>
  <si>
    <t>In the case of requesting from MFC / FC to MFC / FC, when requesting from MFC to FC, if the settable values of the parameters are different, the values that can be specified in each case shall be described in the remarkss column as follows.</t>
  </si>
  <si>
    <t>When there is a response code that is not supposed to respond to the host system, it states that it will not be specified in the remarkss column as in the example in the table below</t>
  </si>
  <si>
    <t>remarks_capability</t>
  </si>
  <si>
    <t>remarks_default</t>
  </si>
  <si>
    <t>list</t>
    <phoneticPr fontId="3"/>
  </si>
  <si>
    <t>list</t>
    <phoneticPr fontId="3"/>
  </si>
  <si>
    <t>list</t>
    <phoneticPr fontId="3"/>
  </si>
  <si>
    <t>Allow null</t>
    <phoneticPr fontId="3"/>
  </si>
  <si>
    <t>Allow null</t>
    <phoneticPr fontId="3"/>
  </si>
  <si>
    <t>Allow null</t>
    <phoneticPr fontId="1"/>
  </si>
  <si>
    <t>Allow empty array</t>
    <phoneticPr fontId="3"/>
  </si>
  <si>
    <t>Allow empty array</t>
    <phoneticPr fontId="3"/>
  </si>
  <si>
    <t>Allow empty array</t>
    <phoneticPr fontId="1"/>
  </si>
  <si>
    <t>Allow empty array</t>
    <phoneticPr fontId="2"/>
  </si>
  <si>
    <t>Allow empty array</t>
    <phoneticPr fontId="3"/>
  </si>
  <si>
    <t>Body uses JSON format.</t>
    <phoneticPr fontId="3"/>
  </si>
  <si>
    <t>Body uses JSON format.</t>
    <phoneticPr fontId="3"/>
  </si>
  <si>
    <t>Body uses JSON format.</t>
    <phoneticPr fontId="3"/>
  </si>
  <si>
    <t>Body uses JSON format.</t>
    <phoneticPr fontId="3"/>
  </si>
  <si>
    <t>Creating Slice</t>
    <phoneticPr fontId="3"/>
  </si>
  <si>
    <t>slice_type</t>
    <phoneticPr fontId="3"/>
  </si>
  <si>
    <t>Slice type</t>
    <phoneticPr fontId="3"/>
  </si>
  <si>
    <t>"l2vpn"：L2 slice
"l3vpn"：L3 slice</t>
  </si>
  <si>
    <t>URI</t>
    <phoneticPr fontId="3"/>
  </si>
  <si>
    <t>【L2 slice】</t>
    <phoneticPr fontId="3"/>
  </si>
  <si>
    <t>request</t>
    <phoneticPr fontId="3"/>
  </si>
  <si>
    <t>slice_id</t>
    <phoneticPr fontId="3"/>
  </si>
  <si>
    <t>N</t>
    <phoneticPr fontId="3"/>
  </si>
  <si>
    <t>Y</t>
    <phoneticPr fontId="3"/>
  </si>
  <si>
    <t>Slice ID to create</t>
  </si>
  <si>
    <t>remark_menu</t>
    <phoneticPr fontId="3"/>
  </si>
  <si>
    <t>remark menu</t>
  </si>
  <si>
    <t>vrf_id</t>
    <phoneticPr fontId="3"/>
  </si>
  <si>
    <t>int</t>
    <phoneticPr fontId="3"/>
  </si>
  <si>
    <t>The VRF ID to be set for the slice to be created</t>
  </si>
  <si>
    <t>If not specified, MFC / FC will issue payout
【Parameters not shown to the host】</t>
  </si>
  <si>
    <t>response</t>
    <phoneticPr fontId="3"/>
  </si>
  <si>
    <t>○</t>
    <phoneticPr fontId="3"/>
  </si>
  <si>
    <t>ID uniquely paid out for each slice</t>
  </si>
  <si>
    <t>【L3 slice】</t>
    <phoneticPr fontId="3"/>
  </si>
  <si>
    <t>plane</t>
    <phoneticPr fontId="3"/>
  </si>
  <si>
    <t>Belonging side</t>
  </si>
  <si>
    <t>1："A side"
2："B side"</t>
  </si>
  <si>
    <t>Deleting Slice</t>
    <phoneticPr fontId="3"/>
  </si>
  <si>
    <t>Slice type</t>
  </si>
  <si>
    <t>Slice ID</t>
  </si>
  <si>
    <t>Getting Slice Information</t>
    <phoneticPr fontId="3"/>
  </si>
  <si>
    <t>l2_slice</t>
    <phoneticPr fontId="3"/>
  </si>
  <si>
    <t>object</t>
    <phoneticPr fontId="3"/>
  </si>
  <si>
    <t>L2 slice information</t>
  </si>
  <si>
    <t>l2_cp_ids</t>
    <phoneticPr fontId="3"/>
  </si>
  <si>
    <t>Related L2 CP list information</t>
  </si>
  <si>
    <t>Remark menu set for slice</t>
  </si>
  <si>
    <t>l3_slice</t>
    <phoneticPr fontId="3"/>
  </si>
  <si>
    <t>L3 slice information</t>
  </si>
  <si>
    <t>l3_cp_ids</t>
    <phoneticPr fontId="3"/>
  </si>
  <si>
    <t>Related L3 CP list information</t>
  </si>
  <si>
    <t>Getting Slice Information Lists</t>
    <phoneticPr fontId="3"/>
  </si>
  <si>
    <t>Optional parameters</t>
    <phoneticPr fontId="3"/>
  </si>
  <si>
    <t>format</t>
    <phoneticPr fontId="3"/>
  </si>
  <si>
    <t>Get information type</t>
  </si>
  <si>
    <t>"list"：list
"detail-list"：detail list
※When omitted, same as "list" specification</t>
  </si>
  <si>
    <t>【Only slice list】</t>
    <phoneticPr fontId="3"/>
  </si>
  <si>
    <t>l2_slice_ids</t>
    <phoneticPr fontId="3"/>
  </si>
  <si>
    <t>L2 slice ID information list</t>
  </si>
  <si>
    <t>l3_slice_ids</t>
    <phoneticPr fontId="3"/>
  </si>
  <si>
    <t>L3 slice ID information list</t>
  </si>
  <si>
    <t>【Detailed information list】</t>
    <phoneticPr fontId="3"/>
  </si>
  <si>
    <t>l2_slices</t>
    <phoneticPr fontId="3"/>
  </si>
  <si>
    <t>Information on the contents of the l2_slice object of "020104_Get slice"</t>
    <phoneticPr fontId="3"/>
  </si>
  <si>
    <t>l3_slices</t>
    <phoneticPr fontId="3"/>
  </si>
  <si>
    <t>Information on the contents of the l3_slice object of "020104_Get slice"</t>
    <phoneticPr fontId="3"/>
  </si>
  <si>
    <t>Creating / Deleting (/ Updating) CP</t>
    <phoneticPr fontId="3"/>
  </si>
  <si>
    <t>slice type</t>
  </si>
  <si>
    <t>slice ID</t>
  </si>
  <si>
    <t>Refer to "Asynchronous request format" for specification of optional parameters to URI</t>
    <phoneticPr fontId="3"/>
  </si>
  <si>
    <t>L3 CP</t>
    <phoneticPr fontId="3"/>
  </si>
  <si>
    <t>(nameless)</t>
    <phoneticPr fontId="3"/>
  </si>
  <si>
    <t>object[]</t>
    <phoneticPr fontId="3"/>
  </si>
  <si>
    <t>List of operation target CP information</t>
  </si>
  <si>
    <t>Set for the number of CPs to be created or deleted. CP generation and CP deletion can not be specified at the same time.</t>
  </si>
  <si>
    <t>op</t>
    <phoneticPr fontId="3"/>
  </si>
  <si>
    <t>Operation type to be executed for the operation target CP</t>
  </si>
  <si>
    <t>Specify "add" when generating CP
Specify "remove" when deleting CP
[Setting value not shown to the host]
Specify "replace" when changing CP</t>
  </si>
  <si>
    <t>path</t>
    <phoneticPr fontId="3"/>
  </si>
  <si>
    <t>Destination point indicating operation target CP</t>
  </si>
  <si>
    <t>When CP is generated
  When CP ID is not specified: "/" is specified
  When specifying the CP ID: "/" + "Generated CP ID"
When deleting CP: "/" + "Delete CP ID"
[Setting value not shown to the top]
CP change: "/" + "Change CP ID"</t>
  </si>
  <si>
    <t>value</t>
    <phoneticPr fontId="3"/>
  </si>
  <si>
    <t>[For the host]
Generate CP information.
【For MFC-FC Between】
CP information to generate or change</t>
  </si>
  <si>
    <t>[For the host]
Required when CP generation. When deleting CP it is an error if it is specified.
【For MFC-FC Between】
When creating CP, change when CP is required.</t>
  </si>
  <si>
    <t>cluster_id</t>
    <phoneticPr fontId="3"/>
  </si>
  <si>
    <t>Switch cluster ID</t>
  </si>
  <si>
    <t>[For the host]
-
【For MFC-FC Between】
Required when CP generation. Can not be specified when changing CP</t>
  </si>
  <si>
    <t>edge_point_id</t>
    <phoneticPr fontId="3"/>
  </si>
  <si>
    <t>Edge-point ID to be created for CP</t>
  </si>
  <si>
    <t>vlan_id</t>
    <phoneticPr fontId="3"/>
  </si>
  <si>
    <t>VLAN ID</t>
  </si>
  <si>
    <t>pair_cp_id</t>
    <phoneticPr fontId="3"/>
  </si>
  <si>
    <t>Pair CP ID in multihomed configuration</t>
  </si>
  <si>
    <t>Designate when multihomed</t>
  </si>
  <si>
    <t>qos</t>
    <phoneticPr fontId="3"/>
  </si>
  <si>
    <t>QoS setting information</t>
  </si>
  <si>
    <t>ingress_shaping_rate</t>
    <phoneticPr fontId="3"/>
  </si>
  <si>
    <t>float</t>
    <phoneticPr fontId="3"/>
  </si>
  <si>
    <t>ingress shaping rate</t>
    <phoneticPr fontId="3"/>
  </si>
  <si>
    <t>egress_shaping_rate</t>
    <phoneticPr fontId="3"/>
  </si>
  <si>
    <t>engress shaping rate</t>
    <phoneticPr fontId="3"/>
  </si>
  <si>
    <t>egress_queue_menu</t>
    <phoneticPr fontId="3"/>
  </si>
  <si>
    <t>egress_queue_menu</t>
  </si>
  <si>
    <t>esi</t>
    <phoneticPr fontId="3"/>
  </si>
  <si>
    <t>ESI value</t>
  </si>
  <si>
    <t>Required when changing CP
[Setting value not shown to the host]</t>
  </si>
  <si>
    <t>lacp_system_id</t>
    <phoneticPr fontId="3"/>
  </si>
  <si>
    <t>LACP system-id</t>
  </si>
  <si>
    <t>port_mode</t>
    <phoneticPr fontId="3"/>
  </si>
  <si>
    <t>VLAN port mode</t>
  </si>
  <si>
    <t xml:space="preserve">[For the host]
"Access": Access mode
"Trunk": Trunk mode
【For MFC-FC Between】
Required when CP generation. Can not be specified when changing CP
"Access": Access mode
"Trunk": Trunk mode
</t>
  </si>
  <si>
    <t>ID for getting information on asynchronous operation</t>
  </si>
  <si>
    <t>The result of the asynchronous response is set by being set in "processing result information (status_code)" and "response body part (body)" of "000103_Getting infromation of d" IF.</t>
  </si>
  <si>
    <t>cp_ids</t>
    <phoneticPr fontId="3"/>
  </si>
  <si>
    <t>List of generated CP ID</t>
  </si>
  <si>
    <t>Response upon generation of CP</t>
  </si>
  <si>
    <t>Response when deleting CP</t>
  </si>
  <si>
    <t>Response when only CP change is executed.
When CP generation / CP deletion and CP change are executed at the same time, they respectively respond at the time of CP generation or response at response to CP deletion.
【Response code not shown to the Rest client】</t>
    <phoneticPr fontId="3"/>
  </si>
  <si>
    <t>Specify "add" when generating CP
Specify "remove" when deleting CP
[Setting value not shown to the top]
Specify "replace" when changing CP</t>
  </si>
  <si>
    <t>When CP is generated
When CP ID is not specified: "/" is specified
When specifying the CP ID: "/" + "Generated CP ID"
CP deleted: "/" + "Delete CP ID"
[Setting value not shown to the top]
CP change: "/" + "Change CP ID"</t>
  </si>
  <si>
    <t>Generate CP information.</t>
  </si>
  <si>
    <t>Required when CP generation. When deleting CP it is an error if specified.</t>
  </si>
  <si>
    <t>SW cluster ID</t>
  </si>
  <si>
    <t>CP creation destination edge-point ID</t>
  </si>
  <si>
    <t>VLAN ID of CP
0 to 4096 (0 is used as a physical port)</t>
  </si>
  <si>
    <t>mtu</t>
    <phoneticPr fontId="3"/>
  </si>
  <si>
    <t>MTU value per CP IF</t>
  </si>
  <si>
    <t>ipv4_address</t>
    <phoneticPr fontId="3"/>
  </si>
  <si>
    <t>Storage device IF address (IPv4)</t>
  </si>
  <si>
    <t>Either ipv6_addr is required</t>
  </si>
  <si>
    <t>ipv6_address</t>
    <phoneticPr fontId="3"/>
  </si>
  <si>
    <t>Housing equipment IF address (IPv6)</t>
  </si>
  <si>
    <t>Either ipv4_addr is required</t>
  </si>
  <si>
    <t>ipv4_prefix</t>
    <phoneticPr fontId="3"/>
  </si>
  <si>
    <t>Housing equipment IF prefix (IPv4)</t>
  </si>
  <si>
    <t>0～31
Either ipv4_addr is required</t>
  </si>
  <si>
    <t>ipv6_prefix</t>
    <phoneticPr fontId="3"/>
  </si>
  <si>
    <t>Housing equipment IF prefix (IPv6)</t>
  </si>
  <si>
    <t>0～64
Either ipv6_addr is required</t>
  </si>
  <si>
    <t>bgp</t>
    <phoneticPr fontId="3"/>
  </si>
  <si>
    <t>Information for BGP</t>
  </si>
  <si>
    <t>Specified when setting "bgp"</t>
  </si>
  <si>
    <t>Role information</t>
  </si>
  <si>
    <t>Opposing AS number</t>
  </si>
  <si>
    <t>neighbor_ipv4_address</t>
    <phoneticPr fontId="3"/>
  </si>
  <si>
    <t>Counter device IPv4 address</t>
  </si>
  <si>
    <t>Required when ipv4_addr is specified</t>
  </si>
  <si>
    <t>neighbor_ipv6_address</t>
    <phoneticPr fontId="3"/>
  </si>
  <si>
    <t>Counter device IPv6 address</t>
  </si>
  <si>
    <t>Required when ipv6_addr is specified</t>
  </si>
  <si>
    <t>static_routes</t>
    <phoneticPr fontId="3"/>
  </si>
  <si>
    <t>Static Route Information List</t>
  </si>
  <si>
    <t>Specified when setting "static"</t>
  </si>
  <si>
    <t>IP address type</t>
  </si>
  <si>
    <t>"ipv4"
"ipv6"</t>
  </si>
  <si>
    <t>address</t>
    <phoneticPr fontId="3"/>
  </si>
  <si>
    <t>destination address</t>
  </si>
  <si>
    <t>Destination prefix</t>
  </si>
  <si>
    <t>vrrp</t>
    <phoneticPr fontId="3"/>
  </si>
  <si>
    <t>Information for VRRP</t>
  </si>
  <si>
    <t>Specified when setting "vrrp"</t>
  </si>
  <si>
    <t>VRRP group ID</t>
  </si>
  <si>
    <t>The role of VRRP to configure</t>
  </si>
  <si>
    <t>virtual_ipv4_address</t>
    <phoneticPr fontId="3"/>
  </si>
  <si>
    <t>Virtual IF address (IPv4)</t>
  </si>
  <si>
    <t>traffic_threshold</t>
    <phoneticPr fontId="3"/>
  </si>
  <si>
    <t>traffic_threshold</t>
    <phoneticPr fontId="0"/>
  </si>
  <si>
    <t>[Gbps]</t>
    <phoneticPr fontId="0"/>
  </si>
  <si>
    <t>L2 CP</t>
    <phoneticPr fontId="3"/>
  </si>
  <si>
    <t>VLAN ID of CP</t>
  </si>
  <si>
    <t>cp_id</t>
    <phoneticPr fontId="3"/>
  </si>
  <si>
    <t>Create CP ID</t>
  </si>
  <si>
    <t>When using the specified parameter from the higher rank</t>
  </si>
  <si>
    <t>When using specified parameters from the host</t>
  </si>
  <si>
    <t>Port mode of VLAN</t>
  </si>
  <si>
    <t>"access"：Access mode
"trunk"：Trunk mode</t>
  </si>
  <si>
    <t>Generated CP ID</t>
  </si>
  <si>
    <t>When using specified parameters from the higher rank</t>
  </si>
  <si>
    <t>object[ ]</t>
    <phoneticPr fontId="3"/>
  </si>
  <si>
    <t>double</t>
    <phoneticPr fontId="3"/>
  </si>
  <si>
    <t>CP ID</t>
  </si>
  <si>
    <t xml:space="preserve">  The result of the asynchronous response is set by being set in "processing result information (status_code)" and "response body part (body)" of "000103 operation detail acquisition" IF.</t>
  </si>
  <si>
    <t>Getting CP Information</t>
    <phoneticPr fontId="3"/>
  </si>
  <si>
    <t>type</t>
    <phoneticPr fontId="3"/>
  </si>
  <si>
    <t>overview</t>
    <phoneticPr fontId="3"/>
  </si>
  <si>
    <t>remarks</t>
    <phoneticPr fontId="3"/>
  </si>
  <si>
    <t>slice_type</t>
    <phoneticPr fontId="3"/>
  </si>
  <si>
    <t>string</t>
    <phoneticPr fontId="3"/>
  </si>
  <si>
    <t>"l2vpn"：L2 slice
"l3vpn"：L3 slice</t>
    <phoneticPr fontId="3"/>
  </si>
  <si>
    <t>slice_id</t>
    <phoneticPr fontId="3"/>
  </si>
  <si>
    <t>cp_id</t>
    <phoneticPr fontId="3"/>
  </si>
  <si>
    <t>URI</t>
    <phoneticPr fontId="3"/>
  </si>
  <si>
    <t>L2 CP</t>
    <phoneticPr fontId="3"/>
  </si>
  <si>
    <t>type</t>
    <phoneticPr fontId="3"/>
  </si>
  <si>
    <t>required</t>
    <phoneticPr fontId="3"/>
  </si>
  <si>
    <t>Allow null</t>
    <phoneticPr fontId="1"/>
  </si>
  <si>
    <t>Allow empty array</t>
    <phoneticPr fontId="1"/>
  </si>
  <si>
    <t>overview</t>
    <phoneticPr fontId="3"/>
  </si>
  <si>
    <t>remarks</t>
    <phoneticPr fontId="3"/>
  </si>
  <si>
    <t>request</t>
    <phoneticPr fontId="3"/>
  </si>
  <si>
    <t>-</t>
    <phoneticPr fontId="3"/>
  </si>
  <si>
    <t>response</t>
    <phoneticPr fontId="3"/>
  </si>
  <si>
    <t>l2_cp</t>
    <phoneticPr fontId="3"/>
  </si>
  <si>
    <t>object</t>
    <phoneticPr fontId="3"/>
  </si>
  <si>
    <t>L2CP information</t>
  </si>
  <si>
    <t>cp_id</t>
    <phoneticPr fontId="3"/>
  </si>
  <si>
    <t>string</t>
    <phoneticPr fontId="3"/>
  </si>
  <si>
    <t>L 2CP ID</t>
  </si>
  <si>
    <t>pair_cp_id</t>
    <phoneticPr fontId="3"/>
  </si>
  <si>
    <t>Pair L2CP ID</t>
  </si>
  <si>
    <t>slice_id</t>
    <phoneticPr fontId="3"/>
  </si>
  <si>
    <t>cluster_id</t>
    <phoneticPr fontId="3"/>
  </si>
  <si>
    <t>edge_point_id</t>
    <phoneticPr fontId="3"/>
  </si>
  <si>
    <t>vlan_id</t>
    <phoneticPr fontId="3"/>
  </si>
  <si>
    <t>int</t>
    <phoneticPr fontId="3"/>
  </si>
  <si>
    <t>VLAN ID</t>
    <phoneticPr fontId="3"/>
  </si>
  <si>
    <t>VLAN ID of CP</t>
    <phoneticPr fontId="3"/>
  </si>
  <si>
    <t>port_mode</t>
    <phoneticPr fontId="3"/>
  </si>
  <si>
    <t>esi</t>
    <phoneticPr fontId="3"/>
  </si>
  <si>
    <t>Current ESI setting value</t>
  </si>
  <si>
    <t>ESI value currently set for the device</t>
  </si>
  <si>
    <t>lacp_system_id</t>
    <phoneticPr fontId="3"/>
  </si>
  <si>
    <t>Current LACP system id setting value</t>
  </si>
  <si>
    <t>LACP system id ESI value currently set for the device</t>
  </si>
  <si>
    <t>qos</t>
    <phoneticPr fontId="3"/>
  </si>
  <si>
    <t>remark</t>
    <phoneticPr fontId="3"/>
  </si>
  <si>
    <t>boolean</t>
    <phoneticPr fontId="3"/>
  </si>
  <si>
    <t>remark_capability</t>
    <phoneticPr fontId="3"/>
  </si>
  <si>
    <t>string[]</t>
    <phoneticPr fontId="3"/>
  </si>
  <si>
    <t>shaping</t>
    <phoneticPr fontId="3"/>
  </si>
  <si>
    <t>ingress_shaping_rate</t>
    <phoneticPr fontId="3"/>
  </si>
  <si>
    <t>float</t>
    <phoneticPr fontId="3"/>
  </si>
  <si>
    <t>egress_shaping_rate</t>
    <phoneticPr fontId="3"/>
  </si>
  <si>
    <t>egress_queue_capability</t>
    <phoneticPr fontId="3"/>
  </si>
  <si>
    <t>remark_menu</t>
    <phoneticPr fontId="3"/>
  </si>
  <si>
    <t>egress_queue_menu</t>
    <phoneticPr fontId="3"/>
  </si>
  <si>
    <t>Refer to the "Error response format" sheet for error response</t>
    <phoneticPr fontId="3"/>
  </si>
  <si>
    <t>L3 CP</t>
    <phoneticPr fontId="3"/>
  </si>
  <si>
    <t>l3_cp</t>
    <phoneticPr fontId="3"/>
  </si>
  <si>
    <t>L3CP information</t>
  </si>
  <si>
    <t>L3CP ID</t>
  </si>
  <si>
    <t>mtu</t>
    <phoneticPr fontId="3"/>
  </si>
  <si>
    <t>ipv4_address</t>
    <phoneticPr fontId="3"/>
  </si>
  <si>
    <t>Described only when it is set</t>
  </si>
  <si>
    <t>ipv6_address</t>
    <phoneticPr fontId="3"/>
  </si>
  <si>
    <t>ipv4_prefix</t>
    <phoneticPr fontId="3"/>
  </si>
  <si>
    <t>ipv6_prefix</t>
    <phoneticPr fontId="3"/>
  </si>
  <si>
    <t>bgp</t>
    <phoneticPr fontId="3"/>
  </si>
  <si>
    <t>neighbor_ipv4_address</t>
    <phoneticPr fontId="3"/>
  </si>
  <si>
    <t>neighbor_ipv6_address</t>
    <phoneticPr fontId="3"/>
  </si>
  <si>
    <t>static_routes</t>
    <phoneticPr fontId="3"/>
  </si>
  <si>
    <t>Described only when "static" is specified</t>
  </si>
  <si>
    <t>address</t>
    <phoneticPr fontId="3"/>
  </si>
  <si>
    <t>vrrp</t>
    <phoneticPr fontId="3"/>
  </si>
  <si>
    <t>Described only when "vrrp" is specified</t>
  </si>
  <si>
    <t>virtual_ipv4_address</t>
    <phoneticPr fontId="3"/>
  </si>
  <si>
    <t>traffic_threshold</t>
    <phoneticPr fontId="3"/>
  </si>
  <si>
    <t>traffic_threshold</t>
    <phoneticPr fontId="0"/>
  </si>
  <si>
    <t>[Gbps]</t>
    <phoneticPr fontId="0"/>
  </si>
  <si>
    <t>support_protocols</t>
    <phoneticPr fontId="3"/>
  </si>
  <si>
    <t>Support UNI connection protocol information</t>
  </si>
  <si>
    <t>List of supported protocol information
"Bgp"
"Static"
"Vrrp"
※ l3_edge_point does not describe because it always corresponds to direct</t>
  </si>
  <si>
    <t>Getting CP information List</t>
    <phoneticPr fontId="3"/>
  </si>
  <si>
    <t>"list"：list
"detail-list"：detail list
※When omitted, same as "list" specification</t>
    <phoneticPr fontId="3"/>
  </si>
  <si>
    <t>Information list</t>
    <phoneticPr fontId="3"/>
  </si>
  <si>
    <t>L2CP ID list information</t>
  </si>
  <si>
    <t>L3CP ID list information</t>
  </si>
  <si>
    <t>Detailed infromation list</t>
    <phoneticPr fontId="3"/>
  </si>
  <si>
    <t>l2_cps</t>
    <phoneticPr fontId="3"/>
  </si>
  <si>
    <t>Getting information of CP on the contents of l2_cp object of information acquisition</t>
    <phoneticPr fontId="3"/>
  </si>
  <si>
    <t>l3_cps</t>
    <phoneticPr fontId="3"/>
  </si>
  <si>
    <t>Getting information of CP on the contents of l3_cp object of information acquisition</t>
    <phoneticPr fontId="3"/>
  </si>
  <si>
    <t>Creating / Deleting Static Route</t>
    <phoneticPr fontId="3"/>
  </si>
  <si>
    <t>Allowed only "l3vpn"</t>
    <phoneticPr fontId="3"/>
  </si>
  <si>
    <t>CP ID</t>
    <phoneticPr fontId="3"/>
  </si>
  <si>
    <t>Allow null</t>
    <phoneticPr fontId="1"/>
  </si>
  <si>
    <t>Allow empty array</t>
    <phoneticPr fontId="1"/>
  </si>
  <si>
    <t>-</t>
    <phoneticPr fontId="3"/>
  </si>
  <si>
    <t>(nameless)</t>
    <phoneticPr fontId="3"/>
  </si>
  <si>
    <t>object[]</t>
    <phoneticPr fontId="3"/>
  </si>
  <si>
    <t>List of operation target CP information</t>
    <phoneticPr fontId="3"/>
  </si>
  <si>
    <t>Static route creation and deletion can not be specified at the same time.</t>
    <phoneticPr fontId="3"/>
  </si>
  <si>
    <t>op</t>
    <phoneticPr fontId="3"/>
  </si>
  <si>
    <t>string</t>
    <phoneticPr fontId="3"/>
  </si>
  <si>
    <t>Adding static route: "add"
Deleting static route: "remove"</t>
    <phoneticPr fontId="3"/>
  </si>
  <si>
    <t>path</t>
    <phoneticPr fontId="3"/>
  </si>
  <si>
    <t>Creating static route:"/static_routes" is specified.
Deleting static route:"/static_routes/"+[address type (ipv4 or ipv6)] + "_"＋[destination address]＋"_"＋[prefix] + "_" + "_" + [NEXT HOP]
(/static_routes/ipv4_10.0.0.0_24_100.1.1.100)</t>
    <phoneticPr fontId="3"/>
  </si>
  <si>
    <t>value</t>
    <phoneticPr fontId="3"/>
  </si>
  <si>
    <t>object</t>
    <phoneticPr fontId="3"/>
  </si>
  <si>
    <t>Created static route information</t>
    <phoneticPr fontId="3"/>
  </si>
  <si>
    <t>It is necessary to specify for creating static route. But, when deleting static route, error is occurred.</t>
    <phoneticPr fontId="3"/>
  </si>
  <si>
    <t>static_route</t>
    <phoneticPr fontId="3"/>
  </si>
  <si>
    <t>static route inforomation</t>
    <phoneticPr fontId="3"/>
  </si>
  <si>
    <t>IP address type</t>
    <phoneticPr fontId="3"/>
  </si>
  <si>
    <t>"ipv4"
"ipv6"</t>
    <phoneticPr fontId="3"/>
  </si>
  <si>
    <t>address</t>
    <phoneticPr fontId="3"/>
  </si>
  <si>
    <t>destination address</t>
    <phoneticPr fontId="3"/>
  </si>
  <si>
    <t>int</t>
    <phoneticPr fontId="3"/>
  </si>
  <si>
    <t>prefix</t>
    <phoneticPr fontId="3"/>
  </si>
  <si>
    <t>static_route_ids</t>
    <phoneticPr fontId="3"/>
  </si>
  <si>
    <t>Generated static route id list</t>
    <phoneticPr fontId="3"/>
  </si>
  <si>
    <t>when adding static route</t>
    <phoneticPr fontId="3"/>
  </si>
  <si>
    <t>-</t>
    <phoneticPr fontId="3"/>
  </si>
  <si>
    <t>when deleting static route</t>
    <phoneticPr fontId="3"/>
  </si>
  <si>
    <t>Refer to the "Error response format" sheet for error response</t>
    <phoneticPr fontId="3"/>
  </si>
  <si>
    <t>Getting IF traffic information list</t>
    <phoneticPr fontId="3"/>
  </si>
  <si>
    <t>fabric_type</t>
    <phoneticPr fontId="3"/>
  </si>
  <si>
    <t>fabric type</t>
    <phoneticPr fontId="3"/>
  </si>
  <si>
    <t>"spines"：Spine
"leafs"：Leaf</t>
    <phoneticPr fontId="3"/>
  </si>
  <si>
    <t>node_id</t>
    <phoneticPr fontId="3"/>
  </si>
  <si>
    <t>/v1/traffic/clusters/{cluster_id}/nodes/{node_id}/interfaces</t>
  </si>
  <si>
    <t>if_traffics</t>
    <phoneticPr fontId="3"/>
  </si>
  <si>
    <t>List of CP traffic information</t>
  </si>
  <si>
    <t>List information of IF traffic collected from the target device</t>
  </si>
  <si>
    <t>Information on the contents of the cp_traffic object for acquiring CP traffic information</t>
    <phoneticPr fontId="3"/>
  </si>
  <si>
    <t>Getting IF traffic information</t>
  </si>
  <si>
    <t>Fixed below
"l3vpn"：L3 slice</t>
  </si>
  <si>
    <t>if_type</t>
    <phoneticPr fontId="3"/>
  </si>
  <si>
    <t>IF type</t>
  </si>
  <si>
    <t>"physical-if"：Physical IF
"lag-if"：LagIF
"breakout-if"：breakoutIF</t>
  </si>
  <si>
    <t>if_id</t>
    <phoneticPr fontId="3"/>
  </si>
  <si>
    <t>IF ID</t>
  </si>
  <si>
    <t>type</t>
    <phoneticPr fontId="3"/>
  </si>
  <si>
    <t>required</t>
    <phoneticPr fontId="3"/>
  </si>
  <si>
    <t>Allow null</t>
    <phoneticPr fontId="1"/>
  </si>
  <si>
    <t>Allow empty array</t>
    <phoneticPr fontId="1"/>
  </si>
  <si>
    <t>-</t>
    <phoneticPr fontId="3"/>
  </si>
  <si>
    <t>Traffic information</t>
  </si>
  <si>
    <t>if_traffic</t>
    <phoneticPr fontId="3"/>
  </si>
  <si>
    <t>object</t>
    <phoneticPr fontId="3"/>
  </si>
  <si>
    <t>Traffic information collected from the target device</t>
  </si>
  <si>
    <t>fabric_type</t>
    <phoneticPr fontId="3"/>
  </si>
  <si>
    <t>fabric type</t>
    <phoneticPr fontId="3"/>
  </si>
  <si>
    <t>"spines"：Spine
"leafs"：Leaf</t>
    <phoneticPr fontId="3"/>
  </si>
  <si>
    <t>Device ID</t>
  </si>
  <si>
    <t>A value obtained by converting the number of received packets into a traffic amount (Gbps)</t>
  </si>
  <si>
    <t>A value obtained by converting the number of transmitted packets into the traffic volume (Gbps)</t>
  </si>
  <si>
    <t>receive rate</t>
  </si>
  <si>
    <t>transmission rate</t>
  </si>
  <si>
    <t>Refer to the "Error response format" sheet for error response</t>
    <phoneticPr fontId="3"/>
  </si>
  <si>
    <t>Getting CP traffic information list</t>
  </si>
  <si>
    <t>cp_traffics</t>
    <phoneticPr fontId="3"/>
  </si>
  <si>
    <t>Getting CP traffic information</t>
  </si>
  <si>
    <t>cp_traffic</t>
    <phoneticPr fontId="3"/>
  </si>
  <si>
    <t>Getting Failure Information List</t>
    <phoneticPr fontId="3"/>
  </si>
  <si>
    <t>message</t>
    <phoneticPr fontId="3"/>
  </si>
  <si>
    <t>code</t>
    <phoneticPr fontId="3"/>
  </si>
  <si>
    <t>body</t>
    <phoneticPr fontId="3"/>
  </si>
  <si>
    <t>overview</t>
    <phoneticPr fontId="3"/>
  </si>
  <si>
    <t>physical_unit</t>
    <phoneticPr fontId="3"/>
  </si>
  <si>
    <t>Failure notification information(per physical unit)</t>
    <phoneticPr fontId="3"/>
  </si>
  <si>
    <t>nodes</t>
    <phoneticPr fontId="3"/>
  </si>
  <si>
    <t>object[ ]</t>
    <phoneticPr fontId="3"/>
  </si>
  <si>
    <t>Node infromation list</t>
    <phoneticPr fontId="3"/>
  </si>
  <si>
    <t>Node failure notification</t>
    <phoneticPr fontId="3"/>
  </si>
  <si>
    <t>Cluster ID</t>
    <phoneticPr fontId="3"/>
  </si>
  <si>
    <t>fabric_type</t>
    <phoneticPr fontId="3"/>
  </si>
  <si>
    <t>Node type(Leaf or Spine)</t>
    <phoneticPr fontId="3"/>
  </si>
  <si>
    <t>node_id</t>
    <phoneticPr fontId="3"/>
  </si>
  <si>
    <t>Node ID</t>
    <phoneticPr fontId="3"/>
  </si>
  <si>
    <t>Node ID</t>
    <phoneticPr fontId="3"/>
  </si>
  <si>
    <t>failure_status</t>
    <phoneticPr fontId="3"/>
  </si>
  <si>
    <t>Failure status</t>
    <phoneticPr fontId="3"/>
  </si>
  <si>
    <t>"up"
"down"</t>
    <phoneticPr fontId="3"/>
  </si>
  <si>
    <t>ifs</t>
    <phoneticPr fontId="3"/>
  </si>
  <si>
    <t>IF information list</t>
    <phoneticPr fontId="3"/>
  </si>
  <si>
    <t>if_type</t>
    <phoneticPr fontId="3"/>
  </si>
  <si>
    <t>IF type(see remark)</t>
    <phoneticPr fontId="3"/>
  </si>
  <si>
    <t>"physical-if"：physical-IF
"lag-if"：LAG IF
"breakout-if"：breakoutIF</t>
    <phoneticPr fontId="3"/>
  </si>
  <si>
    <t>IF ID</t>
    <phoneticPr fontId="3"/>
  </si>
  <si>
    <t>cluster_unit</t>
    <phoneticPr fontId="3"/>
  </si>
  <si>
    <t>Failure notification information(per cluster unit)</t>
    <phoneticPr fontId="3"/>
  </si>
  <si>
    <t>clusters</t>
    <phoneticPr fontId="3"/>
  </si>
  <si>
    <t>Cluster information</t>
    <phoneticPr fontId="3"/>
  </si>
  <si>
    <t>type(see remark)</t>
    <phoneticPr fontId="3"/>
  </si>
  <si>
    <t>"edge_point"：edge-point
"cluster_link-if"：inter-cluster IF
"internal"：internal cluster</t>
    <phoneticPr fontId="3"/>
  </si>
  <si>
    <t>id</t>
    <phoneticPr fontId="3"/>
  </si>
  <si>
    <t>ID(see remark)</t>
    <phoneticPr fontId="3"/>
  </si>
  <si>
    <t>Specified "type"'s ID
(i.e. if type is edge-point, edge-point id is obtained.)</t>
    <phoneticPr fontId="3"/>
  </si>
  <si>
    <t>"up"
"down"
"warn"</t>
    <phoneticPr fontId="3"/>
  </si>
  <si>
    <t>cluster ID</t>
    <phoneticPr fontId="3"/>
  </si>
  <si>
    <t>node ID</t>
    <phoneticPr fontId="3"/>
  </si>
  <si>
    <t>cluster ID</t>
    <phoneticPr fontId="3"/>
  </si>
  <si>
    <t>Node ID</t>
    <phoneticPr fontId="3"/>
  </si>
  <si>
    <t>Plane</t>
    <phoneticPr fontId="3"/>
  </si>
  <si>
    <t>Physcial IF list</t>
    <phoneticPr fontId="3"/>
  </si>
  <si>
    <t>Physcial IF ID</t>
    <phoneticPr fontId="3"/>
  </si>
  <si>
    <t>IF speed</t>
    <phoneticPr fontId="3"/>
  </si>
  <si>
    <t>null if speed is not set.</t>
    <phoneticPr fontId="3"/>
  </si>
  <si>
    <t>breakoutIF list</t>
    <phoneticPr fontId="3"/>
  </si>
  <si>
    <t>Lag IF list</t>
    <phoneticPr fontId="3"/>
  </si>
  <si>
    <t>IF speed</t>
    <phoneticPr fontId="3"/>
  </si>
  <si>
    <t>Physical IF ID list for LAG</t>
    <phoneticPr fontId="3"/>
  </si>
  <si>
    <t>Breakout IF ID list for LAG</t>
    <phoneticPr fontId="3"/>
  </si>
  <si>
    <t>Status of Leaf-node</t>
    <phoneticPr fontId="3"/>
  </si>
  <si>
    <t>Leaf information</t>
    <phoneticPr fontId="3"/>
  </si>
  <si>
    <t>Node ID</t>
    <phoneticPr fontId="3"/>
  </si>
  <si>
    <t>equipment type ID</t>
    <phoneticPr fontId="3"/>
  </si>
  <si>
    <t>Leaf type</t>
    <phoneticPr fontId="3"/>
  </si>
  <si>
    <t>host name</t>
    <phoneticPr fontId="3"/>
  </si>
  <si>
    <t>Plane</t>
    <phoneticPr fontId="3"/>
  </si>
  <si>
    <t>SNMP community name</t>
    <phoneticPr fontId="3"/>
  </si>
  <si>
    <t>Physical IF ID list</t>
    <phoneticPr fontId="3"/>
  </si>
  <si>
    <t>Physical IF</t>
    <phoneticPr fontId="3"/>
  </si>
  <si>
    <t>IPv4 address</t>
    <phoneticPr fontId="3"/>
  </si>
  <si>
    <t>Opposite IF</t>
    <phoneticPr fontId="3"/>
  </si>
  <si>
    <t>equipment type</t>
    <phoneticPr fontId="3"/>
  </si>
  <si>
    <t>-</t>
    <phoneticPr fontId="3"/>
  </si>
  <si>
    <t>IF type of opposite node</t>
    <phoneticPr fontId="3"/>
  </si>
  <si>
    <t>IF ID of opposite node</t>
    <phoneticPr fontId="3"/>
  </si>
  <si>
    <t>"physical-if", "breakout-if"</t>
    <phoneticPr fontId="3"/>
  </si>
  <si>
    <t>"spine": Spine</t>
    <phoneticPr fontId="3"/>
  </si>
  <si>
    <t>Traffic threshold</t>
    <phoneticPr fontId="0"/>
  </si>
  <si>
    <t>Breakout IF ID list</t>
    <phoneticPr fontId="3"/>
  </si>
  <si>
    <t>Internal link IF list</t>
    <phoneticPr fontId="3"/>
  </si>
  <si>
    <t>LagIF ID list</t>
    <phoneticPr fontId="3"/>
  </si>
  <si>
    <t>LAG IF ID</t>
    <phoneticPr fontId="3"/>
  </si>
  <si>
    <t>Number of milinum link</t>
    <phoneticPr fontId="0"/>
  </si>
  <si>
    <t>Register RR node ID list</t>
    <phoneticPr fontId="3"/>
  </si>
  <si>
    <t>Router ID</t>
    <phoneticPr fontId="3"/>
  </si>
  <si>
    <t>ID for acquiring information of asynchronous operation</t>
    <phoneticPr fontId="3"/>
  </si>
  <si>
    <t>Interface name</t>
    <phoneticPr fontId="3"/>
  </si>
  <si>
    <t>Interface name</t>
    <phoneticPr fontId="3"/>
  </si>
  <si>
    <t>control type</t>
    <phoneticPr fontId="3"/>
  </si>
  <si>
    <t>ID for acquiring information of asynchronous operation</t>
    <phoneticPr fontId="3"/>
  </si>
  <si>
    <t>ID for acquiring information of asynchronous operation</t>
    <phoneticPr fontId="3"/>
  </si>
  <si>
    <t>ID for acquiring information of asynchronous operation</t>
    <phoneticPr fontId="3"/>
  </si>
  <si>
    <t>Option for changing leaf type</t>
    <phoneticPr fontId="3"/>
  </si>
  <si>
    <t>When control type is "chg_leaf_type"</t>
    <phoneticPr fontId="3"/>
  </si>
  <si>
    <t>Device type</t>
  </si>
  <si>
    <t>"spines"：Spine
"leafs"：Leaf</t>
  </si>
  <si>
    <t>"list"：list
"detail-list"：Detailed list for sliced users or detailed list for system administrator
When omitted, same as "list" specification.</t>
  </si>
  <si>
    <t>Physical IF ID list information</t>
  </si>
  <si>
    <t>detailed list</t>
    <phoneticPr fontId="3"/>
  </si>
  <si>
    <t>detailed list</t>
    <phoneticPr fontId="3"/>
  </si>
  <si>
    <t>detailed list</t>
    <phoneticPr fontId="3"/>
  </si>
  <si>
    <t>Equipment type ID of adding Spine</t>
    <phoneticPr fontId="3"/>
  </si>
  <si>
    <t>BreakoutIF information on adding Spine</t>
    <phoneticPr fontId="3"/>
  </si>
  <si>
    <t>BreakoutIF information of oppsing Leaf</t>
    <phoneticPr fontId="3"/>
  </si>
  <si>
    <t>Opposite Leaf-node ID</t>
    <phoneticPr fontId="3"/>
  </si>
  <si>
    <t>Traffic threshold of the internal link IF of the Spine</t>
    <phoneticPr fontId="0"/>
  </si>
  <si>
    <t>Traffic threshold of the internal link IF of the opposite Leaf</t>
    <phoneticPr fontId="0"/>
  </si>
  <si>
    <t>Internal link information of Spine and opposite Leaf</t>
    <phoneticPr fontId="3"/>
  </si>
  <si>
    <t>Internal link information of Spine</t>
    <phoneticPr fontId="3"/>
  </si>
  <si>
    <t>Internal link information of opposite Leaf</t>
    <phoneticPr fontId="3"/>
  </si>
  <si>
    <t>Traffic threshold of the internal link IF of the Spine</t>
    <phoneticPr fontId="0"/>
  </si>
  <si>
    <t>Traffic threshold of the internal link IF of the opposite Leaf</t>
    <phoneticPr fontId="0"/>
  </si>
  <si>
    <t>Internal link information of Spine and opposite Leaf</t>
    <phoneticPr fontId="3"/>
  </si>
  <si>
    <t>Internal link information of Spine</t>
    <phoneticPr fontId="3"/>
  </si>
  <si>
    <t>Internal link information of opposite Leaf</t>
    <phoneticPr fontId="3"/>
  </si>
  <si>
    <t>Same as information in "leaf" object in the "010403" sheet (for administrator)</t>
    <phoneticPr fontId="3"/>
  </si>
  <si>
    <t>Same as information in "spine" object in the "010503" sheet (for administrator)</t>
    <phoneticPr fontId="12"/>
  </si>
  <si>
    <t>"operator": System administrator</t>
    <phoneticPr fontId="3"/>
  </si>
  <si>
    <t>-</t>
    <phoneticPr fontId="3"/>
  </si>
  <si>
    <t>Same as information in "internal_link_if" object in the "010902" sheet</t>
    <phoneticPr fontId="3"/>
  </si>
  <si>
    <t>"leaf": Leaf</t>
    <phoneticPr fontId="3"/>
  </si>
  <si>
    <t>cluster ID</t>
    <phoneticPr fontId="3"/>
  </si>
  <si>
    <t>user type</t>
    <phoneticPr fontId="3"/>
  </si>
  <si>
    <t>"operator": administrator</t>
    <phoneticPr fontId="0"/>
  </si>
  <si>
    <t>List of node IDs of RR</t>
    <phoneticPr fontId="3"/>
  </si>
  <si>
    <t>information of RR-node</t>
    <phoneticPr fontId="3"/>
  </si>
  <si>
    <t>Same as information in "rr" object in the "010602" sheet</t>
    <phoneticPr fontId="3"/>
  </si>
  <si>
    <t>detailed list for administrator</t>
    <phoneticPr fontId="3"/>
  </si>
  <si>
    <t>RR information</t>
    <phoneticPr fontId="3"/>
  </si>
  <si>
    <t>cluster ID</t>
    <phoneticPr fontId="3"/>
  </si>
  <si>
    <t>Device type</t>
    <phoneticPr fontId="3"/>
  </si>
  <si>
    <t>"spines": Spine  "leafs": Leaf</t>
    <phoneticPr fontId="3"/>
  </si>
  <si>
    <t>Physical IF ID list</t>
    <phoneticPr fontId="3"/>
  </si>
  <si>
    <t>Breakout IF ID list</t>
    <phoneticPr fontId="3"/>
  </si>
  <si>
    <t>Internal link IF ID list</t>
    <phoneticPr fontId="3"/>
  </si>
  <si>
    <t>LAG IF ID list</t>
    <phoneticPr fontId="3"/>
  </si>
  <si>
    <t>Breakout IF ID list</t>
    <phoneticPr fontId="3"/>
  </si>
  <si>
    <t>Same as information in "breakout_if" object in the "010903" sheet</t>
    <phoneticPr fontId="3"/>
  </si>
  <si>
    <t>Same as information in "physical_if" object in the "010802" sheet</t>
    <phoneticPr fontId="3"/>
  </si>
  <si>
    <t>Same as information in "lag_if" object in the "011003" sheet</t>
    <phoneticPr fontId="3"/>
  </si>
  <si>
    <t>Physical IF ID</t>
  </si>
  <si>
    <t>"spines": Spine "leafs": Leaf</t>
    <phoneticPr fontId="3"/>
  </si>
  <si>
    <t>Physical IF information</t>
  </si>
  <si>
    <t>Counter IF information</t>
  </si>
  <si>
    <t>Designated only when facing IF exists</t>
  </si>
  <si>
    <t>IF type of the opposite device</t>
  </si>
  <si>
    <t>IF ID of the opposite device</t>
  </si>
  <si>
    <t>"spine": Spine
"leaf": Leaf</t>
    <phoneticPr fontId="3"/>
  </si>
  <si>
    <t>"physical-if": Physical IF
"breakout-if": breakoutIF</t>
    <phoneticPr fontId="3"/>
  </si>
  <si>
    <t>IF speed</t>
  </si>
  <si>
    <t>Specify null if speed is not set.</t>
  </si>
  <si>
    <t>IF name</t>
  </si>
  <si>
    <t>Breakout IF information</t>
  </si>
  <si>
    <t>Breakout IF Only when registered</t>
  </si>
  <si>
    <t>IF speed after separation</t>
  </si>
  <si>
    <t>Breakout IF physical ID ID</t>
  </si>
  <si>
    <t>IF name of breakout IF</t>
  </si>
  <si>
    <t>"leafs": Leaf ※Fixed leafs</t>
    <phoneticPr fontId="3"/>
  </si>
  <si>
    <t>Control type</t>
  </si>
  <si>
    <t>"speed_set"：Physical port registration
"speed_delete"：Physical port deletion</t>
  </si>
  <si>
    <t>Only the port speed specified in the IF information definition can be specified when model information of the target device is registered</t>
  </si>
  <si>
    <t>Switch cluster ID</t>
    <phoneticPr fontId="3"/>
  </si>
  <si>
    <t>Switch cluster ID</t>
    <phoneticPr fontId="3"/>
  </si>
  <si>
    <t>Device type</t>
    <phoneticPr fontId="3"/>
  </si>
  <si>
    <t>Device type</t>
    <phoneticPr fontId="3"/>
  </si>
  <si>
    <t>Device ID</t>
    <phoneticPr fontId="3"/>
  </si>
  <si>
    <t>Device ID</t>
    <phoneticPr fontId="3"/>
  </si>
  <si>
    <t>"spines": Spine  "leafs": Leaf</t>
    <phoneticPr fontId="3"/>
  </si>
  <si>
    <t>Set breakout IF to create of delete.
Don't specify both "add" and " remove" at the same time.</t>
    <phoneticPr fontId="3"/>
  </si>
  <si>
    <t>"add": Creating breakout IF
"remove": Deleting breakout IF
When creating, specifying "spines" in fabric_type at URI parameter results in an error.</t>
    <phoneticPr fontId="3"/>
  </si>
  <si>
    <t>Operation type for the target breakout IF</t>
    <phoneticPr fontId="3"/>
  </si>
  <si>
    <t>List of the target breakout IF</t>
    <phoneticPr fontId="3"/>
  </si>
  <si>
    <t>Breakout IF ID</t>
    <phoneticPr fontId="3"/>
  </si>
  <si>
    <t>"add": "/" ＋ "breakout IF ID for creating"
"remove": "/" + "breakout IF ID for deleting" 
- To specify multiple breakout IF ID, specify different op/path.
- Specify all the breakout IF IDs to be created to separate one physical IF.</t>
    <phoneticPr fontId="3"/>
  </si>
  <si>
    <t xml:space="preserve">Breakout IF information </t>
    <phoneticPr fontId="3"/>
  </si>
  <si>
    <t>Required for creating.
Setting it when deleting causes an error.</t>
    <phoneticPr fontId="3"/>
  </si>
  <si>
    <t>Number of Ifs to separate</t>
    <phoneticPr fontId="3"/>
  </si>
  <si>
    <t>IF speed after separation</t>
    <phoneticPr fontId="3"/>
  </si>
  <si>
    <t>Leaf device ID</t>
  </si>
  <si>
    <t>LagIF ID</t>
  </si>
  <si>
    <t>breakoutIF ID</t>
  </si>
  <si>
    <t>Traffic threshold</t>
  </si>
  <si>
    <t>[Gbps] designation</t>
  </si>
  <si>
    <t>edge-point ID</t>
  </si>
  <si>
    <t>user-type</t>
  </si>
  <si>
    <t>Can be specified only when "detail-list" is specified in format.
"operator"：Detailed list for system administrator
※Detailed list for sliced users when omitted</t>
  </si>
  <si>
    <t>Edge-point ID list information</t>
  </si>
  <si>
    <t>detailed list for slice user</t>
    <phoneticPr fontId="3"/>
  </si>
  <si>
    <t>Same as information in "edge-point" object in the "011403" sheet</t>
    <phoneticPr fontId="3"/>
  </si>
  <si>
    <t>Same as information in "edge-point" object in the "011403" sheet (for administrator)</t>
    <phoneticPr fontId="3"/>
  </si>
  <si>
    <t>"operator"：Detailed list for system administrator
※Detailed list for sliced users when omitted</t>
  </si>
  <si>
    <t>Edge-point information</t>
  </si>
  <si>
    <t>L2 correspondence propriety</t>
  </si>
  <si>
    <t>L3 correspondence propriety</t>
  </si>
  <si>
    <t>Protocol list for L3</t>
  </si>
  <si>
    <t>Specify true only when L2 correspondence is possible</t>
  </si>
  <si>
    <t>Specify true only when L3 correspondence is possible
※If true is specified, it implies that it corresponds to "direct"</t>
  </si>
  <si>
    <t>Required only if L3 is true.
If unsupported, return an empty list.
Described protocols are as follows.
"bgp", "ospf", "static", "vrrp"</t>
  </si>
  <si>
    <t>detailed list for sliced user</t>
    <phoneticPr fontId="3"/>
  </si>
  <si>
    <t>base_if</t>
  </si>
  <si>
    <t>leaf_node_id</t>
  </si>
  <si>
    <t>Set either lag_if_id or physical_if_id or breakout_if_id</t>
    <phoneticPr fontId="3"/>
  </si>
  <si>
    <t>Required only if L3 is true.
If unsupported, return an empty list.
Described protocols are as follows.
"bgp", "static", "vrrp"</t>
    <phoneticPr fontId="3"/>
  </si>
  <si>
    <t>[Gbps]</t>
  </si>
  <si>
    <t>cluster ID</t>
    <phoneticPr fontId="3"/>
  </si>
  <si>
    <t>Device type</t>
    <phoneticPr fontId="3"/>
  </si>
  <si>
    <t>Device ID</t>
    <phoneticPr fontId="3"/>
  </si>
  <si>
    <t>Device ID</t>
    <phoneticPr fontId="3"/>
  </si>
  <si>
    <t>Breakout IF information</t>
    <phoneticPr fontId="3"/>
  </si>
  <si>
    <t>IF speed</t>
    <phoneticPr fontId="3"/>
  </si>
  <si>
    <t>Breakout IF name</t>
    <phoneticPr fontId="3"/>
  </si>
  <si>
    <t>Base IF</t>
    <phoneticPr fontId="3"/>
  </si>
  <si>
    <t>Physical IF ID</t>
    <phoneticPr fontId="3"/>
  </si>
  <si>
    <t>internal link IF ID list</t>
    <phoneticPr fontId="3"/>
  </si>
  <si>
    <t>Same as information in "internal_link_if" object in the "011002" sheet</t>
    <phoneticPr fontId="3"/>
  </si>
  <si>
    <t>Device ID</t>
    <phoneticPr fontId="3"/>
  </si>
  <si>
    <t>Internal link IF ID</t>
    <phoneticPr fontId="3"/>
  </si>
  <si>
    <t>Internal link IF information</t>
    <phoneticPr fontId="3"/>
  </si>
  <si>
    <t>BreakoutIF ID</t>
    <phoneticPr fontId="3"/>
  </si>
  <si>
    <t>Specify one of lag_if_id, physical_if_id, and breakout_if_id.</t>
    <phoneticPr fontId="3"/>
  </si>
  <si>
    <t>Specify one of lag_if_id, physical_if_id, and breakout_if_id.</t>
    <phoneticPr fontId="3"/>
  </si>
  <si>
    <t>"leafs"：Leaf Fixed "leaf"</t>
    <phoneticPr fontId="3"/>
  </si>
  <si>
    <t>breakout IF ID list</t>
    <phoneticPr fontId="3"/>
  </si>
  <si>
    <t>Specify one of physical_if_ids, breakout_if_ids.</t>
    <phoneticPr fontId="3"/>
  </si>
  <si>
    <t>Device ID</t>
    <phoneticPr fontId="3"/>
  </si>
  <si>
    <t>Lag IF ID list</t>
    <phoneticPr fontId="3"/>
  </si>
  <si>
    <t>Lag IF information</t>
    <phoneticPr fontId="3"/>
  </si>
  <si>
    <t>Lag IF ID</t>
    <phoneticPr fontId="3"/>
  </si>
  <si>
    <t>Lag IF information for internal link</t>
    <phoneticPr fontId="3"/>
  </si>
  <si>
    <t>IPv4 address</t>
    <phoneticPr fontId="3"/>
  </si>
  <si>
    <t>Opposite IF information</t>
    <phoneticPr fontId="3"/>
  </si>
  <si>
    <t>Opposite device type</t>
    <phoneticPr fontId="3"/>
  </si>
  <si>
    <t>Opposite device ID</t>
    <phoneticPr fontId="3"/>
  </si>
  <si>
    <t>Opposite Lag IF ID</t>
    <phoneticPr fontId="3"/>
  </si>
  <si>
    <t>Minimum links</t>
    <phoneticPr fontId="3"/>
  </si>
  <si>
    <t>Lag IF name</t>
    <phoneticPr fontId="3"/>
  </si>
  <si>
    <t>Specify one of physical_if_ids, breakout_if_ids.</t>
    <phoneticPr fontId="3"/>
  </si>
  <si>
    <t>Specify one of physical_if_ids, breakout_if_ids.</t>
    <phoneticPr fontId="3"/>
  </si>
  <si>
    <t>POST</t>
    <phoneticPr fontId="3"/>
  </si>
  <si>
    <t>DELETE</t>
    <phoneticPr fontId="3"/>
  </si>
  <si>
    <t>GET</t>
    <phoneticPr fontId="3"/>
  </si>
  <si>
    <t>GET</t>
    <phoneticPr fontId="3"/>
  </si>
  <si>
    <t>GET</t>
    <phoneticPr fontId="3"/>
  </si>
  <si>
    <t>Deleting CP</t>
    <phoneticPr fontId="3"/>
  </si>
  <si>
    <t>PATCH</t>
    <phoneticPr fontId="3"/>
  </si>
  <si>
    <t>GET</t>
    <phoneticPr fontId="3"/>
  </si>
  <si>
    <t>response</t>
    <phoneticPr fontId="3"/>
  </si>
  <si>
    <t>request</t>
    <phoneticPr fontId="3"/>
  </si>
  <si>
    <t>POST</t>
    <phoneticPr fontId="3"/>
  </si>
  <si>
    <t>PATCH</t>
    <phoneticPr fontId="3"/>
  </si>
  <si>
    <t>GET</t>
    <phoneticPr fontId="3"/>
  </si>
  <si>
    <t>Set only for internal link</t>
    <phoneticPr fontId="3"/>
  </si>
  <si>
    <t>"BL": IP-VPN Border-Leaf(B-Leaf)
"IL": IP-VPN Leaf(L3Leaf)
"EL": Ethernet VPN Leaf(L2Leaf)</t>
    <phoneticPr fontId="3"/>
  </si>
  <si>
    <t>Cluster ID managed by the controller</t>
    <phoneticPr fontId="0"/>
  </si>
  <si>
    <t>Switch-cluster management</t>
    <phoneticPr fontId="3"/>
  </si>
  <si>
    <t>Adding Switch-cluster</t>
    <phoneticPr fontId="3"/>
  </si>
  <si>
    <t>Getting list of Switch-cluster</t>
    <phoneticPr fontId="3"/>
  </si>
  <si>
    <t>Getting information of Switch-cluster</t>
    <phoneticPr fontId="3"/>
  </si>
  <si>
    <t>Deleting Switch-cluster</t>
    <phoneticPr fontId="3"/>
  </si>
  <si>
    <t>host system</t>
    <phoneticPr fontId="3"/>
  </si>
  <si>
    <t>host system</t>
    <phoneticPr fontId="3"/>
  </si>
  <si>
    <t>host system</t>
    <phoneticPr fontId="3"/>
  </si>
  <si>
    <t>POST</t>
    <phoneticPr fontId="3"/>
  </si>
  <si>
    <t>GET</t>
    <phoneticPr fontId="3"/>
  </si>
  <si>
    <t>DELETE</t>
    <phoneticPr fontId="3"/>
  </si>
  <si>
    <t>asynchronous</t>
    <phoneticPr fontId="3"/>
  </si>
  <si>
    <t>synchronous</t>
    <phoneticPr fontId="3"/>
  </si>
  <si>
    <t>/v1/clusters</t>
    <phoneticPr fontId="3"/>
  </si>
  <si>
    <t>/v1/clusters</t>
    <phoneticPr fontId="3"/>
  </si>
  <si>
    <t>/v1/clusters/{cluster_id}</t>
    <phoneticPr fontId="3"/>
  </si>
  <si>
    <t>/v1/clusters/1</t>
  </si>
  <si>
    <t>Server</t>
    <phoneticPr fontId="3"/>
  </si>
  <si>
    <t>MFC/FC</t>
  </si>
  <si>
    <t>MFC/FC</t>
    <phoneticPr fontId="3"/>
  </si>
  <si>
    <t>MFC</t>
    <phoneticPr fontId="3"/>
  </si>
  <si>
    <t>MFC</t>
    <phoneticPr fontId="3"/>
  </si>
  <si>
    <t>MFC/FC</t>
    <phoneticPr fontId="3"/>
  </si>
  <si>
    <t>Changing Slice</t>
    <phoneticPr fontId="3"/>
  </si>
  <si>
    <t>Changing CP</t>
    <phoneticPr fontId="3"/>
  </si>
  <si>
    <t>PUT</t>
    <phoneticPr fontId="3"/>
  </si>
  <si>
    <t>asynchronous</t>
    <phoneticPr fontId="3"/>
  </si>
  <si>
    <t>/v1/slices/{slice_type}/{slice_id}</t>
    <phoneticPr fontId="3"/>
  </si>
  <si>
    <t>/v1/slices/l2vpn/1
/v1/slices/l3vpn/100</t>
    <phoneticPr fontId="3"/>
  </si>
  <si>
    <t>/v1/slices/{slice_type}/{slice_id}/cps/{cp_id}</t>
    <phoneticPr fontId="3"/>
  </si>
  <si>
    <t>/v1/slices/l2vpn/1/cps/1
/v1/slices/l3vpn/100/cps/10</t>
    <phoneticPr fontId="3"/>
  </si>
  <si>
    <t>Interface management (Inter-cluster link interface)</t>
    <phoneticPr fontId="3"/>
  </si>
  <si>
    <t>POST</t>
    <phoneticPr fontId="3"/>
  </si>
  <si>
    <t>GET</t>
    <phoneticPr fontId="3"/>
  </si>
  <si>
    <t>GET</t>
    <phoneticPr fontId="3"/>
  </si>
  <si>
    <t>synchronous</t>
    <phoneticPr fontId="3"/>
  </si>
  <si>
    <t>/v1/clusters/{cluster_id}/interfaces/cluster-link-ifs</t>
    <phoneticPr fontId="3"/>
  </si>
  <si>
    <t>/v1/clusters/{cluster_id}/interfaces/cluster-link-ifs/｛cluster_link_if_id｝</t>
    <phoneticPr fontId="3"/>
  </si>
  <si>
    <t>/v1/clusters/1/points/cluster-link-ifs</t>
    <phoneticPr fontId="3"/>
  </si>
  <si>
    <t>/v1/clusters/1/points/cluster-link-ifs/1</t>
    <phoneticPr fontId="3"/>
  </si>
  <si>
    <t>Creating inter-cluster link interface</t>
    <phoneticPr fontId="3"/>
  </si>
  <si>
    <t>Deleting inter-cluster link interface</t>
    <phoneticPr fontId="3"/>
  </si>
  <si>
    <t>Getting list of inter-cluster link interfaces</t>
    <phoneticPr fontId="3"/>
  </si>
  <si>
    <t>Getting information of inter-cluster link interface</t>
    <phoneticPr fontId="3"/>
  </si>
  <si>
    <t>URI</t>
    <phoneticPr fontId="3"/>
  </si>
  <si>
    <t>-</t>
    <phoneticPr fontId="3"/>
  </si>
  <si>
    <t>cluster</t>
    <phoneticPr fontId="3"/>
  </si>
  <si>
    <t>object</t>
    <phoneticPr fontId="3"/>
  </si>
  <si>
    <t>○</t>
    <phoneticPr fontId="3"/>
  </si>
  <si>
    <t>×</t>
    <phoneticPr fontId="3"/>
  </si>
  <si>
    <t>cluster_id</t>
    <phoneticPr fontId="3"/>
  </si>
  <si>
    <t>string</t>
    <phoneticPr fontId="3"/>
  </si>
  <si>
    <t>operation_id</t>
    <phoneticPr fontId="3"/>
  </si>
  <si>
    <t>format</t>
    <phoneticPr fontId="3"/>
  </si>
  <si>
    <t>user-type</t>
    <phoneticPr fontId="3"/>
  </si>
  <si>
    <t>cluster_ids</t>
    <phoneticPr fontId="3"/>
  </si>
  <si>
    <t>clusters</t>
    <phoneticPr fontId="3"/>
  </si>
  <si>
    <t>edge_points</t>
    <phoneticPr fontId="3"/>
  </si>
  <si>
    <t>l2_edge_points</t>
    <phoneticPr fontId="3"/>
  </si>
  <si>
    <t>l3_edge_points</t>
    <phoneticPr fontId="3"/>
  </si>
  <si>
    <t>uni_support_protocols</t>
    <phoneticPr fontId="3"/>
  </si>
  <si>
    <t>L2</t>
    <phoneticPr fontId="3"/>
  </si>
  <si>
    <t>boolean</t>
    <phoneticPr fontId="3"/>
  </si>
  <si>
    <t>L3</t>
    <phoneticPr fontId="3"/>
  </si>
  <si>
    <t>L3_protocols</t>
    <phoneticPr fontId="3"/>
  </si>
  <si>
    <t>resources</t>
    <phoneticPr fontId="3"/>
  </si>
  <si>
    <t>unused_speed_not_set_physical_ifs_num</t>
    <phoneticPr fontId="3"/>
  </si>
  <si>
    <t>int</t>
    <phoneticPr fontId="3"/>
  </si>
  <si>
    <t>creatable_edge_points_num</t>
    <phoneticPr fontId="3"/>
  </si>
  <si>
    <t>edge_points_with_no_cps_num</t>
    <phoneticPr fontId="3"/>
  </si>
  <si>
    <t>creatable_l2cps_num</t>
    <phoneticPr fontId="3"/>
  </si>
  <si>
    <t>creatable_l3cps_num</t>
    <phoneticPr fontId="3"/>
  </si>
  <si>
    <t>max_leaf_num</t>
    <phoneticPr fontId="3"/>
  </si>
  <si>
    <t>max_spine_num</t>
    <phoneticPr fontId="3"/>
  </si>
  <si>
    <t>ec_control_address</t>
    <phoneticPr fontId="3"/>
  </si>
  <si>
    <t>ec_control_port</t>
    <phoneticPr fontId="3"/>
  </si>
  <si>
    <t>as_number</t>
  </si>
  <si>
    <t>address_definitions</t>
    <phoneticPr fontId="3"/>
  </si>
  <si>
    <t>interface_start_address</t>
    <phoneticPr fontId="3"/>
  </si>
  <si>
    <t>loopback_start_address</t>
    <phoneticPr fontId="3"/>
  </si>
  <si>
    <t>management_start_address</t>
    <phoneticPr fontId="3"/>
  </si>
  <si>
    <t>management_address_prefix</t>
    <phoneticPr fontId="3"/>
  </si>
  <si>
    <t>rrs</t>
    <phoneticPr fontId="3"/>
  </si>
  <si>
    <t>peer_cluster</t>
    <phoneticPr fontId="3"/>
  </si>
  <si>
    <t>accommodated_clusters</t>
    <phoneticPr fontId="3"/>
  </si>
  <si>
    <t>string[]</t>
    <phoneticPr fontId="3"/>
  </si>
  <si>
    <t>○</t>
    <phoneticPr fontId="3"/>
  </si>
  <si>
    <t>×</t>
    <phoneticPr fontId="3"/>
  </si>
  <si>
    <t>resources</t>
    <phoneticPr fontId="3"/>
  </si>
  <si>
    <t>unused_speed_not_set_physical_ifs_num</t>
    <phoneticPr fontId="3"/>
  </si>
  <si>
    <t>int</t>
    <phoneticPr fontId="3"/>
  </si>
  <si>
    <t>creatable_edge_points_num</t>
    <phoneticPr fontId="3"/>
  </si>
  <si>
    <t>edge_points_with_no_cps_num</t>
    <phoneticPr fontId="3"/>
  </si>
  <si>
    <t>creatable_l2cps_num</t>
    <phoneticPr fontId="3"/>
  </si>
  <si>
    <t>creatable_l3cps_num</t>
    <phoneticPr fontId="3"/>
  </si>
  <si>
    <t>Interface name</t>
    <phoneticPr fontId="3"/>
  </si>
  <si>
    <t>/v1/clusters/{cluster_id}/interfaces/cluster-link-ifs</t>
    <phoneticPr fontId="3"/>
  </si>
  <si>
    <t>cluster_link_if_id</t>
    <phoneticPr fontId="3"/>
  </si>
  <si>
    <t>opposite_cluster_id</t>
  </si>
  <si>
    <t>physical_link</t>
    <phoneticPr fontId="3"/>
  </si>
  <si>
    <t>object</t>
    <phoneticPr fontId="3"/>
  </si>
  <si>
    <t>×</t>
    <phoneticPr fontId="3"/>
  </si>
  <si>
    <t>○</t>
    <phoneticPr fontId="3"/>
  </si>
  <si>
    <t>string</t>
    <phoneticPr fontId="3"/>
  </si>
  <si>
    <t>-</t>
    <phoneticPr fontId="3"/>
  </si>
  <si>
    <t>physical_if_id</t>
    <phoneticPr fontId="3"/>
  </si>
  <si>
    <t>breakout_if_id</t>
    <phoneticPr fontId="3"/>
  </si>
  <si>
    <t>breakout IF ID</t>
    <phoneticPr fontId="3"/>
  </si>
  <si>
    <t>opposite_node_id</t>
    <phoneticPr fontId="3"/>
  </si>
  <si>
    <t>opposite_if_id</t>
    <phoneticPr fontId="3"/>
  </si>
  <si>
    <t>opposite_breakout_if_id</t>
    <phoneticPr fontId="3"/>
  </si>
  <si>
    <t>lag_link</t>
    <phoneticPr fontId="3"/>
  </si>
  <si>
    <t>lag_if_id</t>
    <phoneticPr fontId="3"/>
  </si>
  <si>
    <t>LagIF ID</t>
    <phoneticPr fontId="3"/>
  </si>
  <si>
    <t>opposite_node_id</t>
  </si>
  <si>
    <t>opposite_lag_if_id</t>
  </si>
  <si>
    <t>igp_cost</t>
    <phoneticPr fontId="3"/>
  </si>
  <si>
    <t>int</t>
    <phoneticPr fontId="3"/>
  </si>
  <si>
    <t>port_status</t>
    <phoneticPr fontId="3"/>
  </si>
  <si>
    <t>boolean</t>
    <phoneticPr fontId="3"/>
  </si>
  <si>
    <t>ipv4_address</t>
    <phoneticPr fontId="3"/>
  </si>
  <si>
    <t>traffic_threshold</t>
    <phoneticPr fontId="3"/>
  </si>
  <si>
    <t>double</t>
    <phoneticPr fontId="3"/>
  </si>
  <si>
    <t>○</t>
    <phoneticPr fontId="3"/>
  </si>
  <si>
    <t>operation_id</t>
    <phoneticPr fontId="3"/>
  </si>
  <si>
    <t>-</t>
    <phoneticPr fontId="3"/>
  </si>
  <si>
    <t>クラスタ間リンクIF ID</t>
    <phoneticPr fontId="3"/>
  </si>
  <si>
    <t>cluster_link_if_ids</t>
    <phoneticPr fontId="3"/>
  </si>
  <si>
    <t>/v1/clusters/{cluster_id}/interfaces/cluster-link-ifs/｛cluster_link_if_id｝</t>
    <phoneticPr fontId="3"/>
  </si>
  <si>
    <t>cluster_link_if</t>
    <phoneticPr fontId="3"/>
  </si>
  <si>
    <t>physical_link</t>
    <phoneticPr fontId="3"/>
  </si>
  <si>
    <t>physical_if_id</t>
    <phoneticPr fontId="3"/>
  </si>
  <si>
    <t>breakout_if_id</t>
    <phoneticPr fontId="3"/>
  </si>
  <si>
    <t>opposite_node_id</t>
    <phoneticPr fontId="3"/>
  </si>
  <si>
    <t>opposite_if_id</t>
    <phoneticPr fontId="3"/>
  </si>
  <si>
    <t>opposite_breakout_if_id</t>
    <phoneticPr fontId="3"/>
  </si>
  <si>
    <t>lag_link</t>
    <phoneticPr fontId="3"/>
  </si>
  <si>
    <t>lag_if_id</t>
    <phoneticPr fontId="3"/>
  </si>
  <si>
    <t>igp_cost</t>
    <phoneticPr fontId="3"/>
  </si>
  <si>
    <t>port_status</t>
    <phoneticPr fontId="3"/>
  </si>
  <si>
    <t>ipv4_address</t>
    <phoneticPr fontId="3"/>
  </si>
  <si>
    <t>traffic_threshold</t>
    <phoneticPr fontId="3"/>
  </si>
  <si>
    <t>double</t>
    <phoneticPr fontId="3"/>
  </si>
  <si>
    <t>○</t>
    <phoneticPr fontId="3"/>
  </si>
  <si>
    <t>×</t>
    <phoneticPr fontId="3"/>
  </si>
  <si>
    <t>updated_cp_ids</t>
    <phoneticPr fontId="3"/>
  </si>
  <si>
    <t>-</t>
    <phoneticPr fontId="3"/>
  </si>
  <si>
    <t>×</t>
    <phoneticPr fontId="3"/>
  </si>
  <si>
    <t>○</t>
    <phoneticPr fontId="3"/>
  </si>
  <si>
    <t>string</t>
    <phoneticPr fontId="3"/>
  </si>
  <si>
    <t>変更するリマークメニュー値</t>
    <rPh sb="0" eb="2">
      <t>ヘンコウ</t>
    </rPh>
    <rPh sb="12" eb="13">
      <t>チ</t>
    </rPh>
    <phoneticPr fontId="3"/>
  </si>
  <si>
    <t>remark_menu</t>
    <phoneticPr fontId="3"/>
  </si>
  <si>
    <t>【リマークメニュー変更系要求】（非同期）
"update_remark_menu"：リマークメニュー変更</t>
    <phoneticPr fontId="3"/>
  </si>
  <si>
    <t>action</t>
    <phoneticPr fontId="3"/>
  </si>
  <si>
    <t>URI</t>
    <phoneticPr fontId="3"/>
  </si>
  <si>
    <t>slice_id</t>
    <phoneticPr fontId="3"/>
  </si>
  <si>
    <t>slice_type</t>
    <phoneticPr fontId="3"/>
  </si>
  <si>
    <t>slice_type</t>
    <phoneticPr fontId="3"/>
  </si>
  <si>
    <t>slice_id</t>
    <phoneticPr fontId="3"/>
  </si>
  <si>
    <t>cp_id</t>
    <phoneticPr fontId="3"/>
  </si>
  <si>
    <t>CP ID</t>
    <phoneticPr fontId="3"/>
  </si>
  <si>
    <t>action</t>
    <phoneticPr fontId="3"/>
  </si>
  <si>
    <t>update_option</t>
    <phoneticPr fontId="3"/>
  </si>
  <si>
    <t>qos_update_option</t>
    <phoneticPr fontId="3"/>
  </si>
  <si>
    <t>ingress_shaping_rate</t>
    <phoneticPr fontId="3"/>
  </si>
  <si>
    <t>float</t>
    <phoneticPr fontId="3"/>
  </si>
  <si>
    <t>egress_shaping_rate</t>
  </si>
  <si>
    <t>egress_queue_menu</t>
    <phoneticPr fontId="3"/>
  </si>
  <si>
    <t>ingress_shaping_rate</t>
  </si>
  <si>
    <t>ロールバック対象がいないケースでは設定されない</t>
    <rPh sb="6" eb="8">
      <t>タイショウ</t>
    </rPh>
    <rPh sb="17" eb="19">
      <t>セッテイ</t>
    </rPh>
    <phoneticPr fontId="3"/>
  </si>
  <si>
    <t>Cluster unit request/response in multi cluster</t>
    <phoneticPr fontId="3"/>
  </si>
  <si>
    <t>Cluster ID of the request destination</t>
    <phoneticPr fontId="3"/>
  </si>
  <si>
    <t>Request information</t>
    <phoneticPr fontId="3"/>
  </si>
  <si>
    <t>Request URI</t>
    <phoneticPr fontId="3"/>
  </si>
  <si>
    <t>Request method</t>
    <phoneticPr fontId="3"/>
  </si>
  <si>
    <t>"POST"
"PUT"
"DELETE"
"PATCH"
※ Only operations that can be asynchronous can be specified</t>
    <phoneticPr fontId="3"/>
  </si>
  <si>
    <t>"POST"
"PUT"
"DELETE"
"PATCH"
※ Only operations that can be asynchronous can be specified</t>
    <phoneticPr fontId="3"/>
  </si>
  <si>
    <t>Response code</t>
    <phoneticPr fontId="3"/>
  </si>
  <si>
    <t>Rollback information</t>
    <phoneticPr fontId="3"/>
  </si>
  <si>
    <t xml:space="preserve">Optional for FC
</t>
    <phoneticPr fontId="3"/>
  </si>
  <si>
    <t>Optional for FC</t>
    <phoneticPr fontId="3"/>
  </si>
  <si>
    <t>Rollback processing result</t>
    <phoneticPr fontId="3"/>
  </si>
  <si>
    <t>success："completed"、
failure："failed"
none："none"</t>
    <phoneticPr fontId="3"/>
  </si>
  <si>
    <t>Rollback start time</t>
    <phoneticPr fontId="3"/>
  </si>
  <si>
    <t>Response information</t>
    <phoneticPr fontId="3"/>
  </si>
  <si>
    <t>Request body part</t>
    <phoneticPr fontId="3"/>
  </si>
  <si>
    <t>Request body part</t>
    <phoneticPr fontId="3"/>
  </si>
  <si>
    <t>Character string information of response body part created for each processing.
※ Basically it assumes the json format, but for double quotes, it is assumed to be replaced by 『\"』 and stored.
※ In the IF case where information is not placed on the body part, it is an empty string.
The created object_id to be included in the response of the POST request,
The message corresponding to the processing failure is also stored here.</t>
    <phoneticPr fontId="3"/>
  </si>
  <si>
    <t>Character string information of response body part created for each processing.
※ Basically it assumes the json format, but for double quotes, it is assumed to be replaced by 『\"』 and stored.
※ In the IF case where information is not placed on the body part, it is an empty string.</t>
    <phoneticPr fontId="3"/>
  </si>
  <si>
    <t>Response body data at rollback</t>
    <phoneticPr fontId="3"/>
  </si>
  <si>
    <t>Rollback information</t>
    <phoneticPr fontId="3"/>
  </si>
  <si>
    <t>Rollback process result</t>
    <phoneticPr fontId="3"/>
  </si>
  <si>
    <t>Rollback start time</t>
    <phoneticPr fontId="3"/>
  </si>
  <si>
    <t>Request/Response information of rollback for clusters</t>
    <phoneticPr fontId="3"/>
  </si>
  <si>
    <t>None in case there is no target for rollback</t>
    <phoneticPr fontId="3"/>
  </si>
  <si>
    <t>Cluster ID</t>
    <phoneticPr fontId="3"/>
  </si>
  <si>
    <t>Request information</t>
    <phoneticPr fontId="3"/>
  </si>
  <si>
    <t>Request URI</t>
    <phoneticPr fontId="3"/>
  </si>
  <si>
    <t>Request method</t>
    <phoneticPr fontId="3"/>
  </si>
  <si>
    <t>Response information</t>
    <phoneticPr fontId="3"/>
  </si>
  <si>
    <t>Response code</t>
    <phoneticPr fontId="3"/>
  </si>
  <si>
    <t>Response body data at rollback</t>
    <phoneticPr fontId="3"/>
  </si>
  <si>
    <t>String information of response Body data created every rollback to the cluster</t>
    <phoneticPr fontId="3"/>
  </si>
  <si>
    <t>"mfc"：MFC
"fc":FC
"ec":EC
"em":EM
Incase of multiple, concatenate with "+"
ex) controller=fc+ec+em
If you don't specified, all controllers are subject to acquisition.</t>
    <phoneticPr fontId="3"/>
  </si>
  <si>
    <t>target cluster</t>
    <phoneticPr fontId="3"/>
  </si>
  <si>
    <t>Incase of multiple, concatenate with "+"
ex) cluster=1+2
If you don't specified, all controllers are subject to acquisition.</t>
    <phoneticPr fontId="3"/>
  </si>
  <si>
    <t>"mfc"：MFC
"fc"：FC
"ec"：EC
"em"：EM</t>
  </si>
  <si>
    <t>"mfc"：MFC
"fc"：FC
"ec"：EC
"em"：EM</t>
    <phoneticPr fontId="3"/>
  </si>
  <si>
    <t>Optional for MFC</t>
    <phoneticPr fontId="0"/>
  </si>
  <si>
    <t xml:space="preserve">It can be specified only when the log type is processing log.
"mfc"：MFC
"fc"　：FC
"ec"　：EC
"em" ：EM
To specify more than one, connect with "+"
Example: controller = fc + ec + em
If not specified, all controllers are targeted for acquisition.
</t>
    <phoneticPr fontId="3"/>
  </si>
  <si>
    <t>Remark menu list</t>
    <phoneticPr fontId="3"/>
  </si>
  <si>
    <t>Default remark menu</t>
    <phoneticPr fontId="3"/>
  </si>
  <si>
    <t>Remark function capability</t>
    <phoneticPr fontId="3"/>
  </si>
  <si>
    <t>-</t>
    <phoneticPr fontId="3"/>
  </si>
  <si>
    <t>Shaping function capability</t>
    <phoneticPr fontId="3"/>
  </si>
  <si>
    <t>-</t>
    <phoneticPr fontId="3"/>
  </si>
  <si>
    <t>Egress queue menu list</t>
    <phoneticPr fontId="3"/>
  </si>
  <si>
    <t>Default egress queue menu</t>
    <phoneticPr fontId="3"/>
  </si>
  <si>
    <t>Specify a list of configurable remark menu.</t>
    <phoneticPr fontId="3"/>
  </si>
  <si>
    <t>Specify the default remark menu.</t>
    <phoneticPr fontId="3"/>
  </si>
  <si>
    <t>Specify a list of egress queue menu.</t>
    <phoneticPr fontId="3"/>
  </si>
  <si>
    <t>Specify the default egress queue meny.</t>
    <phoneticPr fontId="3"/>
  </si>
  <si>
    <t>Interface name</t>
    <phoneticPr fontId="3"/>
  </si>
  <si>
    <t>Interface name</t>
    <phoneticPr fontId="3"/>
  </si>
  <si>
    <t>Option parameter</t>
  </si>
  <si>
    <t>type</t>
    <phoneticPr fontId="3"/>
  </si>
  <si>
    <t>type</t>
    <phoneticPr fontId="3"/>
  </si>
  <si>
    <t>type</t>
    <phoneticPr fontId="3"/>
  </si>
  <si>
    <t>type</t>
    <phoneticPr fontId="3"/>
  </si>
  <si>
    <t>overview</t>
    <phoneticPr fontId="3"/>
  </si>
  <si>
    <t>remarks</t>
    <phoneticPr fontId="3"/>
  </si>
  <si>
    <t>remarks</t>
    <phoneticPr fontId="3"/>
  </si>
  <si>
    <t>remarks</t>
    <phoneticPr fontId="3"/>
  </si>
  <si>
    <t>remarks</t>
    <phoneticPr fontId="3"/>
  </si>
  <si>
    <t>required</t>
    <phoneticPr fontId="3"/>
  </si>
  <si>
    <t>required</t>
    <phoneticPr fontId="3"/>
  </si>
  <si>
    <t>required</t>
    <phoneticPr fontId="3"/>
  </si>
  <si>
    <t>Allow null</t>
    <phoneticPr fontId="1"/>
  </si>
  <si>
    <t>Allow empty array</t>
    <phoneticPr fontId="1"/>
  </si>
  <si>
    <t>Body uses JSON format.</t>
    <phoneticPr fontId="3"/>
  </si>
  <si>
    <t>Refer to the "Error response format" sheet for error response</t>
    <phoneticPr fontId="3"/>
  </si>
  <si>
    <t>Asynchronous response</t>
    <phoneticPr fontId="3"/>
  </si>
  <si>
    <t>Asynchronous response</t>
    <phoneticPr fontId="3"/>
  </si>
  <si>
    <t>Asynchronous response</t>
    <phoneticPr fontId="3"/>
  </si>
  <si>
    <t>Asynchronous response</t>
    <phoneticPr fontId="3"/>
  </si>
  <si>
    <t>Asynchronous response</t>
    <phoneticPr fontId="3"/>
  </si>
  <si>
    <t xml:space="preserve">  The result of the asynchronous response is set by being set in "processing result information (status_code)" and "response body part (body)" of "000103 operation detail acquisition" IF.</t>
    <phoneticPr fontId="3"/>
  </si>
  <si>
    <t>See "Asynchronous request format" sheet</t>
    <phoneticPr fontId="3"/>
  </si>
  <si>
    <t>Switch cluster information</t>
    <phoneticPr fontId="3"/>
  </si>
  <si>
    <t>Cluster ID</t>
    <phoneticPr fontId="3"/>
  </si>
  <si>
    <t>ID for acquiring information of asynchronous operation</t>
    <phoneticPr fontId="3"/>
  </si>
  <si>
    <t>List of Cluster ID</t>
    <phoneticPr fontId="3"/>
  </si>
  <si>
    <t>Same as information in "leaf" object in the "010403" sheet</t>
    <phoneticPr fontId="3"/>
  </si>
  <si>
    <t>Same as information in "cluster" object in the "010203" sheet(for slice user)</t>
    <phoneticPr fontId="3"/>
  </si>
  <si>
    <t>Same as information in "cluster" object in the "010203" sheet(for administrator)</t>
    <phoneticPr fontId="3"/>
  </si>
  <si>
    <t>detailed list for slice user</t>
    <phoneticPr fontId="3"/>
  </si>
  <si>
    <t>detailed list for administrator</t>
    <phoneticPr fontId="3"/>
  </si>
  <si>
    <t>List of edge-point ID</t>
    <phoneticPr fontId="3"/>
  </si>
  <si>
    <t>List of L2 edge-point ID</t>
    <phoneticPr fontId="3"/>
  </si>
  <si>
    <t>List of L3 edge-point ID</t>
    <phoneticPr fontId="3"/>
  </si>
  <si>
    <t>Supported UNI protocol information</t>
    <phoneticPr fontId="3"/>
  </si>
  <si>
    <t>L2 capability</t>
    <phoneticPr fontId="3"/>
  </si>
  <si>
    <t>L3 capability</t>
    <phoneticPr fontId="3"/>
  </si>
  <si>
    <t>list of L3 protocol</t>
    <phoneticPr fontId="3"/>
  </si>
  <si>
    <t>Max Leaf node</t>
    <phoneticPr fontId="3"/>
  </si>
  <si>
    <t>Max Spine node</t>
    <phoneticPr fontId="3"/>
  </si>
  <si>
    <t>EC address</t>
    <phoneticPr fontId="3"/>
  </si>
  <si>
    <t>EC port</t>
    <phoneticPr fontId="3"/>
  </si>
  <si>
    <t>AS number</t>
    <phoneticPr fontId="3"/>
  </si>
  <si>
    <t>Address definitions for each cluster</t>
    <phoneticPr fontId="3"/>
  </si>
  <si>
    <t>Interface start IP address</t>
    <phoneticPr fontId="3"/>
  </si>
  <si>
    <t>Roopback start IP address</t>
    <phoneticPr fontId="3"/>
  </si>
  <si>
    <t>Management start IP address</t>
    <phoneticPr fontId="3"/>
  </si>
  <si>
    <t>Management address prefix</t>
    <phoneticPr fontId="3"/>
  </si>
  <si>
    <t>peer information</t>
    <phoneticPr fontId="3"/>
  </si>
  <si>
    <t>Peer setting destination cluster ID</t>
    <phoneticPr fontId="3"/>
  </si>
  <si>
    <t>Peer setting source cluster ID</t>
    <phoneticPr fontId="3"/>
  </si>
  <si>
    <t>Cluster ID of RR connected by Leaf</t>
    <phoneticPr fontId="3"/>
  </si>
  <si>
    <t>Cluster ID of Leaf connect RR</t>
    <phoneticPr fontId="3"/>
  </si>
  <si>
    <t>Option for Service recovery</t>
    <phoneticPr fontId="3"/>
  </si>
  <si>
    <r>
      <t xml:space="preserve">"chg_leaf_type": Change the type of Leaf
"recover_node": Service recovery
</t>
    </r>
    <r>
      <rPr>
        <sz val="11"/>
        <color rgb="FF92D050"/>
        <rFont val="ＭＳ Ｐゴシック"/>
        <family val="3"/>
        <charset val="128"/>
        <scheme val="minor"/>
      </rPr>
      <t/>
    </r>
    <phoneticPr fontId="0"/>
  </si>
  <si>
    <t>When control type is "recover_node"</t>
    <phoneticPr fontId="3"/>
  </si>
  <si>
    <t>equipment type ID</t>
    <phoneticPr fontId="3"/>
  </si>
  <si>
    <t>MAC address</t>
    <phoneticPr fontId="3"/>
  </si>
  <si>
    <t>Login user name</t>
    <phoneticPr fontId="3"/>
  </si>
  <si>
    <t>Login password</t>
    <phoneticPr fontId="3"/>
  </si>
  <si>
    <t>-</t>
    <phoneticPr fontId="3"/>
  </si>
  <si>
    <t>"in-service" : active
"before-setting" : Waiting for startup
"ztp-complete":ZTP complete
"node-resetting-complete" : Setting complete
"failure-setting" : Expansion failed
"failure-node-resetting" : Setting failed
"failure-service-setting" : Service setting failed
"failure-other" : out of service
"failure-recover-node" : out of service (Service Recovery failure)</t>
    <phoneticPr fontId="3"/>
  </si>
  <si>
    <t>-</t>
    <phoneticPr fontId="3"/>
  </si>
  <si>
    <t>Inter-cluster Link ID</t>
    <phoneticPr fontId="3"/>
  </si>
  <si>
    <t>Assigned by MFC</t>
    <phoneticPr fontId="3"/>
  </si>
  <si>
    <t>Opposite cluseter ID</t>
    <phoneticPr fontId="3"/>
  </si>
  <si>
    <t>Physical link information</t>
    <phoneticPr fontId="5"/>
  </si>
  <si>
    <t>physical_link or lag_link</t>
    <phoneticPr fontId="3"/>
  </si>
  <si>
    <t>physical_if_id or breakout_if_id</t>
    <phoneticPr fontId="3"/>
  </si>
  <si>
    <t>Opposite node ID(B-Leaf ID)</t>
    <phoneticPr fontId="3"/>
  </si>
  <si>
    <t>Opposite physical IF ID</t>
    <phoneticPr fontId="3"/>
  </si>
  <si>
    <t>Opposite breakout IF ID</t>
    <phoneticPr fontId="3"/>
  </si>
  <si>
    <t>LAG link information</t>
    <phoneticPr fontId="5"/>
  </si>
  <si>
    <t>Node ID(B-Leaf ID)</t>
    <phoneticPr fontId="3"/>
  </si>
  <si>
    <t>opposite_if_id or opposite_breakout_if_id</t>
    <phoneticPr fontId="3"/>
  </si>
  <si>
    <t>Opposite LagIF ID</t>
    <phoneticPr fontId="3"/>
  </si>
  <si>
    <t>IGP cost</t>
    <phoneticPr fontId="3"/>
  </si>
  <si>
    <t>Port status</t>
    <phoneticPr fontId="3"/>
  </si>
  <si>
    <t>true:up
false:down
※Default：true</t>
    <phoneticPr fontId="3"/>
  </si>
  <si>
    <t>IF address (IPv4)</t>
    <phoneticPr fontId="3"/>
  </si>
  <si>
    <t>※Default：Assigned by MFC
Since the prefix is ​​fixed at / 30, no parameters are required.</t>
    <phoneticPr fontId="3"/>
  </si>
  <si>
    <t>[Gbps]</t>
    <phoneticPr fontId="3"/>
  </si>
  <si>
    <t>List of Inter-link IF ID</t>
    <phoneticPr fontId="3"/>
  </si>
  <si>
    <t>list for sliced users</t>
    <phoneticPr fontId="3"/>
  </si>
  <si>
    <t>detailed list for administrator</t>
    <phoneticPr fontId="3"/>
  </si>
  <si>
    <t>Same as information in "lag_if" object in the "011003" sheet</t>
    <phoneticPr fontId="3"/>
  </si>
  <si>
    <t>Same as information in "cluster_link_if" object in the "011203" sheet</t>
    <phoneticPr fontId="3"/>
  </si>
  <si>
    <t>Inter-cluster Link information</t>
    <phoneticPr fontId="3"/>
  </si>
  <si>
    <t>Cluseter ID</t>
    <phoneticPr fontId="3"/>
  </si>
  <si>
    <t>Inter-cluster Link ID</t>
    <phoneticPr fontId="3"/>
  </si>
  <si>
    <t>Select Remark menu from below.
"af1"
"af2"
"af3"
"be"
"packet_color"：Follow QoS value of incoming packet
When null or omitted, select the default value  set at registering model information</t>
    <phoneticPr fontId="3"/>
  </si>
  <si>
    <t>If not specified, MFC/FC will issue payout</t>
    <phoneticPr fontId="3"/>
  </si>
  <si>
    <t>Slice ID</t>
    <phoneticPr fontId="3"/>
  </si>
  <si>
    <t>Control type</t>
    <phoneticPr fontId="3"/>
  </si>
  <si>
    <t>Only when "action" is "update_remark_menu"
Select Remark menu from below.
"af1"
"af2"
"af3"
"be"
"packet_color"：Follow QoS value of incoming packet
When null or omitted, select the default value  set at registering model information
In the case of the slice which already created any CPs, if capability of "remark_menu" of the switches witch any CPs is "false", it can set only null.</t>
    <phoneticPr fontId="3"/>
  </si>
  <si>
    <t>List of IDs of CPs whose statuses have been updated</t>
    <phoneticPr fontId="3"/>
  </si>
  <si>
    <t>If there is no updated CP, an empty list.</t>
    <phoneticPr fontId="3"/>
  </si>
  <si>
    <t>Specify a value in 1 / 10th of IF to create CP.
Unit is [Gbps].
Null or omitted, there is no limit.</t>
    <phoneticPr fontId="3"/>
  </si>
  <si>
    <t>Specify the egress queur menu.
Null or omitted, select the default value  set at registering model information.</t>
    <phoneticPr fontId="3"/>
  </si>
  <si>
    <t>Control type</t>
    <phoneticPr fontId="3"/>
  </si>
  <si>
    <t>"update"</t>
    <phoneticPr fontId="3"/>
  </si>
  <si>
    <t>Option information</t>
    <phoneticPr fontId="3"/>
  </si>
  <si>
    <t>Required when "action" is "update".</t>
    <phoneticPr fontId="3"/>
  </si>
  <si>
    <t>QoS update option</t>
    <phoneticPr fontId="3"/>
  </si>
  <si>
    <t>ID for getting information on asynchronous operation</t>
    <phoneticPr fontId="3"/>
  </si>
  <si>
    <t>ID for getting information on asynchronous operation</t>
    <phoneticPr fontId="3"/>
  </si>
  <si>
    <t>L2 CP</t>
    <phoneticPr fontId="3"/>
  </si>
  <si>
    <t>L3 CP</t>
    <phoneticPr fontId="3"/>
  </si>
  <si>
    <t>[Gbps]</t>
    <phoneticPr fontId="3"/>
  </si>
  <si>
    <t>egress_queue_menu</t>
    <phoneticPr fontId="3"/>
  </si>
  <si>
    <t>Remark menu</t>
    <phoneticPr fontId="3"/>
  </si>
  <si>
    <t>Egress_queue_menu</t>
    <phoneticPr fontId="3"/>
  </si>
  <si>
    <t>IF type</t>
    <phoneticPr fontId="3"/>
  </si>
  <si>
    <t>IF ID</t>
    <phoneticPr fontId="3"/>
  </si>
  <si>
    <t>-</t>
    <phoneticPr fontId="3"/>
  </si>
  <si>
    <t>Traffic information</t>
    <phoneticPr fontId="3"/>
  </si>
  <si>
    <t>Failure notification information(per slice unit)</t>
    <phoneticPr fontId="3"/>
  </si>
  <si>
    <t>"up"
"down"</t>
    <phoneticPr fontId="3"/>
  </si>
  <si>
    <t>reachable_statuses</t>
    <phoneticPr fontId="3"/>
  </si>
  <si>
    <t>object[ ]</t>
    <phoneticPr fontId="3"/>
  </si>
  <si>
    <t>cp_id</t>
    <phoneticPr fontId="3"/>
  </si>
  <si>
    <t>CP ID</t>
    <phoneticPr fontId="3"/>
  </si>
  <si>
    <t>opposite_type</t>
    <phoneticPr fontId="3"/>
  </si>
  <si>
    <t>opposite_id</t>
    <phoneticPr fontId="3"/>
  </si>
  <si>
    <t>cluster_link</t>
    <phoneticPr fontId="3"/>
  </si>
  <si>
    <t>reachable_statuses</t>
  </si>
  <si>
    <t>cluster_link_if_id</t>
    <phoneticPr fontId="3"/>
  </si>
  <si>
    <t>opposite_cluster_link_if_id</t>
    <phoneticPr fontId="3"/>
  </si>
  <si>
    <t>slice_unit</t>
    <phoneticPr fontId="3"/>
  </si>
  <si>
    <t>slice_type</t>
    <phoneticPr fontId="3"/>
  </si>
  <si>
    <t>string[ ]</t>
    <phoneticPr fontId="3"/>
  </si>
  <si>
    <t>Slice information</t>
    <phoneticPr fontId="3"/>
  </si>
  <si>
    <t>Slice type</t>
    <phoneticPr fontId="3"/>
  </si>
  <si>
    <t>"l2vpn"：L2Slice
"l3vpn"：L3Slice</t>
    <phoneticPr fontId="3"/>
  </si>
  <si>
    <t>Slice ID</t>
    <phoneticPr fontId="3"/>
  </si>
  <si>
    <t>CP ID list</t>
    <phoneticPr fontId="3"/>
  </si>
  <si>
    <t>Reachability status list</t>
    <phoneticPr fontId="3"/>
  </si>
  <si>
    <t>Reachability status list between CP &lt;-&gt; CP and CP &lt;-&gt; inter-cluster link IF.</t>
    <phoneticPr fontId="3"/>
  </si>
  <si>
    <t>One CP ID</t>
    <phoneticPr fontId="3"/>
  </si>
  <si>
    <t>"cp"：CP
"cluster_link-if"：Inter-cluster Link</t>
    <phoneticPr fontId="3"/>
  </si>
  <si>
    <t>Opposite type</t>
    <phoneticPr fontId="3"/>
  </si>
  <si>
    <t>The Opposite ID</t>
    <phoneticPr fontId="3"/>
  </si>
  <si>
    <t>ID of the type specified by "opposite_type"</t>
    <phoneticPr fontId="3"/>
  </si>
  <si>
    <t>Reachability status</t>
    <phoneticPr fontId="3"/>
  </si>
  <si>
    <t>"reachable"：Reachable
"unreachable"：Unreachable</t>
    <phoneticPr fontId="3"/>
  </si>
  <si>
    <t>Inter-cluster link failure information</t>
    <phoneticPr fontId="3"/>
  </si>
  <si>
    <t>Reachability status list between inter-cluster link IF &lt;-&gt; inter-cluster link IF.</t>
    <phoneticPr fontId="3"/>
  </si>
  <si>
    <t>Inter-cluster link ID</t>
    <phoneticPr fontId="3"/>
  </si>
  <si>
    <t>Opposite inter-cluster link ID</t>
    <phoneticPr fontId="3"/>
  </si>
  <si>
    <t>Only FC</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</si>
</sst>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quot;-&quot;"/>
    <numFmt numFmtId="177" formatCode="[&lt;=999]000;[&lt;=9999]000\-00;000\-0000"/>
    <numFmt numFmtId="178" formatCode="00"/>
  </numFmts>
  <fonts count="40">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8"/>
      <scheme val="minor"/>
    </font>
    <font>
      <sz val="11"/>
      <name val="ＭＳ Ｐゴシック"/>
      <family val="3"/>
      <charset val="128"/>
      <scheme val="minor"/>
    </font>
    <font>
      <sz val="11"/>
      <name val="ＭＳ Ｐゴシック"/>
      <family val="3"/>
      <charset val="128"/>
    </font>
    <font>
      <u/>
      <sz val="12"/>
      <name val="ＭＳ Ｐゴシック"/>
      <family val="3"/>
      <charset val="128"/>
      <scheme val="minor"/>
    </font>
    <font>
      <sz val="11"/>
      <color theme="1"/>
      <name val="ＭＳ Ｐゴシック"/>
      <family val="2"/>
      <charset val="128"/>
      <scheme val="minor"/>
    </font>
    <font>
      <sz val="11"/>
      <color theme="1"/>
      <name val="ＭＳ Ｐゴシック"/>
      <family val="2"/>
      <scheme val="minor"/>
    </font>
    <font>
      <sz val="11"/>
      <color rgb="FFFF0000"/>
      <name val="ＭＳ Ｐゴシック"/>
      <family val="3"/>
      <charset val="128"/>
      <scheme val="minor"/>
    </font>
    <font>
      <strike/>
      <sz val="11"/>
      <name val="ＭＳ Ｐゴシック"/>
      <family val="3"/>
      <charset val="128"/>
      <scheme val="minor"/>
    </font>
    <font>
      <sz val="11"/>
      <color rgb="FFFF0000"/>
      <name val="ＭＳ Ｐゴシック"/>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name val="明朝"/>
      <family val="1"/>
      <charset val="128"/>
    </font>
    <font>
      <sz val="8"/>
      <name val="ＭＳ 明朝"/>
      <family val="1"/>
      <charset val="128"/>
    </font>
    <font>
      <sz val="11"/>
      <color indexed="17"/>
      <name val="ＭＳ Ｐゴシック"/>
      <family val="3"/>
      <charset val="128"/>
    </font>
    <font>
      <sz val="11"/>
      <name val="ＭＳ Ｐゴシック"/>
      <family val="2"/>
      <scheme val="minor"/>
    </font>
    <font>
      <sz val="10"/>
      <color rgb="FF222222"/>
      <name val="ＭＳ Ｐゴシック"/>
      <family val="3"/>
      <charset val="128"/>
    </font>
    <font>
      <sz val="11"/>
      <color rgb="FF92D050"/>
      <name val="ＭＳ Ｐゴシック"/>
      <family val="3"/>
      <charset val="128"/>
      <scheme val="minor"/>
    </font>
    <font>
      <sz val="11"/>
      <name val="ＭＳ Ｐゴシック"/>
      <family val="2"/>
      <charset val="128"/>
      <scheme val="minor"/>
    </font>
    <font>
      <sz val="10"/>
      <name val="ＭＳ Ｐゴシック"/>
      <family val="3"/>
      <charset val="128"/>
      <scheme val="minor"/>
    </font>
  </fonts>
  <fills count="29">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CC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tint="-0.14999847407452621"/>
        <bgColor indexed="64"/>
      </patternFill>
    </fill>
    <fill>
      <patternFill patternType="solid">
        <fgColor theme="0" tint="-0.499984740745262"/>
        <bgColor indexed="64"/>
      </patternFill>
    </fill>
  </fills>
  <borders count="18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double">
        <color indexed="64"/>
      </top>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right style="thin">
        <color indexed="64"/>
      </right>
      <top style="thin">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style="double">
        <color indexed="64"/>
      </top>
      <bottom style="thin">
        <color indexed="64"/>
      </bottom>
      <diagonal/>
    </border>
    <border>
      <left style="thin">
        <color indexed="64"/>
      </left>
      <right style="medium">
        <color indexed="64"/>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top style="thin">
        <color theme="0"/>
      </top>
      <bottom/>
      <diagonal/>
    </border>
    <border>
      <left style="thin">
        <color theme="0"/>
      </left>
      <right/>
      <top/>
      <bottom/>
      <diagonal/>
    </border>
    <border>
      <left/>
      <right style="thin">
        <color theme="0"/>
      </right>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double">
        <color indexed="64"/>
      </bottom>
      <diagonal/>
    </border>
    <border>
      <left/>
      <right/>
      <top/>
      <bottom style="medium">
        <color indexed="64"/>
      </bottom>
      <diagonal/>
    </border>
    <border>
      <left style="medium">
        <color indexed="64"/>
      </left>
      <right/>
      <top style="medium">
        <color indexed="64"/>
      </top>
      <bottom style="double">
        <color indexed="64"/>
      </bottom>
      <diagonal/>
    </border>
    <border>
      <left style="medium">
        <color indexed="64"/>
      </left>
      <right/>
      <top/>
      <bottom style="medium">
        <color indexed="64"/>
      </bottom>
      <diagonal/>
    </border>
    <border>
      <left style="thin">
        <color indexed="64"/>
      </left>
      <right style="thin">
        <color theme="0"/>
      </right>
      <top style="double">
        <color indexed="64"/>
      </top>
      <bottom style="thin">
        <color indexed="64"/>
      </bottom>
      <diagonal/>
    </border>
    <border>
      <left style="thin">
        <color indexed="64"/>
      </left>
      <right style="thin">
        <color theme="0"/>
      </right>
      <top/>
      <bottom style="thin">
        <color indexed="64"/>
      </bottom>
      <diagonal/>
    </border>
    <border>
      <left style="thin">
        <color theme="0"/>
      </left>
      <right style="thin">
        <color theme="0"/>
      </right>
      <top style="double">
        <color indexed="64"/>
      </top>
      <bottom style="thin">
        <color indexed="64"/>
      </bottom>
      <diagonal/>
    </border>
    <border>
      <left style="thin">
        <color theme="0"/>
      </left>
      <right style="thin">
        <color theme="0"/>
      </right>
      <top/>
      <bottom style="thin">
        <color indexed="64"/>
      </bottom>
      <diagonal/>
    </border>
    <border>
      <left/>
      <right/>
      <top style="double">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theme="0"/>
      </right>
      <top/>
      <bottom/>
      <diagonal/>
    </border>
    <border>
      <left style="thin">
        <color theme="0"/>
      </left>
      <right style="thin">
        <color theme="0"/>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bottom style="thin">
        <color indexed="64"/>
      </bottom>
      <diagonal/>
    </border>
    <border>
      <left/>
      <right style="medium">
        <color indexed="64"/>
      </right>
      <top style="thin">
        <color indexed="64"/>
      </top>
      <bottom style="medium">
        <color indexed="64"/>
      </bottom>
      <diagonal/>
    </border>
    <border>
      <left/>
      <right style="thin">
        <color theme="0"/>
      </right>
      <top style="thin">
        <color indexed="64"/>
      </top>
      <bottom style="thin">
        <color indexed="64"/>
      </bottom>
      <diagonal/>
    </border>
    <border>
      <left style="thin">
        <color indexed="64"/>
      </left>
      <right style="thin">
        <color theme="0"/>
      </right>
      <top style="thin">
        <color indexed="64"/>
      </top>
      <bottom/>
      <diagonal/>
    </border>
    <border>
      <left style="thin">
        <color indexed="64"/>
      </left>
      <right style="medium">
        <color indexed="64"/>
      </right>
      <top style="double">
        <color indexed="64"/>
      </top>
      <bottom style="double">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double">
        <color indexed="64"/>
      </bottom>
      <diagonal/>
    </border>
    <border>
      <left style="medium">
        <color indexed="64"/>
      </left>
      <right/>
      <top style="thin">
        <color indexed="64"/>
      </top>
      <bottom style="double">
        <color indexed="64"/>
      </bottom>
      <diagonal/>
    </border>
    <border>
      <left style="thin">
        <color indexed="64"/>
      </left>
      <right/>
      <top/>
      <bottom style="thin">
        <color indexed="64"/>
      </bottom>
      <diagonal/>
    </border>
    <border>
      <left style="thin">
        <color theme="0"/>
      </left>
      <right style="thin">
        <color theme="0"/>
      </right>
      <top style="thin">
        <color indexed="64"/>
      </top>
      <bottom style="medium">
        <color indexed="64"/>
      </bottom>
      <diagonal/>
    </border>
    <border>
      <left/>
      <right style="thin">
        <color theme="0"/>
      </right>
      <top style="thin">
        <color indexed="64"/>
      </top>
      <bottom/>
      <diagonal/>
    </border>
    <border>
      <left/>
      <right style="thin">
        <color theme="0"/>
      </right>
      <top style="double">
        <color indexed="64"/>
      </top>
      <bottom style="thin">
        <color indexed="64"/>
      </bottom>
      <diagonal/>
    </border>
    <border>
      <left/>
      <right/>
      <top style="double">
        <color indexed="64"/>
      </top>
      <bottom/>
      <diagonal/>
    </border>
    <border>
      <left style="medium">
        <color indexed="64"/>
      </left>
      <right/>
      <top style="thin">
        <color theme="1"/>
      </top>
      <bottom style="medium">
        <color indexed="64"/>
      </bottom>
      <diagonal/>
    </border>
    <border>
      <left/>
      <right/>
      <top style="thin">
        <color theme="1"/>
      </top>
      <bottom style="medium">
        <color indexed="64"/>
      </bottom>
      <diagonal/>
    </border>
    <border>
      <left/>
      <right style="thin">
        <color indexed="64"/>
      </right>
      <top style="thin">
        <color theme="1"/>
      </top>
      <bottom style="medium">
        <color indexed="64"/>
      </bottom>
      <diagonal/>
    </border>
    <border>
      <left/>
      <right style="thin">
        <color theme="0"/>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thin">
        <color indexed="64"/>
      </top>
      <bottom style="thin">
        <color indexed="64"/>
      </bottom>
      <diagonal/>
    </border>
    <border>
      <left style="thin">
        <color theme="0"/>
      </left>
      <right style="thin">
        <color theme="0"/>
      </right>
      <top style="medium">
        <color indexed="64"/>
      </top>
      <bottom style="thin">
        <color indexed="64"/>
      </bottom>
      <diagonal/>
    </border>
    <border>
      <left style="thin">
        <color theme="0"/>
      </left>
      <right/>
      <top style="thin">
        <color indexed="64"/>
      </top>
      <bottom style="thin">
        <color indexed="64"/>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theme="0"/>
      </left>
      <right style="thin">
        <color theme="0"/>
      </right>
      <top/>
      <bottom/>
      <diagonal/>
    </border>
    <border>
      <left style="thin">
        <color theme="0"/>
      </left>
      <right style="thin">
        <color indexed="64"/>
      </right>
      <top style="double">
        <color indexed="64"/>
      </top>
      <bottom style="thin">
        <color indexed="64"/>
      </bottom>
      <diagonal/>
    </border>
    <border>
      <left style="thin">
        <color theme="0"/>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theme="0"/>
      </right>
      <top style="medium">
        <color indexed="64"/>
      </top>
      <bottom style="thin">
        <color indexed="64"/>
      </bottom>
      <diagonal/>
    </border>
    <border>
      <left style="thin">
        <color theme="0"/>
      </left>
      <right/>
      <top/>
      <bottom style="thin">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theme="0"/>
      </left>
      <right style="thin">
        <color theme="0"/>
      </right>
      <top/>
      <bottom style="medium">
        <color indexed="64"/>
      </bottom>
      <diagonal/>
    </border>
    <border>
      <left style="thin">
        <color indexed="64"/>
      </left>
      <right style="thin">
        <color theme="0"/>
      </right>
      <top style="double">
        <color indexed="64"/>
      </top>
      <bottom/>
      <diagonal/>
    </border>
    <border>
      <left style="thin">
        <color indexed="64"/>
      </left>
      <right/>
      <top/>
      <bottom/>
      <diagonal/>
    </border>
    <border>
      <left style="thin">
        <color indexed="64"/>
      </left>
      <right style="thin">
        <color indexed="64"/>
      </right>
      <top style="thin">
        <color theme="0"/>
      </top>
      <bottom/>
      <diagonal/>
    </border>
    <border>
      <left/>
      <right/>
      <top style="thin">
        <color indexed="64"/>
      </top>
      <bottom/>
      <diagonal/>
    </border>
    <border>
      <left/>
      <right style="medium">
        <color indexed="64"/>
      </right>
      <top/>
      <bottom/>
      <diagonal/>
    </border>
    <border>
      <left/>
      <right style="thin">
        <color theme="0"/>
      </right>
      <top style="thin">
        <color indexed="64"/>
      </top>
      <bottom style="medium">
        <color indexed="64"/>
      </bottom>
      <diagonal/>
    </border>
    <border>
      <left/>
      <right style="medium">
        <color indexed="64"/>
      </right>
      <top style="medium">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diagonal/>
    </border>
    <border diagonalDown="1">
      <left style="thin">
        <color indexed="64"/>
      </left>
      <right style="thin">
        <color indexed="64"/>
      </right>
      <top style="double">
        <color indexed="64"/>
      </top>
      <bottom style="thin">
        <color indexed="64"/>
      </bottom>
      <diagonal style="thin">
        <color indexed="64"/>
      </diagonal>
    </border>
    <border diagonalDown="1">
      <left style="thin">
        <color indexed="64"/>
      </left>
      <right style="thin">
        <color indexed="64"/>
      </right>
      <top/>
      <bottom style="thin">
        <color indexed="64"/>
      </bottom>
      <diagonal style="thin">
        <color indexed="64"/>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medium">
        <color indexed="64"/>
      </right>
      <top style="double">
        <color indexed="64"/>
      </top>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theme="0"/>
      </left>
      <right style="thin">
        <color indexed="64"/>
      </right>
      <top/>
      <bottom style="thin">
        <color indexed="64"/>
      </bottom>
      <diagonal/>
    </border>
    <border>
      <left style="thin">
        <color indexed="64"/>
      </left>
      <right style="thin">
        <color indexed="64"/>
      </right>
      <top/>
      <bottom style="thin">
        <color theme="0"/>
      </bottom>
      <diagonal/>
    </border>
    <border>
      <left style="thin">
        <color indexed="64"/>
      </left>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indexed="64"/>
      </left>
      <right style="thin">
        <color theme="0"/>
      </right>
      <top style="thin">
        <color theme="0"/>
      </top>
      <bottom style="thin">
        <color theme="0"/>
      </bottom>
      <diagonal/>
    </border>
    <border>
      <left style="thin">
        <color indexed="64"/>
      </left>
      <right/>
      <top style="thin">
        <color theme="0"/>
      </top>
      <bottom style="thin">
        <color theme="0"/>
      </bottom>
      <diagonal/>
    </border>
    <border diagonalDown="1">
      <left style="thin">
        <color indexed="64"/>
      </left>
      <right style="thin">
        <color indexed="64"/>
      </right>
      <top/>
      <bottom/>
      <diagonal style="thin">
        <color indexed="64"/>
      </diagonal>
    </border>
    <border>
      <left style="thin">
        <color indexed="64"/>
      </left>
      <right style="thin">
        <color theme="0"/>
      </right>
      <top/>
      <bottom style="medium">
        <color indexed="64"/>
      </bottom>
      <diagonal/>
    </border>
    <border>
      <left style="thin">
        <color theme="0"/>
      </left>
      <right/>
      <top style="thin">
        <color indexed="64"/>
      </top>
      <bottom style="medium">
        <color indexed="64"/>
      </bottom>
      <diagonal/>
    </border>
    <border>
      <left/>
      <right style="thin">
        <color theme="0"/>
      </right>
      <top style="double">
        <color indexed="64"/>
      </top>
      <bottom/>
      <diagonal/>
    </border>
    <border diagonalDown="1">
      <left style="thin">
        <color indexed="64"/>
      </left>
      <right style="thin">
        <color indexed="64"/>
      </right>
      <top style="double">
        <color indexed="64"/>
      </top>
      <bottom style="medium">
        <color indexed="64"/>
      </bottom>
      <diagonal style="thin">
        <color indexed="64"/>
      </diagonal>
    </border>
    <border diagonalDown="1">
      <left style="thin">
        <color indexed="64"/>
      </left>
      <right style="thin">
        <color indexed="64"/>
      </right>
      <top style="thin">
        <color indexed="64"/>
      </top>
      <bottom style="medium">
        <color indexed="64"/>
      </bottom>
      <diagonal style="thin">
        <color indexed="64"/>
      </diagonal>
    </border>
    <border diagonalDown="1">
      <left style="thin">
        <color indexed="64"/>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theme="0"/>
      </right>
      <top/>
      <bottom style="medium">
        <color indexed="64"/>
      </bottom>
      <diagonal/>
    </border>
    <border diagonalDown="1">
      <left style="thin">
        <color indexed="64"/>
      </left>
      <right/>
      <top style="thin">
        <color indexed="64"/>
      </top>
      <bottom style="medium">
        <color indexed="64"/>
      </bottom>
      <diagonal style="thin">
        <color indexed="64"/>
      </diagonal>
    </border>
    <border diagonalDown="1">
      <left/>
      <right style="thin">
        <color indexed="64"/>
      </right>
      <top style="thin">
        <color indexed="64"/>
      </top>
      <bottom style="medium">
        <color indexed="64"/>
      </bottom>
      <diagonal style="thin">
        <color indexed="64"/>
      </diagonal>
    </border>
    <border>
      <left/>
      <right style="medium">
        <color indexed="64"/>
      </right>
      <top style="double">
        <color indexed="64"/>
      </top>
      <bottom style="medium">
        <color indexed="64"/>
      </bottom>
      <diagonal/>
    </border>
    <border>
      <left style="thin">
        <color indexed="64"/>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indexed="64"/>
      </right>
      <top style="thin">
        <color indexed="64"/>
      </top>
      <bottom style="thin">
        <color indexed="64"/>
      </bottom>
      <diagonal/>
    </border>
    <border>
      <left style="thin">
        <color indexed="64"/>
      </left>
      <right/>
      <top style="thin">
        <color theme="0"/>
      </top>
      <bottom/>
      <diagonal/>
    </border>
    <border>
      <left style="thin">
        <color indexed="64"/>
      </left>
      <right style="thin">
        <color theme="0"/>
      </right>
      <top style="medium">
        <color indexed="64"/>
      </top>
      <bottom/>
      <diagonal/>
    </border>
    <border>
      <left style="thin">
        <color theme="0"/>
      </left>
      <right style="thin">
        <color theme="0"/>
      </right>
      <top style="medium">
        <color indexed="64"/>
      </top>
      <bottom/>
      <diagonal/>
    </border>
    <border>
      <left style="thin">
        <color indexed="64"/>
      </left>
      <right style="medium">
        <color indexed="64"/>
      </right>
      <top style="medium">
        <color indexed="64"/>
      </top>
      <bottom/>
      <diagonal/>
    </border>
    <border diagonalDown="1">
      <left style="thin">
        <color indexed="64"/>
      </left>
      <right style="thin">
        <color indexed="64"/>
      </right>
      <top style="medium">
        <color indexed="64"/>
      </top>
      <bottom style="thin">
        <color indexed="64"/>
      </bottom>
      <diagonal style="thin">
        <color indexed="64"/>
      </diagonal>
    </border>
    <border>
      <left style="thin">
        <color theme="0"/>
      </left>
      <right style="thin">
        <color theme="0"/>
      </right>
      <top style="double">
        <color indexed="64"/>
      </top>
      <bottom/>
      <diagonal/>
    </border>
    <border>
      <left style="medium">
        <color indexed="64"/>
      </left>
      <right/>
      <top style="medium">
        <color indexed="64"/>
      </top>
      <bottom/>
      <diagonal/>
    </border>
    <border>
      <left style="thin">
        <color indexed="64"/>
      </left>
      <right style="thin">
        <color theme="0"/>
      </right>
      <top style="thin">
        <color indexed="64"/>
      </top>
      <bottom style="thin">
        <color theme="0"/>
      </bottom>
      <diagonal/>
    </border>
    <border>
      <left/>
      <right style="medium">
        <color indexed="64"/>
      </right>
      <top/>
      <bottom style="double">
        <color indexed="64"/>
      </bottom>
      <diagonal/>
    </border>
    <border diagonalUp="1">
      <left style="thin">
        <color indexed="64"/>
      </left>
      <right style="thin">
        <color indexed="64"/>
      </right>
      <top style="double">
        <color indexed="64"/>
      </top>
      <bottom style="thin">
        <color indexed="64"/>
      </bottom>
      <diagonal style="thin">
        <color indexed="64"/>
      </diagonal>
    </border>
    <border>
      <left style="thin">
        <color indexed="64"/>
      </left>
      <right style="thin">
        <color theme="0" tint="-0.249977111117893"/>
      </right>
      <top style="thin">
        <color indexed="64"/>
      </top>
      <bottom/>
      <diagonal/>
    </border>
    <border>
      <left/>
      <right style="thin">
        <color theme="0" tint="-0.249977111117893"/>
      </right>
      <top style="thin">
        <color indexed="64"/>
      </top>
      <bottom style="thin">
        <color indexed="64"/>
      </bottom>
      <diagonal/>
    </border>
    <border diagonalUp="1">
      <left style="thin">
        <color indexed="64"/>
      </left>
      <right style="thin">
        <color indexed="64"/>
      </right>
      <top/>
      <bottom style="thin">
        <color indexed="64"/>
      </bottom>
      <diagonal style="thin">
        <color indexed="64"/>
      </diagonal>
    </border>
    <border>
      <left/>
      <right style="thin">
        <color theme="0" tint="-0.249977111117893"/>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s>
  <cellStyleXfs count="9730">
    <xf numFmtId="0" fontId="0" fillId="0" borderId="0">
      <alignment vertical="center"/>
    </xf>
    <xf numFmtId="0" fontId="6" fillId="0" borderId="0"/>
    <xf numFmtId="0" fontId="8" fillId="0" borderId="0">
      <alignment vertical="center"/>
    </xf>
    <xf numFmtId="0" fontId="9" fillId="0" borderId="0"/>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4" fillId="15" borderId="0" applyNumberFormat="0" applyBorder="0" applyAlignment="0" applyProtection="0">
      <alignment vertical="center"/>
    </xf>
    <xf numFmtId="0" fontId="14" fillId="12" borderId="0" applyNumberFormat="0" applyBorder="0" applyAlignment="0" applyProtection="0">
      <alignment vertical="center"/>
    </xf>
    <xf numFmtId="0" fontId="14" fillId="13"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176" fontId="15" fillId="0" borderId="0" applyFill="0" applyBorder="0" applyAlignment="0"/>
    <xf numFmtId="0" fontId="16" fillId="0" borderId="100" applyNumberFormat="0" applyAlignment="0" applyProtection="0">
      <alignment horizontal="left" vertical="center"/>
    </xf>
    <xf numFmtId="0" fontId="16" fillId="0" borderId="70">
      <alignment horizontal="left" vertical="center"/>
    </xf>
    <xf numFmtId="0" fontId="17" fillId="0" borderId="0"/>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22" borderId="0" applyNumberFormat="0" applyBorder="0" applyAlignment="0" applyProtection="0">
      <alignment vertical="center"/>
    </xf>
    <xf numFmtId="0" fontId="18" fillId="0" borderId="0" applyNumberFormat="0" applyFill="0" applyBorder="0" applyAlignment="0" applyProtection="0">
      <alignment vertical="center"/>
    </xf>
    <xf numFmtId="0" fontId="19" fillId="23" borderId="132" applyNumberFormat="0" applyAlignment="0" applyProtection="0">
      <alignment vertical="center"/>
    </xf>
    <xf numFmtId="0" fontId="20" fillId="24" borderId="0" applyNumberFormat="0" applyBorder="0" applyAlignment="0" applyProtection="0">
      <alignment vertical="center"/>
    </xf>
    <xf numFmtId="9" fontId="6" fillId="0" borderId="0" applyFont="0" applyFill="0" applyBorder="0" applyAlignment="0" applyProtection="0"/>
    <xf numFmtId="0" fontId="6" fillId="25" borderId="133" applyNumberFormat="0" applyFont="0" applyAlignment="0" applyProtection="0">
      <alignment vertical="center"/>
    </xf>
    <xf numFmtId="0" fontId="21" fillId="0" borderId="134" applyNumberFormat="0" applyFill="0" applyAlignment="0" applyProtection="0">
      <alignment vertical="center"/>
    </xf>
    <xf numFmtId="0" fontId="22" fillId="6" borderId="0" applyNumberFormat="0" applyBorder="0" applyAlignment="0" applyProtection="0">
      <alignment vertical="center"/>
    </xf>
    <xf numFmtId="0" fontId="23" fillId="26" borderId="135" applyNumberFormat="0" applyAlignment="0" applyProtection="0">
      <alignment vertical="center"/>
    </xf>
    <xf numFmtId="0" fontId="24" fillId="0" borderId="0" applyNumberFormat="0" applyFill="0" applyBorder="0" applyAlignment="0" applyProtection="0">
      <alignment vertical="center"/>
    </xf>
    <xf numFmtId="0" fontId="25" fillId="0" borderId="136" applyNumberFormat="0" applyFill="0" applyAlignment="0" applyProtection="0">
      <alignment vertical="center"/>
    </xf>
    <xf numFmtId="0" fontId="26" fillId="0" borderId="137" applyNumberFormat="0" applyFill="0" applyAlignment="0" applyProtection="0">
      <alignment vertical="center"/>
    </xf>
    <xf numFmtId="0" fontId="27" fillId="0" borderId="138" applyNumberFormat="0" applyFill="0" applyAlignment="0" applyProtection="0">
      <alignment vertical="center"/>
    </xf>
    <xf numFmtId="0" fontId="27" fillId="0" borderId="0" applyNumberFormat="0" applyFill="0" applyBorder="0" applyAlignment="0" applyProtection="0">
      <alignment vertical="center"/>
    </xf>
    <xf numFmtId="0" fontId="28" fillId="0" borderId="139" applyNumberFormat="0" applyFill="0" applyAlignment="0" applyProtection="0">
      <alignment vertical="center"/>
    </xf>
    <xf numFmtId="0" fontId="29" fillId="26" borderId="140" applyNumberFormat="0" applyAlignment="0" applyProtection="0">
      <alignment vertical="center"/>
    </xf>
    <xf numFmtId="0" fontId="30" fillId="0" borderId="0" applyNumberFormat="0" applyFill="0" applyBorder="0" applyAlignment="0" applyProtection="0">
      <alignment vertical="center"/>
    </xf>
    <xf numFmtId="0" fontId="31" fillId="10" borderId="135"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6" fillId="0" borderId="0"/>
    <xf numFmtId="0" fontId="2" fillId="0" borderId="0">
      <alignment vertical="center"/>
    </xf>
    <xf numFmtId="0" fontId="2" fillId="0" borderId="0">
      <alignment vertical="center"/>
    </xf>
    <xf numFmtId="49" fontId="32" fillId="0" borderId="54" applyBorder="0"/>
    <xf numFmtId="0" fontId="33" fillId="0" borderId="0"/>
    <xf numFmtId="0" fontId="34" fillId="7" borderId="0" applyNumberFormat="0" applyBorder="0" applyAlignment="0" applyProtection="0">
      <alignment vertical="center"/>
    </xf>
    <xf numFmtId="9" fontId="6" fillId="0" borderId="0" applyFont="0" applyFill="0" applyBorder="0" applyAlignment="0" applyProtection="0"/>
    <xf numFmtId="9" fontId="9"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xf numFmtId="0" fontId="27" fillId="0" borderId="138" applyNumberFormat="0" applyFill="0" applyAlignment="0" applyProtection="0">
      <alignment vertical="center"/>
    </xf>
    <xf numFmtId="0" fontId="27" fillId="0" borderId="138" applyNumberFormat="0" applyFill="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xf numFmtId="0" fontId="27" fillId="0" borderId="138" applyNumberFormat="0" applyFill="0" applyAlignment="0" applyProtection="0">
      <alignment vertical="center"/>
    </xf>
    <xf numFmtId="0" fontId="27" fillId="0" borderId="138" applyNumberFormat="0" applyFill="0" applyAlignment="0" applyProtection="0">
      <alignment vertical="center"/>
    </xf>
    <xf numFmtId="0" fontId="9" fillId="0" borderId="0"/>
  </cellStyleXfs>
  <cellXfs count="1652">
    <xf numFmtId="0" fontId="0" fillId="0" borderId="0" xfId="0">
      <alignment vertical="center"/>
    </xf>
    <xf numFmtId="0" fontId="5" fillId="0" borderId="14" xfId="0" applyFont="1" applyBorder="1" applyAlignment="1">
      <alignment vertical="center" wrapText="1"/>
    </xf>
    <xf numFmtId="0" fontId="5" fillId="0" borderId="9" xfId="0" applyFont="1" applyBorder="1">
      <alignment vertical="center"/>
    </xf>
    <xf numFmtId="0" fontId="5" fillId="0" borderId="14" xfId="0" applyFont="1" applyBorder="1">
      <alignment vertical="center"/>
    </xf>
    <xf numFmtId="0" fontId="5" fillId="0" borderId="6" xfId="0" applyFont="1" applyBorder="1" applyAlignment="1">
      <alignment vertical="center" wrapText="1"/>
    </xf>
    <xf numFmtId="0" fontId="5" fillId="0" borderId="20" xfId="0" applyFont="1" applyBorder="1">
      <alignment vertical="center"/>
    </xf>
    <xf numFmtId="0" fontId="5" fillId="0" borderId="0" xfId="0" quotePrefix="1" applyFont="1">
      <alignment vertical="center"/>
    </xf>
    <xf numFmtId="0" fontId="5" fillId="0" borderId="20" xfId="0" applyFont="1" applyBorder="1" applyAlignment="1">
      <alignment vertical="center" wrapText="1"/>
    </xf>
    <xf numFmtId="0" fontId="5" fillId="0" borderId="50" xfId="0" applyFont="1" applyBorder="1">
      <alignment vertical="center"/>
    </xf>
    <xf numFmtId="0" fontId="5" fillId="0" borderId="51" xfId="0" applyFont="1" applyBorder="1">
      <alignment vertical="center"/>
    </xf>
    <xf numFmtId="0" fontId="5" fillId="0" borderId="47" xfId="0" applyFont="1" applyBorder="1">
      <alignment vertical="center"/>
    </xf>
    <xf numFmtId="0" fontId="5" fillId="0" borderId="33" xfId="0" applyFont="1" applyBorder="1">
      <alignment vertical="center"/>
    </xf>
    <xf numFmtId="0" fontId="5" fillId="0" borderId="75" xfId="0" applyFont="1" applyBorder="1">
      <alignment vertical="center"/>
    </xf>
    <xf numFmtId="0" fontId="5" fillId="0" borderId="6" xfId="0" applyFont="1" applyBorder="1">
      <alignment vertical="center"/>
    </xf>
    <xf numFmtId="0" fontId="5" fillId="0" borderId="34" xfId="0" applyFont="1" applyBorder="1">
      <alignment vertical="center"/>
    </xf>
    <xf numFmtId="0" fontId="5" fillId="0" borderId="50" xfId="0" applyFont="1" applyFill="1" applyBorder="1">
      <alignment vertical="center"/>
    </xf>
    <xf numFmtId="0" fontId="5" fillId="0" borderId="51" xfId="0" applyFont="1" applyFill="1" applyBorder="1">
      <alignment vertical="center"/>
    </xf>
    <xf numFmtId="0" fontId="5" fillId="0" borderId="1" xfId="0" applyFont="1" applyFill="1" applyBorder="1">
      <alignment vertical="center"/>
    </xf>
    <xf numFmtId="0" fontId="5" fillId="0" borderId="14" xfId="0" applyFont="1" applyFill="1" applyBorder="1">
      <alignment vertical="center"/>
    </xf>
    <xf numFmtId="0" fontId="5" fillId="0" borderId="43" xfId="0" applyFont="1" applyBorder="1" applyAlignment="1">
      <alignment vertical="center" wrapText="1"/>
    </xf>
    <xf numFmtId="0" fontId="5" fillId="0" borderId="81" xfId="0" applyFont="1" applyBorder="1">
      <alignment vertical="center"/>
    </xf>
    <xf numFmtId="0" fontId="5" fillId="0" borderId="72" xfId="0" applyFont="1" applyBorder="1">
      <alignment vertical="center"/>
    </xf>
    <xf numFmtId="0" fontId="5" fillId="0" borderId="90" xfId="0" applyFont="1" applyBorder="1">
      <alignment vertical="center"/>
    </xf>
    <xf numFmtId="0" fontId="5" fillId="0" borderId="59" xfId="0" applyFont="1" applyBorder="1">
      <alignment vertical="center"/>
    </xf>
    <xf numFmtId="0" fontId="5" fillId="0" borderId="61" xfId="0" applyFont="1" applyBorder="1">
      <alignment vertical="center"/>
    </xf>
    <xf numFmtId="0" fontId="5" fillId="0" borderId="72" xfId="0" applyFont="1" applyFill="1" applyBorder="1">
      <alignment vertical="center"/>
    </xf>
    <xf numFmtId="0" fontId="5" fillId="0" borderId="74" xfId="0" applyFont="1" applyFill="1" applyBorder="1">
      <alignment vertical="center"/>
    </xf>
    <xf numFmtId="0" fontId="5" fillId="0" borderId="12" xfId="0" applyFont="1" applyFill="1" applyBorder="1">
      <alignment vertical="center"/>
    </xf>
    <xf numFmtId="0" fontId="5" fillId="0" borderId="0" xfId="0" applyFont="1" applyAlignment="1">
      <alignment vertical="top"/>
    </xf>
    <xf numFmtId="0" fontId="5" fillId="0" borderId="0" xfId="0" applyFont="1" applyAlignment="1">
      <alignment horizontal="right" vertical="center"/>
    </xf>
    <xf numFmtId="0" fontId="5" fillId="0" borderId="2" xfId="0" applyFont="1" applyFill="1" applyBorder="1">
      <alignment vertical="center"/>
    </xf>
    <xf numFmtId="0" fontId="5" fillId="0" borderId="40" xfId="0" applyFont="1" applyBorder="1">
      <alignment vertical="center"/>
    </xf>
    <xf numFmtId="0" fontId="5" fillId="0" borderId="41" xfId="0" applyFont="1" applyBorder="1">
      <alignment vertical="center"/>
    </xf>
    <xf numFmtId="0" fontId="5" fillId="0" borderId="41" xfId="0" applyFont="1" applyBorder="1" applyAlignment="1">
      <alignment vertical="center" wrapText="1"/>
    </xf>
    <xf numFmtId="0" fontId="5" fillId="0" borderId="0" xfId="0" applyFont="1" applyBorder="1" applyAlignment="1">
      <alignment vertical="center" wrapText="1"/>
    </xf>
    <xf numFmtId="0" fontId="5" fillId="0" borderId="6" xfId="0" applyFont="1" applyFill="1" applyBorder="1">
      <alignment vertical="center"/>
    </xf>
    <xf numFmtId="0" fontId="5" fillId="0" borderId="60" xfId="0" applyFont="1" applyBorder="1">
      <alignment vertical="center"/>
    </xf>
    <xf numFmtId="0" fontId="5" fillId="0" borderId="62" xfId="0" applyFont="1" applyBorder="1">
      <alignment vertical="center"/>
    </xf>
    <xf numFmtId="0" fontId="5" fillId="0" borderId="59" xfId="0" applyFont="1" applyFill="1" applyBorder="1">
      <alignment vertical="center"/>
    </xf>
    <xf numFmtId="0" fontId="5" fillId="0" borderId="61" xfId="0" applyFont="1" applyFill="1" applyBorder="1">
      <alignment vertical="center"/>
    </xf>
    <xf numFmtId="0" fontId="5" fillId="0" borderId="10" xfId="0" applyFont="1" applyFill="1" applyBorder="1">
      <alignment vertical="center"/>
    </xf>
    <xf numFmtId="0" fontId="5" fillId="0" borderId="60" xfId="0" applyFont="1" applyFill="1" applyBorder="1">
      <alignment vertical="center"/>
    </xf>
    <xf numFmtId="0" fontId="5" fillId="0" borderId="62" xfId="0" applyFont="1" applyFill="1" applyBorder="1">
      <alignment vertical="center"/>
    </xf>
    <xf numFmtId="0" fontId="5" fillId="0" borderId="2" xfId="0" applyFont="1" applyBorder="1" applyAlignment="1">
      <alignment vertical="center" wrapText="1"/>
    </xf>
    <xf numFmtId="0" fontId="5" fillId="0" borderId="34" xfId="0" applyFont="1" applyBorder="1" applyAlignment="1">
      <alignment vertical="center" wrapText="1"/>
    </xf>
    <xf numFmtId="0" fontId="5" fillId="0" borderId="71" xfId="0" applyFont="1" applyBorder="1">
      <alignment vertical="center"/>
    </xf>
    <xf numFmtId="0" fontId="5" fillId="0" borderId="0" xfId="0" quotePrefix="1" applyFont="1" applyAlignment="1">
      <alignment vertical="center"/>
    </xf>
    <xf numFmtId="0" fontId="5" fillId="0" borderId="8" xfId="0" applyFont="1" applyBorder="1">
      <alignment vertical="center"/>
    </xf>
    <xf numFmtId="0" fontId="5" fillId="0" borderId="0" xfId="0" applyFont="1">
      <alignment vertical="center"/>
    </xf>
    <xf numFmtId="0" fontId="5" fillId="0" borderId="91" xfId="0" applyFont="1" applyBorder="1" applyAlignment="1">
      <alignment vertical="center"/>
    </xf>
    <xf numFmtId="0" fontId="5" fillId="0" borderId="80" xfId="0" applyFont="1" applyBorder="1" applyAlignment="1">
      <alignment vertical="center"/>
    </xf>
    <xf numFmtId="0" fontId="5" fillId="0" borderId="59" xfId="0" applyFont="1" applyBorder="1" applyAlignment="1">
      <alignment vertical="center"/>
    </xf>
    <xf numFmtId="0" fontId="5" fillId="0" borderId="50" xfId="0" applyFont="1" applyBorder="1" applyAlignment="1">
      <alignment vertical="center"/>
    </xf>
    <xf numFmtId="0" fontId="5" fillId="0" borderId="0" xfId="0" applyFont="1">
      <alignment vertical="center"/>
    </xf>
    <xf numFmtId="0" fontId="5" fillId="0" borderId="2" xfId="0" applyFont="1" applyBorder="1">
      <alignment vertical="center"/>
    </xf>
    <xf numFmtId="0" fontId="5" fillId="0" borderId="18" xfId="0" applyFont="1" applyBorder="1">
      <alignment vertical="center"/>
    </xf>
    <xf numFmtId="0" fontId="5" fillId="0" borderId="36" xfId="0" applyFont="1" applyBorder="1" applyAlignment="1">
      <alignment vertical="center"/>
    </xf>
    <xf numFmtId="0" fontId="5" fillId="0" borderId="0" xfId="0" applyFont="1" applyBorder="1">
      <alignment vertical="center"/>
    </xf>
    <xf numFmtId="0" fontId="5" fillId="0" borderId="1"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0" borderId="43" xfId="0" applyFont="1" applyBorder="1">
      <alignment vertical="center"/>
    </xf>
    <xf numFmtId="0" fontId="5" fillId="0" borderId="8" xfId="0" applyFont="1" applyBorder="1" applyAlignment="1">
      <alignment vertical="center" wrapText="1"/>
    </xf>
    <xf numFmtId="0" fontId="5" fillId="0" borderId="81" xfId="0" applyFont="1" applyFill="1" applyBorder="1">
      <alignment vertical="center"/>
    </xf>
    <xf numFmtId="0" fontId="5" fillId="0" borderId="2" xfId="0" applyFont="1" applyBorder="1">
      <alignment vertical="center"/>
    </xf>
    <xf numFmtId="0" fontId="5" fillId="0" borderId="1" xfId="0" applyFont="1" applyFill="1" applyBorder="1" applyAlignment="1">
      <alignment vertical="center" wrapText="1"/>
    </xf>
    <xf numFmtId="0" fontId="5" fillId="0" borderId="104" xfId="0" applyFont="1" applyBorder="1">
      <alignment vertical="center"/>
    </xf>
    <xf numFmtId="0" fontId="5" fillId="0" borderId="1" xfId="0" applyFont="1" applyFill="1" applyBorder="1" applyAlignment="1">
      <alignment horizontal="left" vertical="center"/>
    </xf>
    <xf numFmtId="0" fontId="5" fillId="0" borderId="2" xfId="0" applyFont="1" applyBorder="1" applyAlignment="1">
      <alignment horizontal="left" vertical="center"/>
    </xf>
    <xf numFmtId="0" fontId="5" fillId="0" borderId="12" xfId="0" applyFont="1" applyBorder="1" applyAlignment="1">
      <alignment horizontal="left" vertical="center"/>
    </xf>
    <xf numFmtId="0" fontId="5" fillId="0" borderId="0" xfId="0" applyFont="1">
      <alignment vertical="center"/>
    </xf>
    <xf numFmtId="0" fontId="5" fillId="0" borderId="7" xfId="0" applyFont="1" applyBorder="1">
      <alignment vertical="center"/>
    </xf>
    <xf numFmtId="0" fontId="5" fillId="0" borderId="21" xfId="0" applyFont="1" applyBorder="1">
      <alignment vertical="center"/>
    </xf>
    <xf numFmtId="0" fontId="5" fillId="0" borderId="12" xfId="0" applyFont="1" applyBorder="1">
      <alignment vertical="center"/>
    </xf>
    <xf numFmtId="0" fontId="5" fillId="0" borderId="1" xfId="0" applyFont="1" applyBorder="1">
      <alignment vertical="center"/>
    </xf>
    <xf numFmtId="0" fontId="5" fillId="0" borderId="14" xfId="0" applyFont="1" applyBorder="1">
      <alignment vertical="center"/>
    </xf>
    <xf numFmtId="0" fontId="5" fillId="4" borderId="3" xfId="0" applyFont="1" applyFill="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107" xfId="0" applyFont="1" applyBorder="1">
      <alignment vertical="center"/>
    </xf>
    <xf numFmtId="0" fontId="5" fillId="0" borderId="42" xfId="0" applyFont="1" applyFill="1" applyBorder="1">
      <alignment vertical="center"/>
    </xf>
    <xf numFmtId="0" fontId="5" fillId="0" borderId="33" xfId="0" applyFont="1" applyFill="1" applyBorder="1">
      <alignment vertical="center"/>
    </xf>
    <xf numFmtId="0" fontId="5" fillId="0" borderId="34" xfId="0" applyFont="1" applyFill="1" applyBorder="1">
      <alignment vertical="center"/>
    </xf>
    <xf numFmtId="0" fontId="5" fillId="0" borderId="109" xfId="0" applyFont="1" applyFill="1" applyBorder="1">
      <alignment vertical="center"/>
    </xf>
    <xf numFmtId="0" fontId="5" fillId="0" borderId="109" xfId="0" applyFont="1" applyBorder="1">
      <alignment vertical="center"/>
    </xf>
    <xf numFmtId="0" fontId="5" fillId="0" borderId="110" xfId="0" applyFont="1" applyBorder="1">
      <alignment vertical="center"/>
    </xf>
    <xf numFmtId="0" fontId="5" fillId="0" borderId="27" xfId="0" applyFont="1" applyBorder="1" applyAlignment="1">
      <alignment horizontal="left" vertical="center"/>
    </xf>
    <xf numFmtId="0" fontId="5" fillId="0" borderId="33" xfId="0" applyFont="1" applyBorder="1" applyAlignment="1">
      <alignment horizontal="left" vertical="center"/>
    </xf>
    <xf numFmtId="0" fontId="5" fillId="0" borderId="59" xfId="0" applyFont="1" applyBorder="1" applyAlignment="1">
      <alignment horizontal="left" vertical="center"/>
    </xf>
    <xf numFmtId="0" fontId="5" fillId="0" borderId="0" xfId="0" applyFont="1">
      <alignment vertical="center"/>
    </xf>
    <xf numFmtId="0" fontId="5" fillId="0" borderId="115" xfId="0" applyFont="1" applyBorder="1">
      <alignment vertical="center"/>
    </xf>
    <xf numFmtId="0" fontId="5" fillId="0" borderId="96" xfId="0" applyFont="1" applyFill="1" applyBorder="1">
      <alignment vertical="center"/>
    </xf>
    <xf numFmtId="0" fontId="5" fillId="0" borderId="0" xfId="0" applyFont="1">
      <alignment vertical="center"/>
    </xf>
    <xf numFmtId="0" fontId="5" fillId="0" borderId="0" xfId="0" applyFont="1">
      <alignment vertical="center"/>
    </xf>
    <xf numFmtId="0" fontId="5" fillId="0" borderId="0" xfId="0" applyFont="1" applyAlignment="1">
      <alignment vertical="center"/>
    </xf>
    <xf numFmtId="0" fontId="5" fillId="0" borderId="0" xfId="0" applyFont="1" applyBorder="1" applyAlignment="1">
      <alignment horizontal="left" vertical="center"/>
    </xf>
    <xf numFmtId="0" fontId="5" fillId="0" borderId="13" xfId="0" applyFont="1" applyBorder="1" applyAlignment="1">
      <alignment horizontal="left" vertical="center"/>
    </xf>
    <xf numFmtId="0" fontId="5" fillId="0" borderId="12" xfId="0" applyFont="1" applyBorder="1" applyAlignment="1">
      <alignment horizontal="left" vertical="center"/>
    </xf>
    <xf numFmtId="0" fontId="5" fillId="0" borderId="0" xfId="0" applyFo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10" xfId="0" applyFont="1" applyBorder="1">
      <alignment vertical="center"/>
    </xf>
    <xf numFmtId="0" fontId="5" fillId="0" borderId="0" xfId="0" applyFont="1" applyBorder="1">
      <alignment vertical="center"/>
    </xf>
    <xf numFmtId="0" fontId="5" fillId="0" borderId="0" xfId="0" quotePrefix="1" applyFont="1" applyAlignment="1">
      <alignment horizontal="left" vertical="center"/>
    </xf>
    <xf numFmtId="0" fontId="5" fillId="0" borderId="0" xfId="0" applyFont="1" applyFill="1">
      <alignment vertical="center"/>
    </xf>
    <xf numFmtId="0" fontId="4" fillId="0" borderId="50" xfId="0" applyFont="1" applyBorder="1">
      <alignment vertical="center"/>
    </xf>
    <xf numFmtId="0" fontId="4" fillId="0" borderId="51" xfId="0" applyFont="1" applyBorder="1">
      <alignment vertical="center"/>
    </xf>
    <xf numFmtId="0" fontId="4" fillId="0" borderId="1" xfId="0" applyFont="1" applyBorder="1">
      <alignment vertical="center"/>
    </xf>
    <xf numFmtId="0" fontId="4" fillId="0" borderId="2" xfId="0" applyFont="1" applyBorder="1">
      <alignment vertical="center"/>
    </xf>
    <xf numFmtId="0" fontId="4" fillId="0" borderId="6" xfId="0" applyFont="1" applyFill="1" applyBorder="1">
      <alignment vertical="center"/>
    </xf>
    <xf numFmtId="0" fontId="4" fillId="0" borderId="60" xfId="0" applyFont="1" applyBorder="1">
      <alignment vertical="center"/>
    </xf>
    <xf numFmtId="0" fontId="10" fillId="0" borderId="0" xfId="0" applyFont="1">
      <alignment vertical="center"/>
    </xf>
    <xf numFmtId="0" fontId="5" fillId="2" borderId="2" xfId="0" applyFont="1" applyFill="1" applyBorder="1">
      <alignment vertical="center"/>
    </xf>
    <xf numFmtId="0" fontId="5" fillId="0" borderId="14" xfId="0" applyFont="1" applyBorder="1">
      <alignment vertical="center"/>
    </xf>
    <xf numFmtId="0" fontId="5" fillId="0" borderId="33" xfId="0" applyFont="1" applyBorder="1">
      <alignment vertical="center"/>
    </xf>
    <xf numFmtId="0" fontId="5" fillId="0" borderId="59" xfId="0" applyFont="1" applyBorder="1">
      <alignment vertical="center"/>
    </xf>
    <xf numFmtId="0" fontId="5" fillId="0" borderId="61" xfId="0" applyFont="1" applyBorder="1">
      <alignment vertical="center"/>
    </xf>
    <xf numFmtId="0" fontId="5" fillId="0" borderId="60" xfId="0" applyFont="1" applyBorder="1">
      <alignment vertical="center"/>
    </xf>
    <xf numFmtId="0" fontId="5" fillId="0" borderId="62" xfId="0" applyFont="1" applyBorder="1">
      <alignment vertical="center"/>
    </xf>
    <xf numFmtId="0" fontId="5" fillId="0" borderId="96" xfId="0" applyFont="1" applyBorder="1">
      <alignment vertical="center"/>
    </xf>
    <xf numFmtId="0" fontId="5" fillId="0" borderId="1" xfId="0" applyFont="1" applyBorder="1">
      <alignment vertical="center"/>
    </xf>
    <xf numFmtId="0" fontId="5" fillId="4" borderId="3" xfId="0" applyFont="1" applyFill="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33" xfId="0" applyFont="1" applyBorder="1" applyAlignment="1">
      <alignment horizontal="left" vertical="center"/>
    </xf>
    <xf numFmtId="0" fontId="5" fillId="2" borderId="71" xfId="0" applyFont="1" applyFill="1" applyBorder="1">
      <alignment vertical="center"/>
    </xf>
    <xf numFmtId="0" fontId="5" fillId="2" borderId="108" xfId="0" applyFont="1" applyFill="1" applyBorder="1">
      <alignment vertical="center"/>
    </xf>
    <xf numFmtId="0" fontId="5" fillId="2" borderId="13" xfId="0" applyFont="1" applyFill="1" applyBorder="1">
      <alignment vertical="center"/>
    </xf>
    <xf numFmtId="0" fontId="5" fillId="2" borderId="90" xfId="0" applyFont="1" applyFill="1" applyBorder="1">
      <alignment vertical="center"/>
    </xf>
    <xf numFmtId="0" fontId="5" fillId="2" borderId="81" xfId="0" applyFont="1" applyFill="1" applyBorder="1">
      <alignment vertical="center"/>
    </xf>
    <xf numFmtId="0" fontId="5" fillId="2" borderId="125" xfId="0" applyFont="1" applyFill="1" applyBorder="1">
      <alignment vertical="center"/>
    </xf>
    <xf numFmtId="0" fontId="5" fillId="2" borderId="61" xfId="0" applyFont="1" applyFill="1" applyBorder="1">
      <alignment vertical="center"/>
    </xf>
    <xf numFmtId="0" fontId="5" fillId="2" borderId="96" xfId="0" applyFont="1" applyFill="1" applyBorder="1">
      <alignment vertical="center"/>
    </xf>
    <xf numFmtId="0" fontId="5" fillId="2" borderId="62" xfId="0" applyFont="1" applyFill="1" applyBorder="1">
      <alignment vertical="center"/>
    </xf>
    <xf numFmtId="0" fontId="5" fillId="2" borderId="49" xfId="0" applyFont="1" applyFill="1" applyBorder="1">
      <alignment vertical="center"/>
    </xf>
    <xf numFmtId="0" fontId="5" fillId="2" borderId="51" xfId="0" applyFont="1" applyFill="1" applyBorder="1">
      <alignment vertical="center"/>
    </xf>
    <xf numFmtId="0" fontId="10" fillId="2" borderId="13" xfId="0" applyFont="1" applyFill="1" applyBorder="1">
      <alignment vertical="center"/>
    </xf>
    <xf numFmtId="0" fontId="5" fillId="2" borderId="60" xfId="0" applyFont="1" applyFill="1" applyBorder="1">
      <alignment vertical="center"/>
    </xf>
    <xf numFmtId="0" fontId="5" fillId="2" borderId="50" xfId="0" applyFont="1" applyFill="1" applyBorder="1">
      <alignment vertical="center"/>
    </xf>
    <xf numFmtId="0" fontId="5" fillId="2" borderId="80" xfId="0" applyFont="1" applyFill="1" applyBorder="1">
      <alignment vertical="center"/>
    </xf>
    <xf numFmtId="0" fontId="5" fillId="0" borderId="0" xfId="0" applyFont="1" applyFill="1" applyBorder="1">
      <alignment vertical="center"/>
    </xf>
    <xf numFmtId="0" fontId="5" fillId="0" borderId="6" xfId="0" applyFont="1" applyBorder="1" applyAlignment="1">
      <alignment vertical="center" wrapText="1"/>
    </xf>
    <xf numFmtId="0" fontId="5" fillId="0" borderId="6" xfId="0" applyFont="1" applyFill="1" applyBorder="1" applyAlignment="1">
      <alignment vertical="center" wrapText="1"/>
    </xf>
    <xf numFmtId="0" fontId="5" fillId="0" borderId="2" xfId="0" applyFont="1" applyBorder="1">
      <alignment vertical="center"/>
    </xf>
    <xf numFmtId="0" fontId="5" fillId="0" borderId="0" xfId="0" applyFont="1" applyAlignment="1">
      <alignment vertical="center" wrapText="1"/>
    </xf>
    <xf numFmtId="0" fontId="10" fillId="0" borderId="0" xfId="0" applyFont="1" applyBorder="1" applyAlignment="1">
      <alignment horizontal="left" vertical="center"/>
    </xf>
    <xf numFmtId="0" fontId="5" fillId="0" borderId="0" xfId="0" applyFont="1">
      <alignment vertical="center"/>
    </xf>
    <xf numFmtId="0" fontId="5" fillId="0" borderId="0" xfId="0" applyFont="1" applyBorder="1">
      <alignment vertical="center"/>
    </xf>
    <xf numFmtId="0" fontId="5" fillId="2" borderId="0" xfId="0" applyFont="1" applyFill="1" applyBorder="1">
      <alignment vertical="center"/>
    </xf>
    <xf numFmtId="0" fontId="10" fillId="0" borderId="0" xfId="0" applyFont="1" applyBorder="1">
      <alignment vertical="center"/>
    </xf>
    <xf numFmtId="0" fontId="10" fillId="0" borderId="0" xfId="0" applyFont="1" applyBorder="1" applyAlignment="1">
      <alignment vertical="center" wrapText="1"/>
    </xf>
    <xf numFmtId="0" fontId="10" fillId="0" borderId="56" xfId="0" applyFont="1" applyBorder="1">
      <alignment vertical="center"/>
    </xf>
    <xf numFmtId="0" fontId="5" fillId="2" borderId="18" xfId="0" applyFont="1" applyFill="1" applyBorder="1">
      <alignment vertical="center"/>
    </xf>
    <xf numFmtId="0" fontId="5" fillId="2" borderId="45" xfId="0" applyFont="1" applyFill="1" applyBorder="1">
      <alignment vertical="center"/>
    </xf>
    <xf numFmtId="0" fontId="5" fillId="2" borderId="10" xfId="0" applyFont="1" applyFill="1" applyBorder="1">
      <alignment vertical="center"/>
    </xf>
    <xf numFmtId="0" fontId="5" fillId="0" borderId="112" xfId="0" applyFont="1" applyBorder="1">
      <alignment vertical="center"/>
    </xf>
    <xf numFmtId="0" fontId="5" fillId="0" borderId="0" xfId="0" applyFont="1">
      <alignment vertical="center"/>
    </xf>
    <xf numFmtId="0" fontId="5" fillId="0" borderId="0" xfId="0" applyFont="1">
      <alignment vertical="center"/>
    </xf>
    <xf numFmtId="0" fontId="5" fillId="0" borderId="18" xfId="0" applyFont="1" applyBorder="1" applyAlignment="1">
      <alignment vertical="center"/>
    </xf>
    <xf numFmtId="0" fontId="5" fillId="2" borderId="13" xfId="0" applyFont="1" applyFill="1" applyBorder="1" applyAlignment="1">
      <alignment horizontal="left" vertical="center"/>
    </xf>
    <xf numFmtId="0" fontId="5" fillId="0" borderId="13" xfId="0" applyFont="1" applyFill="1" applyBorder="1">
      <alignment vertical="center"/>
    </xf>
    <xf numFmtId="0" fontId="5" fillId="0" borderId="1" xfId="0" applyFont="1" applyBorder="1" applyAlignment="1">
      <alignment vertical="center"/>
    </xf>
    <xf numFmtId="0" fontId="5" fillId="2" borderId="126" xfId="0" applyFont="1" applyFill="1" applyBorder="1">
      <alignment vertical="center"/>
    </xf>
    <xf numFmtId="0" fontId="5" fillId="0" borderId="128" xfId="0" applyFont="1" applyBorder="1">
      <alignment vertical="center"/>
    </xf>
    <xf numFmtId="0" fontId="5" fillId="2" borderId="1" xfId="0" applyFont="1" applyFill="1" applyBorder="1">
      <alignment vertical="center"/>
    </xf>
    <xf numFmtId="0" fontId="5" fillId="2" borderId="1" xfId="0" applyFont="1" applyFill="1" applyBorder="1" applyAlignment="1">
      <alignment vertical="center" wrapText="1"/>
    </xf>
    <xf numFmtId="0" fontId="5" fillId="0" borderId="71" xfId="0" applyFont="1" applyFill="1" applyBorder="1">
      <alignment vertical="center"/>
    </xf>
    <xf numFmtId="0" fontId="5" fillId="0" borderId="0" xfId="0" applyFont="1">
      <alignment vertical="center"/>
    </xf>
    <xf numFmtId="0" fontId="5" fillId="0" borderId="0" xfId="0" applyFont="1" applyAlignment="1">
      <alignment horizontal="left" vertical="center"/>
    </xf>
    <xf numFmtId="0" fontId="10" fillId="0" borderId="145" xfId="0" applyFont="1" applyBorder="1">
      <alignment vertical="center"/>
    </xf>
    <xf numFmtId="0" fontId="10" fillId="3" borderId="145" xfId="0" applyFont="1" applyFill="1" applyBorder="1">
      <alignment vertical="center"/>
    </xf>
    <xf numFmtId="0" fontId="5" fillId="0" borderId="0" xfId="0" applyFont="1">
      <alignment vertical="center"/>
    </xf>
    <xf numFmtId="0" fontId="5" fillId="0" borderId="0" xfId="0" applyFont="1" applyBorder="1">
      <alignment vertical="center"/>
    </xf>
    <xf numFmtId="0" fontId="5" fillId="0" borderId="0" xfId="0" applyFont="1">
      <alignment vertical="center"/>
    </xf>
    <xf numFmtId="0" fontId="5" fillId="0" borderId="0" xfId="0" applyFont="1">
      <alignment vertical="center"/>
    </xf>
    <xf numFmtId="0" fontId="10" fillId="0" borderId="100" xfId="0" applyFont="1" applyBorder="1" applyAlignment="1">
      <alignment vertical="center" wrapText="1"/>
    </xf>
    <xf numFmtId="0" fontId="10" fillId="2" borderId="143" xfId="0" applyFont="1" applyFill="1" applyBorder="1">
      <alignment vertical="center"/>
    </xf>
    <xf numFmtId="0" fontId="5" fillId="0" borderId="0" xfId="0" applyFont="1">
      <alignment vertical="center"/>
    </xf>
    <xf numFmtId="0" fontId="5" fillId="0" borderId="74" xfId="0" applyFont="1" applyBorder="1">
      <alignment vertical="center"/>
    </xf>
    <xf numFmtId="0" fontId="5" fillId="0" borderId="0" xfId="0" applyFont="1">
      <alignment vertical="center"/>
    </xf>
    <xf numFmtId="0" fontId="5" fillId="0" borderId="0" xfId="0" applyFont="1">
      <alignment vertical="center"/>
    </xf>
    <xf numFmtId="0" fontId="5" fillId="2" borderId="88" xfId="0" applyFont="1" applyFill="1" applyBorder="1">
      <alignment vertical="center"/>
    </xf>
    <xf numFmtId="0" fontId="5" fillId="2" borderId="39" xfId="0" applyFont="1" applyFill="1" applyBorder="1">
      <alignment vertical="center"/>
    </xf>
    <xf numFmtId="0" fontId="5" fillId="27" borderId="145" xfId="0" applyFont="1" applyFill="1" applyBorder="1">
      <alignment vertical="center"/>
    </xf>
    <xf numFmtId="0" fontId="5" fillId="0" borderId="126" xfId="0" applyFont="1" applyFill="1" applyBorder="1">
      <alignment vertical="center"/>
    </xf>
    <xf numFmtId="0" fontId="5" fillId="0" borderId="0" xfId="0" applyFont="1">
      <alignment vertical="center"/>
    </xf>
    <xf numFmtId="0" fontId="5" fillId="0" borderId="0" xfId="0" applyFont="1">
      <alignment vertical="center"/>
    </xf>
    <xf numFmtId="0" fontId="5" fillId="0" borderId="0" xfId="0" applyFont="1" applyBorder="1">
      <alignment vertical="center"/>
    </xf>
    <xf numFmtId="0" fontId="10" fillId="0" borderId="56" xfId="0" applyFont="1" applyBorder="1">
      <alignment vertical="center"/>
    </xf>
    <xf numFmtId="0" fontId="5" fillId="0" borderId="0" xfId="0" quotePrefix="1" applyFont="1" applyAlignment="1">
      <alignment horizontal="left" vertical="center"/>
    </xf>
    <xf numFmtId="0" fontId="5" fillId="4" borderId="24" xfId="0" applyFont="1" applyFill="1" applyBorder="1" applyAlignment="1">
      <alignment vertical="center"/>
    </xf>
    <xf numFmtId="0" fontId="5" fillId="0" borderId="0" xfId="0" applyFont="1">
      <alignment vertical="center"/>
    </xf>
    <xf numFmtId="0" fontId="5" fillId="0" borderId="0" xfId="0" applyFont="1" applyBorder="1">
      <alignment vertical="center"/>
    </xf>
    <xf numFmtId="0" fontId="10" fillId="3" borderId="143" xfId="0" applyFont="1" applyFill="1" applyBorder="1">
      <alignment vertical="center"/>
    </xf>
    <xf numFmtId="0" fontId="5" fillId="0" borderId="0" xfId="0" applyFont="1">
      <alignment vertical="center"/>
    </xf>
    <xf numFmtId="0" fontId="5" fillId="0" borderId="0" xfId="0" applyFont="1">
      <alignment vertical="center"/>
    </xf>
    <xf numFmtId="0" fontId="5" fillId="3" borderId="7" xfId="0" applyFont="1" applyFill="1" applyBorder="1" applyAlignment="1">
      <alignment horizontal="left" vertical="center"/>
    </xf>
    <xf numFmtId="0" fontId="5" fillId="0" borderId="53" xfId="0" applyFont="1" applyBorder="1" applyAlignment="1">
      <alignment horizontal="left" vertical="center"/>
    </xf>
    <xf numFmtId="0" fontId="5" fillId="0" borderId="0" xfId="0" applyFont="1" applyAlignment="1">
      <alignment horizontal="left" vertical="top"/>
    </xf>
    <xf numFmtId="0" fontId="5" fillId="0" borderId="1" xfId="0" applyFont="1" applyBorder="1" applyAlignment="1">
      <alignment horizontal="left" vertical="center" wrapText="1"/>
    </xf>
    <xf numFmtId="0" fontId="5" fillId="0" borderId="9" xfId="0" applyFont="1" applyFill="1" applyBorder="1" applyAlignment="1">
      <alignment horizontal="left" vertical="center" wrapText="1"/>
    </xf>
    <xf numFmtId="0" fontId="5" fillId="0" borderId="7"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0" borderId="14" xfId="0" applyFont="1" applyBorder="1" applyAlignment="1">
      <alignment horizontal="left" vertical="center" wrapText="1"/>
    </xf>
    <xf numFmtId="0" fontId="5" fillId="0" borderId="8" xfId="0" applyFont="1" applyFill="1" applyBorder="1" applyAlignment="1">
      <alignment horizontal="left" vertical="center" wrapText="1"/>
    </xf>
    <xf numFmtId="0" fontId="5" fillId="0" borderId="0" xfId="0" applyFont="1">
      <alignment vertical="center"/>
    </xf>
    <xf numFmtId="0" fontId="5" fillId="0" borderId="0" xfId="0" applyFont="1">
      <alignment vertical="center"/>
    </xf>
    <xf numFmtId="0" fontId="5" fillId="0" borderId="0" xfId="0" applyFont="1">
      <alignment vertical="center"/>
    </xf>
    <xf numFmtId="0" fontId="5" fillId="0" borderId="0" xfId="0" applyFont="1">
      <alignment vertical="center"/>
    </xf>
    <xf numFmtId="0" fontId="5" fillId="0" borderId="0" xfId="0" applyFont="1">
      <alignment vertical="center"/>
    </xf>
    <xf numFmtId="0" fontId="5" fillId="0" borderId="107" xfId="0" applyFont="1" applyBorder="1" applyAlignment="1">
      <alignment vertical="center"/>
    </xf>
    <xf numFmtId="0" fontId="5" fillId="0" borderId="0" xfId="0" applyFont="1">
      <alignment vertical="center"/>
    </xf>
    <xf numFmtId="0" fontId="5" fillId="0" borderId="0" xfId="0" applyFont="1" applyBorder="1" applyAlignment="1">
      <alignment horizontal="left" vertical="center"/>
    </xf>
    <xf numFmtId="0" fontId="5" fillId="3" borderId="145" xfId="0" applyFont="1" applyFill="1" applyBorder="1">
      <alignment vertical="center"/>
    </xf>
    <xf numFmtId="0" fontId="5" fillId="3" borderId="142" xfId="0" applyFont="1" applyFill="1" applyBorder="1">
      <alignment vertical="center"/>
    </xf>
    <xf numFmtId="0" fontId="5" fillId="3" borderId="143" xfId="0" applyFont="1" applyFill="1" applyBorder="1">
      <alignment vertical="center"/>
    </xf>
    <xf numFmtId="0" fontId="5" fillId="0" borderId="33" xfId="0" applyFont="1" applyBorder="1" applyAlignment="1">
      <alignment vertical="center"/>
    </xf>
    <xf numFmtId="0" fontId="4" fillId="0" borderId="1" xfId="0" applyFont="1" applyBorder="1" applyAlignment="1">
      <alignment vertical="center"/>
    </xf>
    <xf numFmtId="0" fontId="5" fillId="0" borderId="0" xfId="0" applyFont="1">
      <alignment vertical="center"/>
    </xf>
    <xf numFmtId="0" fontId="5" fillId="2" borderId="10" xfId="0" applyFont="1" applyFill="1" applyBorder="1" applyAlignment="1">
      <alignment vertical="center"/>
    </xf>
    <xf numFmtId="0" fontId="5" fillId="2" borderId="12" xfId="0" applyFont="1" applyFill="1" applyBorder="1">
      <alignment vertical="center"/>
    </xf>
    <xf numFmtId="0" fontId="5" fillId="0" borderId="12" xfId="0" applyFont="1" applyBorder="1" applyAlignment="1">
      <alignment horizontal="left" vertical="center"/>
    </xf>
    <xf numFmtId="0" fontId="5" fillId="0" borderId="1" xfId="0" applyFont="1" applyBorder="1" applyAlignment="1">
      <alignment horizontal="left" vertical="center"/>
    </xf>
    <xf numFmtId="0" fontId="5" fillId="0" borderId="0" xfId="0" applyFont="1">
      <alignment vertical="center"/>
    </xf>
    <xf numFmtId="0" fontId="5" fillId="0" borderId="36" xfId="0" applyFont="1" applyBorder="1">
      <alignment vertical="center"/>
    </xf>
    <xf numFmtId="0" fontId="5" fillId="0" borderId="18" xfId="0" applyFont="1" applyBorder="1">
      <alignment vertical="center"/>
    </xf>
    <xf numFmtId="0" fontId="5" fillId="0" borderId="0" xfId="0" applyFont="1" applyBorder="1">
      <alignment vertical="center"/>
    </xf>
    <xf numFmtId="0" fontId="5" fillId="2" borderId="128" xfId="0" applyFont="1" applyFill="1" applyBorder="1">
      <alignment vertical="center"/>
    </xf>
    <xf numFmtId="0" fontId="5" fillId="2" borderId="73" xfId="0" applyFont="1" applyFill="1" applyBorder="1">
      <alignment vertical="center"/>
    </xf>
    <xf numFmtId="0" fontId="5" fillId="2" borderId="18" xfId="0" applyFont="1" applyFill="1" applyBorder="1" applyAlignment="1">
      <alignment vertical="center" wrapText="1"/>
    </xf>
    <xf numFmtId="0" fontId="5" fillId="2" borderId="110" xfId="0" applyFont="1" applyFill="1" applyBorder="1">
      <alignment vertical="center"/>
    </xf>
    <xf numFmtId="0" fontId="5" fillId="0" borderId="158" xfId="0" applyFont="1" applyBorder="1">
      <alignment vertical="center"/>
    </xf>
    <xf numFmtId="0" fontId="5" fillId="0" borderId="78" xfId="0" applyFont="1" applyFill="1" applyBorder="1">
      <alignment vertical="center"/>
    </xf>
    <xf numFmtId="0" fontId="5" fillId="0" borderId="12" xfId="0" applyFont="1" applyBorder="1" applyAlignment="1">
      <alignment horizontal="left" vertical="center"/>
    </xf>
    <xf numFmtId="0" fontId="5" fillId="0" borderId="0" xfId="0" applyFo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10" xfId="0" applyFont="1" applyBorder="1">
      <alignment vertical="center"/>
    </xf>
    <xf numFmtId="0" fontId="5" fillId="0" borderId="18" xfId="0" applyFont="1" applyBorder="1">
      <alignment vertical="center"/>
    </xf>
    <xf numFmtId="0" fontId="5" fillId="0" borderId="0" xfId="0" applyFont="1" applyBorder="1">
      <alignment vertical="center"/>
    </xf>
    <xf numFmtId="0" fontId="5" fillId="0" borderId="0" xfId="0" applyFont="1" applyAlignment="1">
      <alignment horizontal="left" vertical="center"/>
    </xf>
    <xf numFmtId="0" fontId="5" fillId="2" borderId="143" xfId="0" applyFont="1" applyFill="1" applyBorder="1">
      <alignment vertical="center"/>
    </xf>
    <xf numFmtId="0" fontId="5" fillId="2" borderId="2" xfId="3286" applyFont="1" applyFill="1" applyBorder="1">
      <alignment vertical="center"/>
    </xf>
    <xf numFmtId="0" fontId="5" fillId="0" borderId="145" xfId="0" applyFont="1" applyBorder="1">
      <alignment vertical="center"/>
    </xf>
    <xf numFmtId="0" fontId="5" fillId="0" borderId="0" xfId="0" applyFont="1">
      <alignment vertical="center"/>
    </xf>
    <xf numFmtId="0" fontId="5" fillId="0" borderId="0" xfId="0" applyFont="1">
      <alignment vertical="center"/>
    </xf>
    <xf numFmtId="0" fontId="5" fillId="2" borderId="70" xfId="0" applyFont="1" applyFill="1" applyBorder="1">
      <alignment vertical="center"/>
    </xf>
    <xf numFmtId="0" fontId="5" fillId="0" borderId="12" xfId="0" applyFont="1" applyBorder="1" applyAlignment="1">
      <alignment horizontal="left" vertical="center"/>
    </xf>
    <xf numFmtId="0" fontId="5" fillId="0" borderId="13" xfId="0" applyFont="1" applyBorder="1" applyAlignment="1">
      <alignment horizontal="left" vertical="center"/>
    </xf>
    <xf numFmtId="0" fontId="5" fillId="0" borderId="1" xfId="0" applyFont="1" applyBorder="1" applyAlignment="1">
      <alignment horizontal="left" vertical="center"/>
    </xf>
    <xf numFmtId="0" fontId="5" fillId="0" borderId="1" xfId="0" applyFont="1" applyFill="1" applyBorder="1" applyAlignment="1">
      <alignment vertical="center"/>
    </xf>
    <xf numFmtId="0" fontId="5" fillId="0" borderId="0" xfId="0" applyFo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26" xfId="0" applyFont="1" applyBorder="1">
      <alignment vertical="center"/>
    </xf>
    <xf numFmtId="0" fontId="5" fillId="0" borderId="56" xfId="0" applyFont="1" applyBorder="1">
      <alignment vertical="center"/>
    </xf>
    <xf numFmtId="0" fontId="5" fillId="0" borderId="18" xfId="0" applyFont="1" applyBorder="1" applyAlignment="1">
      <alignment vertical="center"/>
    </xf>
    <xf numFmtId="0" fontId="5" fillId="0" borderId="10" xfId="0" applyFont="1" applyBorder="1">
      <alignment vertical="center"/>
    </xf>
    <xf numFmtId="0" fontId="5" fillId="0" borderId="0"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2" borderId="8" xfId="0" applyFont="1" applyFill="1" applyBorder="1" applyAlignment="1">
      <alignment vertical="center" wrapText="1"/>
    </xf>
    <xf numFmtId="0" fontId="5" fillId="0" borderId="0" xfId="0" applyFont="1">
      <alignment vertical="center"/>
    </xf>
    <xf numFmtId="0" fontId="5" fillId="0" borderId="27" xfId="0" applyFont="1" applyBorder="1" applyAlignment="1">
      <alignment horizontal="left" vertical="center"/>
    </xf>
    <xf numFmtId="0" fontId="5" fillId="0" borderId="10" xfId="0" applyFont="1" applyBorder="1">
      <alignment vertical="center"/>
    </xf>
    <xf numFmtId="0" fontId="5" fillId="0" borderId="70" xfId="0" applyFont="1" applyBorder="1" applyAlignment="1">
      <alignment vertical="center"/>
    </xf>
    <xf numFmtId="0" fontId="5" fillId="0" borderId="2" xfId="0" applyFont="1" applyFill="1" applyBorder="1" applyAlignment="1">
      <alignment vertical="center" wrapText="1"/>
    </xf>
    <xf numFmtId="0" fontId="5" fillId="0" borderId="146" xfId="0" applyFont="1" applyBorder="1" applyAlignment="1">
      <alignment vertical="center" wrapText="1"/>
    </xf>
    <xf numFmtId="0" fontId="5" fillId="0" borderId="160" xfId="0" applyFont="1" applyFill="1" applyBorder="1" applyAlignment="1">
      <alignment vertical="center"/>
    </xf>
    <xf numFmtId="0" fontId="5" fillId="0" borderId="30" xfId="0" applyFont="1" applyFill="1" applyBorder="1" applyAlignment="1">
      <alignment vertical="center"/>
    </xf>
    <xf numFmtId="0" fontId="5" fillId="0" borderId="50" xfId="0" applyFont="1" applyFill="1" applyBorder="1" applyAlignment="1">
      <alignment vertical="center"/>
    </xf>
    <xf numFmtId="0" fontId="5" fillId="0" borderId="80" xfId="0" applyFont="1" applyFill="1" applyBorder="1" applyAlignment="1">
      <alignment vertical="center"/>
    </xf>
    <xf numFmtId="0" fontId="5" fillId="0" borderId="18" xfId="0" applyFont="1" applyFill="1" applyBorder="1" applyAlignment="1">
      <alignment vertical="center"/>
    </xf>
    <xf numFmtId="0" fontId="5" fillId="0" borderId="12" xfId="0" applyFont="1" applyFill="1" applyBorder="1" applyAlignment="1">
      <alignment vertical="center"/>
    </xf>
    <xf numFmtId="0" fontId="5" fillId="0" borderId="12" xfId="0" applyFont="1" applyFill="1" applyBorder="1" applyAlignment="1">
      <alignment vertical="center" wrapText="1"/>
    </xf>
    <xf numFmtId="0" fontId="5" fillId="0" borderId="14" xfId="0" applyFont="1" applyFill="1" applyBorder="1" applyAlignment="1">
      <alignment vertical="center" wrapText="1"/>
    </xf>
    <xf numFmtId="0" fontId="5" fillId="0" borderId="51" xfId="0" applyFont="1" applyFill="1" applyBorder="1" applyAlignment="1">
      <alignment vertical="center"/>
    </xf>
    <xf numFmtId="0" fontId="5" fillId="0" borderId="96" xfId="0" applyFont="1" applyFill="1" applyBorder="1" applyAlignment="1">
      <alignment vertical="center"/>
    </xf>
    <xf numFmtId="0" fontId="5" fillId="0" borderId="10" xfId="0" applyFont="1" applyFill="1" applyBorder="1" applyAlignment="1">
      <alignment vertical="center"/>
    </xf>
    <xf numFmtId="0" fontId="5" fillId="3" borderId="144" xfId="0" applyFont="1" applyFill="1" applyBorder="1">
      <alignment vertical="center"/>
    </xf>
    <xf numFmtId="0" fontId="5" fillId="0" borderId="73" xfId="0" applyFont="1" applyFill="1" applyBorder="1" applyAlignment="1">
      <alignment vertical="center"/>
    </xf>
    <xf numFmtId="0" fontId="5" fillId="0" borderId="90" xfId="0" applyFont="1" applyFill="1" applyBorder="1" applyAlignment="1">
      <alignment vertical="center"/>
    </xf>
    <xf numFmtId="0" fontId="5" fillId="0" borderId="74" xfId="0" applyFont="1" applyFill="1" applyBorder="1" applyAlignment="1">
      <alignment vertical="center"/>
    </xf>
    <xf numFmtId="0" fontId="5" fillId="0" borderId="146" xfId="0" applyFont="1" applyBorder="1">
      <alignment vertical="center"/>
    </xf>
    <xf numFmtId="0" fontId="5" fillId="0" borderId="161" xfId="0" applyFont="1" applyBorder="1">
      <alignment vertical="center"/>
    </xf>
    <xf numFmtId="0" fontId="5" fillId="0" borderId="91" xfId="0" applyFont="1" applyFill="1" applyBorder="1" applyAlignment="1">
      <alignment vertical="center"/>
    </xf>
    <xf numFmtId="0" fontId="5" fillId="0" borderId="36" xfId="0" applyFont="1" applyFill="1" applyBorder="1" applyAlignment="1">
      <alignment vertical="center"/>
    </xf>
    <xf numFmtId="0" fontId="5" fillId="2" borderId="81" xfId="0" applyFont="1" applyFill="1" applyBorder="1" applyAlignment="1">
      <alignment vertical="center"/>
    </xf>
    <xf numFmtId="0" fontId="5" fillId="2" borderId="80" xfId="0" applyFont="1" applyFill="1" applyBorder="1" applyAlignment="1">
      <alignment vertical="center"/>
    </xf>
    <xf numFmtId="0" fontId="5" fillId="2" borderId="96" xfId="0" applyFont="1" applyFill="1" applyBorder="1" applyAlignment="1">
      <alignment vertical="center"/>
    </xf>
    <xf numFmtId="0" fontId="5" fillId="2" borderId="18" xfId="0" applyFont="1" applyFill="1" applyBorder="1" applyAlignment="1">
      <alignment vertical="center"/>
    </xf>
    <xf numFmtId="0" fontId="5" fillId="0" borderId="0" xfId="0" applyFont="1">
      <alignment vertical="center"/>
    </xf>
    <xf numFmtId="0" fontId="5" fillId="0" borderId="80" xfId="0" applyFont="1" applyFill="1" applyBorder="1">
      <alignment vertical="center"/>
    </xf>
    <xf numFmtId="0" fontId="5" fillId="2" borderId="92" xfId="0" applyFont="1" applyFill="1" applyBorder="1" applyAlignment="1">
      <alignment vertical="center"/>
    </xf>
    <xf numFmtId="0" fontId="5" fillId="2" borderId="30" xfId="0" applyFont="1" applyFill="1" applyBorder="1" applyAlignment="1">
      <alignment vertical="center"/>
    </xf>
    <xf numFmtId="0" fontId="5" fillId="2" borderId="70" xfId="0" applyFont="1" applyFill="1" applyBorder="1" applyAlignment="1">
      <alignment vertical="center"/>
    </xf>
    <xf numFmtId="0" fontId="5" fillId="2" borderId="37" xfId="0" applyFont="1" applyFill="1" applyBorder="1" applyAlignment="1">
      <alignment vertical="center"/>
    </xf>
    <xf numFmtId="0" fontId="5" fillId="2" borderId="73" xfId="0" applyFont="1" applyFill="1" applyBorder="1" applyAlignment="1">
      <alignment vertical="center"/>
    </xf>
    <xf numFmtId="0" fontId="5" fillId="0" borderId="44" xfId="0" quotePrefix="1" applyFont="1" applyBorder="1" applyAlignment="1">
      <alignment horizontal="left" vertical="center"/>
    </xf>
    <xf numFmtId="0" fontId="5" fillId="0" borderId="149" xfId="0" applyFont="1" applyFill="1" applyBorder="1">
      <alignment vertical="center"/>
    </xf>
    <xf numFmtId="0" fontId="5" fillId="0" borderId="110" xfId="0" applyFont="1" applyFill="1" applyBorder="1">
      <alignment vertical="center"/>
    </xf>
    <xf numFmtId="0" fontId="5" fillId="0" borderId="150" xfId="0" applyFont="1" applyFill="1" applyBorder="1">
      <alignment vertical="center"/>
    </xf>
    <xf numFmtId="0" fontId="5" fillId="0" borderId="151" xfId="0" applyFont="1" applyFill="1" applyBorder="1">
      <alignment vertical="center"/>
    </xf>
    <xf numFmtId="0" fontId="5" fillId="0" borderId="152" xfId="0" applyFont="1" applyFill="1" applyBorder="1">
      <alignment vertical="center"/>
    </xf>
    <xf numFmtId="0" fontId="5" fillId="0" borderId="153" xfId="0" applyFont="1" applyFill="1" applyBorder="1">
      <alignment vertical="center"/>
    </xf>
    <xf numFmtId="0" fontId="5" fillId="0" borderId="150" xfId="0" applyFont="1" applyBorder="1">
      <alignment vertical="center"/>
    </xf>
    <xf numFmtId="0" fontId="5" fillId="2" borderId="150" xfId="0" applyFont="1" applyFill="1" applyBorder="1">
      <alignment vertical="center"/>
    </xf>
    <xf numFmtId="0" fontId="5" fillId="2" borderId="149" xfId="0" applyFont="1" applyFill="1" applyBorder="1">
      <alignment vertical="center"/>
    </xf>
    <xf numFmtId="0" fontId="5" fillId="0" borderId="154" xfId="0" applyFont="1" applyFill="1" applyBorder="1">
      <alignment vertical="center"/>
    </xf>
    <xf numFmtId="0" fontId="5" fillId="0" borderId="155" xfId="0" applyFont="1" applyFill="1" applyBorder="1" applyAlignment="1">
      <alignment vertical="center"/>
    </xf>
    <xf numFmtId="0" fontId="5" fillId="0" borderId="18" xfId="0" applyFont="1" applyFill="1" applyBorder="1">
      <alignment vertical="center"/>
    </xf>
    <xf numFmtId="0" fontId="5" fillId="0" borderId="127" xfId="0" applyFont="1" applyFill="1" applyBorder="1">
      <alignment vertical="center"/>
    </xf>
    <xf numFmtId="0" fontId="5" fillId="0" borderId="108" xfId="0" applyFont="1" applyFill="1" applyBorder="1">
      <alignment vertical="center"/>
    </xf>
    <xf numFmtId="0" fontId="5" fillId="0" borderId="45" xfId="0" applyFont="1" applyFill="1" applyBorder="1">
      <alignment vertical="center"/>
    </xf>
    <xf numFmtId="0" fontId="5" fillId="0" borderId="75" xfId="0" applyFont="1" applyFill="1" applyBorder="1" applyAlignment="1">
      <alignment vertical="center" wrapText="1"/>
    </xf>
    <xf numFmtId="0" fontId="5" fillId="0" borderId="156" xfId="0" applyFont="1" applyFill="1" applyBorder="1">
      <alignment vertical="center"/>
    </xf>
    <xf numFmtId="0" fontId="5" fillId="2" borderId="156" xfId="0" applyFont="1" applyFill="1" applyBorder="1">
      <alignment vertical="center"/>
    </xf>
    <xf numFmtId="0" fontId="5" fillId="3" borderId="157" xfId="0" applyFont="1" applyFill="1" applyBorder="1">
      <alignment vertical="center"/>
    </xf>
    <xf numFmtId="0" fontId="5" fillId="0" borderId="145" xfId="0" applyFont="1" applyFill="1" applyBorder="1">
      <alignment vertical="center"/>
    </xf>
    <xf numFmtId="0" fontId="5" fillId="0" borderId="143" xfId="0" applyFont="1" applyFill="1" applyBorder="1">
      <alignment vertical="center"/>
    </xf>
    <xf numFmtId="0" fontId="5" fillId="0" borderId="150" xfId="0" applyFont="1" applyFill="1" applyBorder="1" applyAlignment="1">
      <alignment vertical="center"/>
    </xf>
    <xf numFmtId="0" fontId="5" fillId="2" borderId="174" xfId="0" applyFont="1" applyFill="1" applyBorder="1">
      <alignment vertical="center"/>
    </xf>
    <xf numFmtId="0" fontId="5" fillId="0" borderId="66" xfId="0" applyFont="1" applyBorder="1">
      <alignment vertical="center"/>
    </xf>
    <xf numFmtId="0" fontId="5" fillId="0" borderId="176" xfId="0" applyFont="1" applyBorder="1">
      <alignment vertical="center"/>
    </xf>
    <xf numFmtId="0" fontId="10" fillId="0" borderId="0" xfId="0" applyFont="1" applyBorder="1" applyAlignment="1">
      <alignment vertical="center"/>
    </xf>
    <xf numFmtId="0" fontId="0" fillId="0" borderId="0" xfId="0" applyBorder="1" applyAlignment="1">
      <alignment vertical="center"/>
    </xf>
    <xf numFmtId="0" fontId="5" fillId="0" borderId="40" xfId="0" applyFont="1" applyBorder="1">
      <alignment vertical="center"/>
    </xf>
    <xf numFmtId="0" fontId="5" fillId="0" borderId="41" xfId="0" applyFont="1" applyBorder="1" applyAlignment="1">
      <alignment vertical="center" wrapText="1"/>
    </xf>
    <xf numFmtId="0" fontId="5" fillId="0" borderId="0" xfId="0" applyFont="1" applyBorder="1" applyAlignment="1">
      <alignment vertical="center"/>
    </xf>
    <xf numFmtId="0" fontId="5" fillId="0" borderId="0" xfId="0" applyFont="1">
      <alignment vertical="center"/>
    </xf>
    <xf numFmtId="0" fontId="5" fillId="0" borderId="0" xfId="0" applyFont="1" applyBorder="1">
      <alignment vertical="center"/>
    </xf>
    <xf numFmtId="0" fontId="5" fillId="0" borderId="9" xfId="0" applyFont="1" applyBorder="1">
      <alignment vertical="center"/>
    </xf>
    <xf numFmtId="0" fontId="5" fillId="0" borderId="33"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0" xfId="0" applyFont="1">
      <alignment vertical="center"/>
    </xf>
    <xf numFmtId="0" fontId="5" fillId="0" borderId="0" xfId="0" applyFont="1" applyBorder="1">
      <alignment vertical="center"/>
    </xf>
    <xf numFmtId="0" fontId="5" fillId="0" borderId="0" xfId="0" applyFont="1">
      <alignment vertical="center"/>
    </xf>
    <xf numFmtId="0" fontId="10" fillId="0" borderId="0" xfId="0" applyFont="1" applyBorder="1">
      <alignment vertical="center"/>
    </xf>
    <xf numFmtId="0" fontId="5" fillId="0" borderId="0" xfId="0" applyFont="1">
      <alignment vertical="center"/>
    </xf>
    <xf numFmtId="0" fontId="5" fillId="0" borderId="9" xfId="0" applyFont="1" applyBorder="1">
      <alignment vertical="center"/>
    </xf>
    <xf numFmtId="0" fontId="5" fillId="0" borderId="33" xfId="0" applyFont="1" applyBorder="1">
      <alignment vertical="center"/>
    </xf>
    <xf numFmtId="0" fontId="5" fillId="0" borderId="0" xfId="0" applyFont="1" applyBorder="1">
      <alignment vertical="center"/>
    </xf>
    <xf numFmtId="0" fontId="5" fillId="0" borderId="0" xfId="0" applyFont="1">
      <alignment vertical="center"/>
    </xf>
    <xf numFmtId="0" fontId="5" fillId="0" borderId="9" xfId="0" applyFont="1" applyBorder="1">
      <alignment vertical="center"/>
    </xf>
    <xf numFmtId="0" fontId="5" fillId="0" borderId="33" xfId="0" applyFont="1" applyBorder="1">
      <alignment vertical="center"/>
    </xf>
    <xf numFmtId="0" fontId="5" fillId="0" borderId="0"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9" xfId="0" applyFont="1" applyBorder="1">
      <alignment vertical="center"/>
    </xf>
    <xf numFmtId="0" fontId="5" fillId="0" borderId="33"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9" xfId="0" applyFont="1" applyBorder="1">
      <alignment vertical="center"/>
    </xf>
    <xf numFmtId="0" fontId="5" fillId="0" borderId="33"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0" xfId="0" applyFont="1">
      <alignment vertical="center"/>
    </xf>
    <xf numFmtId="0" fontId="5" fillId="0" borderId="0" xfId="0" applyFont="1" applyBorder="1">
      <alignment vertical="center"/>
    </xf>
    <xf numFmtId="0" fontId="5" fillId="0" borderId="0" xfId="0" applyFont="1" applyBorder="1" applyAlignment="1">
      <alignment vertical="center" wrapText="1"/>
    </xf>
    <xf numFmtId="0" fontId="5" fillId="0" borderId="0" xfId="0" applyFont="1">
      <alignment vertical="center"/>
    </xf>
    <xf numFmtId="0" fontId="5" fillId="0" borderId="9" xfId="0" applyFont="1" applyBorder="1">
      <alignment vertical="center"/>
    </xf>
    <xf numFmtId="0" fontId="5" fillId="0" borderId="33"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0" xfId="0" applyFont="1">
      <alignment vertical="center"/>
    </xf>
    <xf numFmtId="0" fontId="5" fillId="0" borderId="9" xfId="0" applyFont="1" applyBorder="1">
      <alignment vertical="center"/>
    </xf>
    <xf numFmtId="0" fontId="5" fillId="0" borderId="33" xfId="0" applyFont="1" applyBorder="1">
      <alignment vertical="center"/>
    </xf>
    <xf numFmtId="0" fontId="5" fillId="0" borderId="0"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9" xfId="0" applyFont="1" applyBorder="1">
      <alignment vertical="center"/>
    </xf>
    <xf numFmtId="0" fontId="5" fillId="0" borderId="33"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9"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28" borderId="33" xfId="0" applyFont="1" applyFill="1" applyBorder="1" applyAlignment="1">
      <alignment horizontal="left" vertical="center"/>
    </xf>
    <xf numFmtId="0" fontId="5" fillId="28" borderId="33" xfId="0" applyFont="1" applyFill="1" applyBorder="1" applyAlignment="1">
      <alignment horizontal="left" vertical="center" wrapText="1"/>
    </xf>
    <xf numFmtId="0" fontId="5" fillId="28" borderId="34" xfId="0" applyFont="1" applyFill="1" applyBorder="1" applyAlignment="1">
      <alignment horizontal="left" vertical="center" wrapText="1"/>
    </xf>
    <xf numFmtId="0" fontId="5" fillId="28" borderId="1" xfId="0" applyFont="1" applyFill="1" applyBorder="1">
      <alignment vertical="center"/>
    </xf>
    <xf numFmtId="0" fontId="5" fillId="28" borderId="2" xfId="0" applyFont="1" applyFill="1" applyBorder="1">
      <alignment vertical="center"/>
    </xf>
    <xf numFmtId="0" fontId="5" fillId="28" borderId="2" xfId="0" applyFont="1" applyFill="1" applyBorder="1" applyAlignment="1">
      <alignment vertical="center" wrapText="1"/>
    </xf>
    <xf numFmtId="0" fontId="5" fillId="28" borderId="128" xfId="0" applyFont="1" applyFill="1" applyBorder="1">
      <alignment vertical="center"/>
    </xf>
    <xf numFmtId="0" fontId="5" fillId="0" borderId="12" xfId="0" applyFont="1" applyBorder="1" applyAlignment="1">
      <alignment horizontal="left" vertical="center"/>
    </xf>
    <xf numFmtId="0" fontId="5" fillId="0" borderId="0" xfId="0" applyFo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10" xfId="0" applyFont="1" applyBorder="1">
      <alignment vertical="center"/>
    </xf>
    <xf numFmtId="0" fontId="5" fillId="0" borderId="0"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28" borderId="10" xfId="0" applyFont="1" applyFill="1" applyBorder="1">
      <alignment vertical="center"/>
    </xf>
    <xf numFmtId="0" fontId="5" fillId="28" borderId="6" xfId="0" applyFont="1" applyFill="1" applyBorder="1" applyAlignment="1">
      <alignment vertical="center" wrapText="1"/>
    </xf>
    <xf numFmtId="0" fontId="5" fillId="28" borderId="60" xfId="0" applyFont="1" applyFill="1" applyBorder="1">
      <alignment vertical="center"/>
    </xf>
    <xf numFmtId="0" fontId="5" fillId="28" borderId="62" xfId="0" applyFont="1" applyFill="1" applyBorder="1">
      <alignment vertical="center"/>
    </xf>
    <xf numFmtId="0" fontId="5" fillId="28" borderId="6" xfId="0" applyFont="1" applyFill="1" applyBorder="1">
      <alignment vertical="center"/>
    </xf>
    <xf numFmtId="0" fontId="5" fillId="28" borderId="96" xfId="0" applyFont="1" applyFill="1" applyBorder="1">
      <alignment vertical="center"/>
    </xf>
    <xf numFmtId="0" fontId="5" fillId="28" borderId="145" xfId="0" applyFont="1" applyFill="1" applyBorder="1">
      <alignment vertical="center"/>
    </xf>
    <xf numFmtId="0" fontId="5" fillId="28" borderId="49" xfId="0" applyFont="1" applyFill="1" applyBorder="1">
      <alignment vertical="center"/>
    </xf>
    <xf numFmtId="0" fontId="5" fillId="28" borderId="13" xfId="0" applyFont="1" applyFill="1" applyBorder="1">
      <alignment vertical="center"/>
    </xf>
    <xf numFmtId="0" fontId="5" fillId="28" borderId="50" xfId="0" applyFont="1" applyFill="1" applyBorder="1">
      <alignment vertical="center"/>
    </xf>
    <xf numFmtId="0" fontId="5" fillId="28" borderId="51" xfId="0" applyFont="1" applyFill="1" applyBorder="1">
      <alignment vertical="center"/>
    </xf>
    <xf numFmtId="0" fontId="5" fillId="28" borderId="18" xfId="0" applyFont="1" applyFill="1" applyBorder="1">
      <alignment vertical="center"/>
    </xf>
    <xf numFmtId="0" fontId="5" fillId="28" borderId="14" xfId="0" applyFont="1" applyFill="1" applyBorder="1">
      <alignment vertical="center"/>
    </xf>
    <xf numFmtId="0" fontId="5" fillId="28" borderId="81" xfId="0" applyFont="1" applyFill="1" applyBorder="1">
      <alignment vertical="center"/>
    </xf>
    <xf numFmtId="0" fontId="5" fillId="28" borderId="143" xfId="0" applyFont="1" applyFill="1" applyBorder="1">
      <alignment vertical="center"/>
    </xf>
    <xf numFmtId="0" fontId="5" fillId="28" borderId="126" xfId="0" applyFont="1" applyFill="1" applyBorder="1">
      <alignment vertical="center"/>
    </xf>
    <xf numFmtId="0" fontId="5" fillId="28" borderId="116" xfId="0" applyFont="1" applyFill="1" applyBorder="1">
      <alignment vertical="center"/>
    </xf>
    <xf numFmtId="0" fontId="5" fillId="28" borderId="110" xfId="0" applyFont="1" applyFill="1" applyBorder="1">
      <alignment vertical="center"/>
    </xf>
    <xf numFmtId="0" fontId="5" fillId="0" borderId="12" xfId="0" applyFont="1" applyBorder="1" applyAlignment="1">
      <alignment horizontal="left" vertical="center"/>
    </xf>
    <xf numFmtId="0" fontId="5" fillId="0" borderId="0" xfId="0" applyFont="1">
      <alignment vertical="center"/>
    </xf>
    <xf numFmtId="0" fontId="5" fillId="4" borderId="24" xfId="0" applyFont="1" applyFill="1" applyBorder="1" applyAlignment="1">
      <alignment vertical="center"/>
    </xf>
    <xf numFmtId="0" fontId="5" fillId="0" borderId="35" xfId="0" applyFont="1" applyBorder="1" applyAlignment="1">
      <alignment vertical="center"/>
    </xf>
    <xf numFmtId="0" fontId="5" fillId="0" borderId="56" xfId="0" applyFont="1" applyBorder="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77" xfId="0" applyFont="1" applyBorder="1" applyAlignment="1">
      <alignment horizontal="left" vertical="center"/>
    </xf>
    <xf numFmtId="0" fontId="5" fillId="0" borderId="105" xfId="0" applyFont="1" applyBorder="1">
      <alignment vertical="center"/>
    </xf>
    <xf numFmtId="0" fontId="5" fillId="0" borderId="70" xfId="0" applyFont="1" applyBorder="1">
      <alignment vertical="center"/>
    </xf>
    <xf numFmtId="0" fontId="5" fillId="0" borderId="103" xfId="0" applyFont="1" applyBorder="1">
      <alignment vertical="center"/>
    </xf>
    <xf numFmtId="0" fontId="5" fillId="0" borderId="39" xfId="0" applyFont="1" applyBorder="1" applyAlignment="1">
      <alignment vertical="center"/>
    </xf>
    <xf numFmtId="0" fontId="5" fillId="0" borderId="10" xfId="0" applyFont="1" applyBorder="1">
      <alignment vertical="center"/>
    </xf>
    <xf numFmtId="0" fontId="5" fillId="0" borderId="18" xfId="0" applyFont="1" applyBorder="1">
      <alignment vertical="center"/>
    </xf>
    <xf numFmtId="0" fontId="5" fillId="0" borderId="6" xfId="0" applyFont="1" applyBorder="1" applyAlignment="1">
      <alignment vertical="center" wrapText="1"/>
    </xf>
    <xf numFmtId="0" fontId="5" fillId="0" borderId="0" xfId="0" quotePrefix="1" applyFont="1" applyAlignment="1">
      <alignment horizontal="left" vertical="center"/>
    </xf>
    <xf numFmtId="0" fontId="5" fillId="28" borderId="14" xfId="0" applyFont="1" applyFill="1" applyBorder="1" applyAlignment="1">
      <alignment vertical="center" wrapText="1"/>
    </xf>
    <xf numFmtId="0" fontId="5" fillId="28" borderId="80" xfId="0" applyFont="1" applyFill="1" applyBorder="1" applyAlignment="1">
      <alignment vertical="center"/>
    </xf>
    <xf numFmtId="0" fontId="5" fillId="28" borderId="172" xfId="0" applyFont="1" applyFill="1" applyBorder="1" applyAlignment="1">
      <alignment vertical="center"/>
    </xf>
    <xf numFmtId="0" fontId="5" fillId="28" borderId="173" xfId="0" applyFont="1" applyFill="1" applyBorder="1" applyAlignment="1">
      <alignment vertical="center"/>
    </xf>
    <xf numFmtId="0" fontId="5" fillId="28" borderId="144" xfId="0" applyFont="1" applyFill="1" applyBorder="1">
      <alignment vertical="center"/>
    </xf>
    <xf numFmtId="0" fontId="5" fillId="28" borderId="171" xfId="0" applyFont="1" applyFill="1" applyBorder="1">
      <alignment vertical="center"/>
    </xf>
    <xf numFmtId="0" fontId="5" fillId="28" borderId="80" xfId="0" applyFont="1" applyFill="1" applyBorder="1">
      <alignment vertical="center"/>
    </xf>
    <xf numFmtId="0" fontId="5" fillId="28" borderId="18" xfId="0" applyFont="1" applyFill="1" applyBorder="1" applyAlignment="1">
      <alignment vertical="center"/>
    </xf>
    <xf numFmtId="0" fontId="5" fillId="28" borderId="70" xfId="0" applyFont="1" applyFill="1" applyBorder="1">
      <alignment vertical="center"/>
    </xf>
    <xf numFmtId="0" fontId="5" fillId="28" borderId="172" xfId="0" applyFont="1" applyFill="1" applyBorder="1">
      <alignment vertical="center"/>
    </xf>
    <xf numFmtId="0" fontId="5" fillId="28" borderId="45" xfId="0" applyFont="1" applyFill="1" applyBorder="1">
      <alignment vertical="center"/>
    </xf>
    <xf numFmtId="0" fontId="5" fillId="28" borderId="39" xfId="0" applyFont="1" applyFill="1" applyBorder="1">
      <alignment vertical="center"/>
    </xf>
    <xf numFmtId="0" fontId="5" fillId="28" borderId="0" xfId="0" applyFont="1" applyFill="1" applyBorder="1">
      <alignment vertical="center"/>
    </xf>
    <xf numFmtId="0" fontId="5" fillId="0" borderId="114" xfId="0" applyFont="1" applyBorder="1">
      <alignment vertical="center"/>
    </xf>
    <xf numFmtId="0" fontId="5" fillId="0" borderId="159" xfId="0" applyFont="1" applyBorder="1">
      <alignment vertical="center"/>
    </xf>
    <xf numFmtId="0" fontId="5" fillId="2" borderId="142" xfId="0" applyFont="1" applyFill="1" applyBorder="1">
      <alignment vertical="center"/>
    </xf>
    <xf numFmtId="0" fontId="5" fillId="28" borderId="73" xfId="0" applyFont="1" applyFill="1" applyBorder="1">
      <alignment vertical="center"/>
    </xf>
    <xf numFmtId="0" fontId="5" fillId="28" borderId="70" xfId="0" applyFont="1" applyFill="1" applyBorder="1">
      <alignment vertical="center"/>
    </xf>
    <xf numFmtId="0" fontId="5" fillId="0" borderId="0" xfId="0" applyFont="1">
      <alignment vertical="center"/>
    </xf>
    <xf numFmtId="0" fontId="5" fillId="0" borderId="0" xfId="0" applyFont="1">
      <alignment vertical="center"/>
    </xf>
    <xf numFmtId="0" fontId="5" fillId="0" borderId="6" xfId="0" applyFont="1" applyBorder="1" applyAlignment="1">
      <alignment vertical="center" wrapText="1"/>
    </xf>
    <xf numFmtId="0" fontId="35" fillId="0" borderId="0" xfId="3" applyFont="1"/>
    <xf numFmtId="0" fontId="5" fillId="28" borderId="154" xfId="0" applyFont="1" applyFill="1" applyBorder="1">
      <alignment vertical="center"/>
    </xf>
    <xf numFmtId="0" fontId="5" fillId="0" borderId="35" xfId="0" applyFont="1" applyBorder="1" applyAlignment="1">
      <alignment vertical="center"/>
    </xf>
    <xf numFmtId="0" fontId="5" fillId="0" borderId="39" xfId="0" applyFont="1" applyBorder="1" applyAlignment="1">
      <alignment vertical="center"/>
    </xf>
    <xf numFmtId="0" fontId="5" fillId="0" borderId="47" xfId="0" applyFont="1" applyFill="1" applyBorder="1">
      <alignment vertical="center"/>
    </xf>
    <xf numFmtId="0" fontId="5" fillId="0" borderId="13" xfId="0" applyFont="1" applyBorder="1" applyAlignment="1">
      <alignment horizontal="left" vertical="center"/>
    </xf>
    <xf numFmtId="0" fontId="5" fillId="0" borderId="0" xfId="0" applyFont="1">
      <alignment vertical="center"/>
    </xf>
    <xf numFmtId="0" fontId="5" fillId="0" borderId="0" xfId="0" applyFont="1">
      <alignment vertical="center"/>
    </xf>
    <xf numFmtId="0" fontId="5" fillId="28" borderId="88" xfId="0" applyFont="1" applyFill="1" applyBorder="1">
      <alignment vertical="center"/>
    </xf>
    <xf numFmtId="0" fontId="5" fillId="0" borderId="0" xfId="0" applyFont="1">
      <alignment vertical="center"/>
    </xf>
    <xf numFmtId="0" fontId="5" fillId="0" borderId="12" xfId="0" applyFont="1" applyFill="1" applyBorder="1" applyAlignment="1">
      <alignment horizontal="left" vertical="center"/>
    </xf>
    <xf numFmtId="0" fontId="5" fillId="0" borderId="1" xfId="0" applyFont="1" applyFill="1" applyBorder="1" applyAlignment="1">
      <alignment horizontal="left" vertical="center"/>
    </xf>
    <xf numFmtId="0" fontId="5" fillId="0" borderId="14" xfId="0" applyFont="1" applyFill="1" applyBorder="1" applyAlignment="1">
      <alignment horizontal="left" vertical="center" wrapText="1"/>
    </xf>
    <xf numFmtId="0" fontId="5" fillId="0" borderId="43"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0" borderId="1" xfId="0" applyFont="1" applyBorder="1" applyAlignment="1">
      <alignment horizontal="left" vertical="center"/>
    </xf>
    <xf numFmtId="0" fontId="5" fillId="0" borderId="7" xfId="0" applyFont="1" applyFill="1" applyBorder="1" applyAlignment="1">
      <alignment horizontal="left" vertical="center"/>
    </xf>
    <xf numFmtId="0" fontId="5" fillId="0" borderId="12" xfId="0" applyFont="1" applyBorder="1" applyAlignment="1">
      <alignment horizontal="left" vertical="center"/>
    </xf>
    <xf numFmtId="0" fontId="5" fillId="0" borderId="0" xfId="0" applyFo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70" xfId="0" applyFont="1" applyBorder="1">
      <alignment vertical="center"/>
    </xf>
    <xf numFmtId="0" fontId="5" fillId="0" borderId="30" xfId="0" applyFont="1" applyBorder="1">
      <alignment vertical="center"/>
    </xf>
    <xf numFmtId="0" fontId="5" fillId="0" borderId="10" xfId="0" applyFont="1" applyBorder="1">
      <alignment vertical="center"/>
    </xf>
    <xf numFmtId="0" fontId="5" fillId="0" borderId="18" xfId="0" applyFont="1" applyBorder="1">
      <alignment vertical="center"/>
    </xf>
    <xf numFmtId="0" fontId="5" fillId="28" borderId="105" xfId="0" applyFont="1" applyFill="1" applyBorder="1">
      <alignment vertical="center"/>
    </xf>
    <xf numFmtId="0" fontId="5" fillId="28" borderId="70" xfId="0" applyFont="1" applyFill="1" applyBorder="1">
      <alignment vertical="center"/>
    </xf>
    <xf numFmtId="0" fontId="5" fillId="0" borderId="0" xfId="0" applyFont="1" applyBorder="1">
      <alignment vertical="center"/>
    </xf>
    <xf numFmtId="0" fontId="5" fillId="0" borderId="0" xfId="0" applyFont="1" applyAlignment="1">
      <alignment horizontal="left" vertical="center"/>
    </xf>
    <xf numFmtId="0" fontId="5" fillId="4" borderId="65" xfId="0" applyFont="1" applyFill="1" applyBorder="1">
      <alignment vertical="center"/>
    </xf>
    <xf numFmtId="0" fontId="5" fillId="4" borderId="66" xfId="0" applyFont="1" applyFill="1" applyBorder="1">
      <alignment vertical="center"/>
    </xf>
    <xf numFmtId="0" fontId="5" fillId="4" borderId="177" xfId="0" applyFont="1" applyFill="1" applyBorder="1">
      <alignment vertical="center"/>
    </xf>
    <xf numFmtId="0" fontId="5" fillId="0" borderId="85" xfId="0" applyFont="1" applyBorder="1">
      <alignment vertical="center"/>
    </xf>
    <xf numFmtId="0" fontId="5" fillId="0" borderId="52" xfId="0" applyFont="1" applyBorder="1">
      <alignment vertical="center"/>
    </xf>
    <xf numFmtId="0" fontId="10" fillId="2" borderId="178" xfId="0" applyFont="1" applyFill="1" applyBorder="1">
      <alignment vertical="center"/>
    </xf>
    <xf numFmtId="0" fontId="5" fillId="0" borderId="75" xfId="0" applyFont="1" applyFill="1" applyBorder="1">
      <alignment vertical="center"/>
    </xf>
    <xf numFmtId="0" fontId="5" fillId="0" borderId="43" xfId="0" applyFont="1" applyFill="1" applyBorder="1" applyAlignment="1">
      <alignment vertical="center" wrapText="1"/>
    </xf>
    <xf numFmtId="0" fontId="5" fillId="0" borderId="115" xfId="0" applyFont="1" applyFill="1" applyBorder="1">
      <alignment vertical="center"/>
    </xf>
    <xf numFmtId="0" fontId="5" fillId="0" borderId="104" xfId="0" applyFont="1" applyFill="1" applyBorder="1">
      <alignment vertical="center"/>
    </xf>
    <xf numFmtId="0" fontId="5" fillId="0" borderId="85" xfId="0" applyFont="1" applyFill="1" applyBorder="1">
      <alignment vertical="center"/>
    </xf>
    <xf numFmtId="0" fontId="5" fillId="0" borderId="52" xfId="0" applyFont="1" applyFill="1" applyBorder="1">
      <alignment vertical="center"/>
    </xf>
    <xf numFmtId="0" fontId="5" fillId="0" borderId="64" xfId="0" applyFont="1" applyFill="1" applyBorder="1" applyAlignment="1">
      <alignment vertical="center" wrapText="1"/>
    </xf>
    <xf numFmtId="0" fontId="5" fillId="0" borderId="29" xfId="0" applyFont="1" applyFill="1" applyBorder="1">
      <alignment vertical="center"/>
    </xf>
    <xf numFmtId="0" fontId="5" fillId="0" borderId="125" xfId="0" applyFont="1" applyBorder="1">
      <alignment vertical="center"/>
    </xf>
    <xf numFmtId="0" fontId="5" fillId="0" borderId="179" xfId="0" applyFont="1" applyBorder="1">
      <alignment vertical="center"/>
    </xf>
    <xf numFmtId="0" fontId="5" fillId="0" borderId="122" xfId="0" applyFont="1" applyBorder="1">
      <alignment vertical="center"/>
    </xf>
    <xf numFmtId="0" fontId="5" fillId="2" borderId="85" xfId="0" applyFont="1" applyFill="1" applyBorder="1">
      <alignment vertical="center"/>
    </xf>
    <xf numFmtId="0" fontId="5" fillId="0" borderId="177" xfId="0" applyFont="1" applyBorder="1">
      <alignment vertical="center"/>
    </xf>
    <xf numFmtId="0" fontId="5" fillId="2" borderId="175" xfId="0" applyFont="1" applyFill="1" applyBorder="1">
      <alignment vertical="center"/>
    </xf>
    <xf numFmtId="0" fontId="5" fillId="2" borderId="176" xfId="0" applyFont="1" applyFill="1" applyBorder="1">
      <alignment vertical="center"/>
    </xf>
    <xf numFmtId="0" fontId="5" fillId="0" borderId="0" xfId="0" applyFont="1">
      <alignment vertical="center"/>
    </xf>
    <xf numFmtId="0" fontId="5" fillId="0" borderId="0" xfId="0" applyFont="1">
      <alignment vertical="center"/>
    </xf>
    <xf numFmtId="0" fontId="5" fillId="0" borderId="0" xfId="0" applyFont="1">
      <alignment vertical="center"/>
    </xf>
    <xf numFmtId="0" fontId="5" fillId="0" borderId="0" xfId="0" applyFont="1" applyBorder="1">
      <alignment vertical="center"/>
    </xf>
    <xf numFmtId="0" fontId="5" fillId="0" borderId="0" xfId="0" applyFont="1">
      <alignment vertical="center"/>
    </xf>
    <xf numFmtId="0" fontId="5" fillId="3" borderId="96" xfId="0" applyFont="1" applyFill="1" applyBorder="1">
      <alignment vertical="center"/>
    </xf>
    <xf numFmtId="0" fontId="5" fillId="3" borderId="62" xfId="0" applyFont="1" applyFill="1" applyBorder="1">
      <alignment vertical="center"/>
    </xf>
    <xf numFmtId="0" fontId="5" fillId="3" borderId="10" xfId="0" applyFont="1" applyFill="1" applyBorder="1">
      <alignment vertical="center"/>
    </xf>
    <xf numFmtId="0" fontId="5" fillId="3" borderId="2" xfId="0" applyFont="1" applyFill="1" applyBorder="1">
      <alignment vertical="center"/>
    </xf>
    <xf numFmtId="0" fontId="5" fillId="3" borderId="6" xfId="0" applyFont="1" applyFill="1" applyBorder="1">
      <alignment vertical="center"/>
    </xf>
    <xf numFmtId="0" fontId="5" fillId="3" borderId="6" xfId="0" applyFont="1" applyFill="1" applyBorder="1" applyAlignment="1">
      <alignment vertical="center" wrapText="1"/>
    </xf>
    <xf numFmtId="0" fontId="5" fillId="3" borderId="1" xfId="0" applyFont="1" applyFill="1" applyBorder="1">
      <alignment vertical="center"/>
    </xf>
    <xf numFmtId="0" fontId="5" fillId="3" borderId="1" xfId="0" applyFont="1" applyFill="1" applyBorder="1" applyAlignment="1">
      <alignment vertical="center" wrapText="1"/>
    </xf>
    <xf numFmtId="0" fontId="5" fillId="3" borderId="49" xfId="0" applyFont="1" applyFill="1" applyBorder="1">
      <alignment vertical="center"/>
    </xf>
    <xf numFmtId="0" fontId="5" fillId="3" borderId="13" xfId="0" applyFont="1" applyFill="1" applyBorder="1">
      <alignment vertical="center"/>
    </xf>
    <xf numFmtId="0" fontId="5" fillId="0" borderId="0" xfId="0" applyFont="1">
      <alignment vertical="center"/>
    </xf>
    <xf numFmtId="0" fontId="5" fillId="0" borderId="1" xfId="0" applyFont="1" applyFill="1" applyBorder="1">
      <alignment vertical="center"/>
    </xf>
    <xf numFmtId="0" fontId="5" fillId="0" borderId="62" xfId="0" applyFont="1" applyFill="1" applyBorder="1">
      <alignment vertical="center"/>
    </xf>
    <xf numFmtId="0" fontId="5" fillId="0" borderId="1" xfId="0" applyFont="1" applyBorder="1">
      <alignment vertical="center"/>
    </xf>
    <xf numFmtId="0" fontId="5" fillId="0" borderId="6" xfId="0" applyFont="1" applyFill="1" applyBorder="1" applyAlignment="1">
      <alignment vertical="center" wrapText="1"/>
    </xf>
    <xf numFmtId="0" fontId="5" fillId="0" borderId="0" xfId="0" applyFont="1">
      <alignment vertical="center"/>
    </xf>
    <xf numFmtId="0" fontId="5" fillId="0" borderId="78" xfId="0" applyFont="1" applyBorder="1">
      <alignment vertical="center"/>
    </xf>
    <xf numFmtId="0" fontId="5" fillId="0" borderId="10" xfId="0" applyFont="1" applyBorder="1">
      <alignment vertical="center"/>
    </xf>
    <xf numFmtId="0" fontId="5" fillId="0" borderId="21" xfId="0" applyFont="1" applyBorder="1">
      <alignment vertical="center"/>
    </xf>
    <xf numFmtId="0" fontId="5" fillId="2" borderId="43" xfId="0" applyFont="1" applyFill="1" applyBorder="1" applyAlignment="1">
      <alignment vertical="center" wrapText="1"/>
    </xf>
    <xf numFmtId="0" fontId="5" fillId="0" borderId="6" xfId="0" applyFont="1" applyBorder="1" applyAlignment="1">
      <alignment vertical="center" wrapText="1"/>
    </xf>
    <xf numFmtId="0" fontId="5" fillId="0" borderId="0" xfId="0" applyFont="1" applyAlignment="1">
      <alignment horizontal="left" vertical="center"/>
    </xf>
    <xf numFmtId="0" fontId="5" fillId="0" borderId="12" xfId="0" applyFont="1" applyFill="1" applyBorder="1" applyAlignment="1">
      <alignment horizontal="left" vertical="center"/>
    </xf>
    <xf numFmtId="0" fontId="5" fillId="0" borderId="43"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4" borderId="4" xfId="0" applyFont="1" applyFill="1" applyBorder="1" applyAlignment="1">
      <alignment vertical="center" wrapText="1"/>
    </xf>
    <xf numFmtId="0" fontId="5" fillId="4" borderId="5" xfId="0" applyFont="1" applyFill="1" applyBorder="1" applyAlignment="1">
      <alignment vertical="center" wrapText="1"/>
    </xf>
    <xf numFmtId="0" fontId="5" fillId="2" borderId="74" xfId="0" applyFont="1" applyFill="1" applyBorder="1" applyAlignment="1">
      <alignment vertical="center" wrapText="1"/>
    </xf>
    <xf numFmtId="0" fontId="5" fillId="2" borderId="12" xfId="0" applyFont="1" applyFill="1" applyBorder="1" applyAlignment="1">
      <alignment vertical="center" wrapText="1"/>
    </xf>
    <xf numFmtId="0" fontId="5" fillId="2" borderId="73" xfId="0" applyFont="1" applyFill="1" applyBorder="1" applyAlignment="1">
      <alignment vertical="center" wrapText="1"/>
    </xf>
    <xf numFmtId="0" fontId="5" fillId="2" borderId="128" xfId="0" applyFont="1" applyFill="1" applyBorder="1" applyAlignment="1">
      <alignment vertical="center" wrapText="1"/>
    </xf>
    <xf numFmtId="0" fontId="5" fillId="2" borderId="39" xfId="0" applyFont="1" applyFill="1" applyBorder="1" applyAlignment="1">
      <alignment vertical="center" wrapText="1"/>
    </xf>
    <xf numFmtId="0" fontId="5" fillId="2" borderId="70" xfId="0" applyFont="1" applyFill="1" applyBorder="1" applyAlignment="1">
      <alignment vertical="center" wrapText="1"/>
    </xf>
    <xf numFmtId="0" fontId="5" fillId="2" borderId="7" xfId="0" applyFont="1" applyFill="1" applyBorder="1" applyAlignment="1">
      <alignment vertical="center" wrapText="1"/>
    </xf>
    <xf numFmtId="0" fontId="5" fillId="0" borderId="7" xfId="0" applyFont="1" applyFill="1" applyBorder="1" applyAlignment="1">
      <alignment vertical="center" wrapText="1"/>
    </xf>
    <xf numFmtId="0" fontId="38" fillId="0" borderId="0" xfId="0" applyFont="1">
      <alignment vertical="center"/>
    </xf>
    <xf numFmtId="0" fontId="5" fillId="3" borderId="50" xfId="0" applyFont="1" applyFill="1" applyBorder="1">
      <alignment vertical="center"/>
    </xf>
    <xf numFmtId="0" fontId="5" fillId="3" borderId="51" xfId="0" applyFont="1" applyFill="1" applyBorder="1">
      <alignment vertical="center"/>
    </xf>
    <xf numFmtId="0" fontId="5" fillId="3" borderId="105" xfId="0" applyFont="1" applyFill="1" applyBorder="1">
      <alignment vertical="center"/>
    </xf>
    <xf numFmtId="0" fontId="5" fillId="3" borderId="70" xfId="0" applyFont="1" applyFill="1" applyBorder="1">
      <alignment vertical="center"/>
    </xf>
    <xf numFmtId="0" fontId="5" fillId="3" borderId="18" xfId="0" applyFont="1" applyFill="1" applyBorder="1">
      <alignment vertical="center"/>
    </xf>
    <xf numFmtId="0" fontId="5" fillId="0" borderId="0" xfId="0" applyFont="1">
      <alignment vertical="center"/>
    </xf>
    <xf numFmtId="0" fontId="5" fillId="0" borderId="0"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0" borderId="1" xfId="0" applyFont="1" applyFill="1" applyBorder="1" applyAlignment="1">
      <alignment horizontal="left" vertical="center"/>
    </xf>
    <xf numFmtId="0" fontId="5" fillId="0" borderId="14"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9" xfId="0" applyFont="1" applyFill="1" applyBorder="1" applyAlignment="1">
      <alignment horizontal="left" vertical="center"/>
    </xf>
    <xf numFmtId="0" fontId="5" fillId="0" borderId="90" xfId="0" applyFont="1" applyFill="1" applyBorder="1">
      <alignment vertical="center"/>
    </xf>
    <xf numFmtId="0" fontId="5" fillId="0" borderId="34" xfId="0" applyFont="1" applyFill="1" applyBorder="1" applyAlignment="1">
      <alignment vertical="center" wrapText="1"/>
    </xf>
    <xf numFmtId="0" fontId="5" fillId="0" borderId="20" xfId="0" applyFont="1" applyFill="1" applyBorder="1" applyAlignment="1">
      <alignment horizontal="left" vertical="center" wrapText="1"/>
    </xf>
    <xf numFmtId="0" fontId="5" fillId="0" borderId="33" xfId="0" applyFont="1" applyFill="1" applyBorder="1" applyAlignment="1">
      <alignment horizontal="left" vertical="center"/>
    </xf>
    <xf numFmtId="0" fontId="5" fillId="0" borderId="49" xfId="0" applyFont="1" applyFill="1" applyBorder="1">
      <alignment vertical="center"/>
    </xf>
    <xf numFmtId="0" fontId="5" fillId="0" borderId="48" xfId="0" applyFont="1" applyFill="1" applyBorder="1">
      <alignment vertical="center"/>
    </xf>
    <xf numFmtId="0" fontId="5" fillId="0" borderId="181" xfId="0" applyFont="1" applyBorder="1">
      <alignment vertical="center"/>
    </xf>
    <xf numFmtId="0" fontId="5" fillId="0" borderId="154" xfId="0" applyFont="1" applyBorder="1">
      <alignment vertical="center"/>
    </xf>
    <xf numFmtId="0" fontId="5" fillId="0" borderId="152" xfId="0" applyFont="1" applyBorder="1">
      <alignment vertical="center"/>
    </xf>
    <xf numFmtId="0" fontId="5" fillId="0" borderId="149" xfId="0" applyFont="1" applyBorder="1">
      <alignment vertical="center"/>
    </xf>
    <xf numFmtId="0" fontId="5" fillId="0" borderId="151" xfId="0" applyFont="1" applyBorder="1">
      <alignment vertical="center"/>
    </xf>
    <xf numFmtId="0" fontId="5" fillId="0" borderId="0" xfId="0" applyFont="1">
      <alignment vertical="center"/>
    </xf>
    <xf numFmtId="0" fontId="5" fillId="0" borderId="70" xfId="0" applyFont="1" applyFill="1" applyBorder="1">
      <alignment vertical="center"/>
    </xf>
    <xf numFmtId="0" fontId="5" fillId="0" borderId="39" xfId="0" applyFont="1" applyBorder="1">
      <alignment vertical="center"/>
    </xf>
    <xf numFmtId="0" fontId="5" fillId="0" borderId="39" xfId="0" applyFont="1" applyFill="1" applyBorder="1">
      <alignment vertical="center"/>
    </xf>
    <xf numFmtId="0" fontId="5" fillId="0" borderId="18" xfId="0" applyFont="1" applyFill="1" applyBorder="1">
      <alignment vertical="center"/>
    </xf>
    <xf numFmtId="0" fontId="5" fillId="0" borderId="7" xfId="0" applyFont="1" applyFill="1" applyBorder="1">
      <alignment vertical="center"/>
    </xf>
    <xf numFmtId="0" fontId="5" fillId="0" borderId="88" xfId="0" applyFont="1" applyBorder="1">
      <alignment vertical="center"/>
    </xf>
    <xf numFmtId="0" fontId="5" fillId="2" borderId="154" xfId="0" applyFont="1" applyFill="1" applyBorder="1">
      <alignment vertical="center"/>
    </xf>
    <xf numFmtId="0" fontId="5" fillId="0" borderId="73" xfId="0" applyFont="1" applyFill="1" applyBorder="1">
      <alignment vertical="center"/>
    </xf>
    <xf numFmtId="0" fontId="5" fillId="0" borderId="128" xfId="0" applyFont="1" applyFill="1" applyBorder="1">
      <alignment vertical="center"/>
    </xf>
    <xf numFmtId="0" fontId="5" fillId="0" borderId="0" xfId="0" applyFont="1">
      <alignment vertical="center"/>
    </xf>
    <xf numFmtId="0" fontId="5" fillId="0" borderId="10" xfId="0" applyFont="1" applyBorder="1">
      <alignment vertical="center"/>
    </xf>
    <xf numFmtId="0" fontId="5" fillId="0" borderId="0" xfId="0" applyFont="1" applyBorder="1">
      <alignment vertical="center"/>
    </xf>
    <xf numFmtId="0" fontId="4" fillId="0" borderId="6" xfId="0" applyFont="1" applyBorder="1" applyAlignment="1">
      <alignment vertical="center" wrapText="1"/>
    </xf>
    <xf numFmtId="0" fontId="5" fillId="0" borderId="0" xfId="0" applyFont="1">
      <alignment vertical="center"/>
    </xf>
    <xf numFmtId="0" fontId="5" fillId="0" borderId="77" xfId="0" applyFont="1" applyBorder="1" applyAlignment="1">
      <alignment vertical="center"/>
    </xf>
    <xf numFmtId="0" fontId="5" fillId="0" borderId="28" xfId="0" applyFont="1" applyBorder="1" applyAlignment="1">
      <alignment vertical="center"/>
    </xf>
    <xf numFmtId="0" fontId="5" fillId="0" borderId="146" xfId="0" applyFont="1" applyBorder="1" applyAlignment="1">
      <alignment vertical="center" wrapText="1"/>
    </xf>
    <xf numFmtId="0" fontId="5" fillId="0" borderId="76" xfId="0" applyFont="1" applyBorder="1" applyAlignment="1">
      <alignment vertical="center"/>
    </xf>
    <xf numFmtId="0" fontId="5" fillId="0" borderId="27" xfId="0" applyFont="1" applyBorder="1">
      <alignment vertical="center"/>
    </xf>
    <xf numFmtId="0" fontId="5" fillId="3" borderId="1" xfId="0" applyFont="1" applyFill="1" applyBorder="1" applyAlignment="1">
      <alignment horizontal="left" vertical="center"/>
    </xf>
    <xf numFmtId="0" fontId="5" fillId="3" borderId="52" xfId="0" applyFont="1" applyFill="1" applyBorder="1" applyAlignment="1">
      <alignment horizontal="left" vertical="center"/>
    </xf>
    <xf numFmtId="0" fontId="5" fillId="0" borderId="0" xfId="0" applyFont="1">
      <alignment vertical="center"/>
    </xf>
    <xf numFmtId="0" fontId="5" fillId="0" borderId="12" xfId="0" applyFont="1" applyBorder="1">
      <alignment vertical="center"/>
    </xf>
    <xf numFmtId="0" fontId="5" fillId="4" borderId="3" xfId="0" applyFont="1" applyFill="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12" xfId="0" applyFont="1" applyBorder="1">
      <alignment vertical="center"/>
    </xf>
    <xf numFmtId="0" fontId="5" fillId="0" borderId="43"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12"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9" xfId="0" applyFont="1" applyBorder="1">
      <alignment vertical="center"/>
    </xf>
    <xf numFmtId="0" fontId="5" fillId="0" borderId="12" xfId="0" applyFont="1" applyBorder="1">
      <alignment vertical="center"/>
    </xf>
    <xf numFmtId="0" fontId="5" fillId="4" borderId="3" xfId="0" applyFont="1" applyFill="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0" xfId="0" applyFont="1">
      <alignment vertical="center"/>
    </xf>
    <xf numFmtId="0" fontId="5" fillId="0" borderId="33" xfId="0" applyFont="1" applyBorder="1">
      <alignment vertical="center"/>
    </xf>
    <xf numFmtId="0" fontId="5" fillId="3" borderId="1" xfId="0" applyFont="1" applyFill="1" applyBorder="1">
      <alignment vertical="center"/>
    </xf>
    <xf numFmtId="0" fontId="5" fillId="0" borderId="1" xfId="0" applyFont="1" applyFill="1" applyBorder="1">
      <alignment vertical="center"/>
    </xf>
    <xf numFmtId="0" fontId="5" fillId="0" borderId="43" xfId="0" applyFont="1" applyBorder="1" applyAlignment="1">
      <alignment vertical="center" wrapText="1"/>
    </xf>
    <xf numFmtId="0" fontId="5" fillId="0" borderId="59" xfId="0" applyFont="1" applyBorder="1">
      <alignment vertical="center"/>
    </xf>
    <xf numFmtId="0" fontId="5" fillId="0" borderId="61" xfId="0" applyFont="1" applyBorder="1">
      <alignment vertical="center"/>
    </xf>
    <xf numFmtId="0" fontId="5" fillId="0" borderId="71" xfId="0" applyFont="1" applyBorder="1">
      <alignment vertical="center"/>
    </xf>
    <xf numFmtId="0" fontId="5" fillId="0" borderId="2" xfId="0" applyFont="1" applyBorder="1">
      <alignment vertical="center"/>
    </xf>
    <xf numFmtId="0" fontId="5" fillId="0" borderId="36" xfId="0" applyFont="1" applyBorder="1">
      <alignment vertical="center"/>
    </xf>
    <xf numFmtId="0" fontId="5" fillId="0" borderId="12" xfId="0" applyFont="1" applyBorder="1">
      <alignment vertical="center"/>
    </xf>
    <xf numFmtId="0" fontId="5" fillId="0" borderId="13" xfId="0" applyFont="1" applyBorder="1">
      <alignment vertical="center"/>
    </xf>
    <xf numFmtId="0" fontId="5" fillId="0" borderId="1" xfId="0" applyFont="1" applyBorder="1">
      <alignment vertical="center"/>
    </xf>
    <xf numFmtId="0" fontId="5" fillId="0" borderId="43" xfId="0" applyFont="1" applyBorder="1">
      <alignment vertical="center"/>
    </xf>
    <xf numFmtId="0" fontId="5" fillId="0" borderId="45" xfId="0" applyFont="1" applyBorder="1">
      <alignment vertical="center"/>
    </xf>
    <xf numFmtId="0" fontId="5" fillId="0" borderId="42" xfId="0" applyFont="1" applyFill="1" applyBorder="1">
      <alignment vertical="center"/>
    </xf>
    <xf numFmtId="0" fontId="5" fillId="0" borderId="49" xfId="0" applyFont="1" applyBorder="1">
      <alignment vertical="center"/>
    </xf>
    <xf numFmtId="0" fontId="5" fillId="0" borderId="33" xfId="0" applyFont="1" applyBorder="1" applyAlignment="1">
      <alignment horizontal="left" vertical="center"/>
    </xf>
    <xf numFmtId="0" fontId="5" fillId="0" borderId="2" xfId="0" applyFont="1" applyBorder="1">
      <alignment vertical="center"/>
    </xf>
    <xf numFmtId="0" fontId="5" fillId="0" borderId="6" xfId="0" applyFont="1" applyBorder="1" applyAlignment="1">
      <alignment vertical="center" wrapText="1"/>
    </xf>
    <xf numFmtId="0" fontId="5" fillId="0" borderId="2" xfId="0" applyFont="1" applyBorder="1" applyAlignment="1">
      <alignment vertical="top" wrapText="1"/>
    </xf>
    <xf numFmtId="0" fontId="5" fillId="0" borderId="14" xfId="0" applyFont="1" applyBorder="1" applyAlignment="1">
      <alignment vertical="center" wrapText="1"/>
    </xf>
    <xf numFmtId="0" fontId="5" fillId="0" borderId="2" xfId="0" applyFont="1" applyBorder="1">
      <alignment vertical="center"/>
    </xf>
    <xf numFmtId="0" fontId="5" fillId="0" borderId="1" xfId="0" applyFont="1" applyBorder="1">
      <alignment vertical="center"/>
    </xf>
    <xf numFmtId="0" fontId="5" fillId="0" borderId="6" xfId="0" applyFont="1" applyBorder="1" applyAlignment="1">
      <alignment vertical="center" wrapText="1"/>
    </xf>
    <xf numFmtId="0" fontId="5" fillId="0" borderId="2" xfId="0" applyFont="1" applyBorder="1" applyAlignment="1">
      <alignment vertical="top" wrapText="1"/>
    </xf>
    <xf numFmtId="0" fontId="5" fillId="0" borderId="2" xfId="0" applyFont="1" applyBorder="1">
      <alignment vertical="center"/>
    </xf>
    <xf numFmtId="0" fontId="5" fillId="0" borderId="14" xfId="0" applyFont="1" applyBorder="1" applyAlignment="1">
      <alignment vertical="center" wrapText="1"/>
    </xf>
    <xf numFmtId="0" fontId="5" fillId="0" borderId="1" xfId="0" applyFont="1" applyBorder="1">
      <alignment vertical="center"/>
    </xf>
    <xf numFmtId="0" fontId="5" fillId="3" borderId="1" xfId="0" applyFont="1" applyFill="1" applyBorder="1">
      <alignment vertical="center"/>
    </xf>
    <xf numFmtId="0" fontId="5" fillId="3" borderId="14" xfId="0" applyFont="1" applyFill="1" applyBorder="1" applyAlignment="1">
      <alignment vertical="center" wrapText="1"/>
    </xf>
    <xf numFmtId="0" fontId="5" fillId="0" borderId="2" xfId="0" applyFont="1" applyBorder="1">
      <alignment vertical="center"/>
    </xf>
    <xf numFmtId="0" fontId="5" fillId="0" borderId="6" xfId="0" applyFont="1" applyBorder="1" applyAlignment="1">
      <alignment vertical="center" wrapText="1"/>
    </xf>
    <xf numFmtId="0" fontId="5" fillId="0" borderId="2" xfId="0" applyFont="1" applyBorder="1">
      <alignment vertical="center"/>
    </xf>
    <xf numFmtId="0" fontId="5" fillId="0" borderId="2" xfId="0" applyFont="1" applyBorder="1">
      <alignment vertical="center"/>
    </xf>
    <xf numFmtId="0" fontId="5" fillId="0" borderId="2" xfId="0" applyFont="1" applyFill="1" applyBorder="1">
      <alignment vertical="center"/>
    </xf>
    <xf numFmtId="0" fontId="5" fillId="0" borderId="6" xfId="0" applyFont="1" applyBorder="1" applyAlignment="1">
      <alignment vertical="center" wrapText="1"/>
    </xf>
    <xf numFmtId="0" fontId="5" fillId="0" borderId="2" xfId="0" applyFont="1" applyBorder="1" applyAlignment="1">
      <alignment vertical="center" wrapText="1"/>
    </xf>
    <xf numFmtId="0" fontId="5" fillId="0" borderId="2" xfId="0" applyFont="1" applyBorder="1">
      <alignment vertical="center"/>
    </xf>
    <xf numFmtId="0" fontId="5" fillId="0" borderId="6" xfId="0" applyFont="1" applyBorder="1" applyAlignment="1">
      <alignment vertical="center" wrapText="1"/>
    </xf>
    <xf numFmtId="0" fontId="5" fillId="0" borderId="2" xfId="0" applyFont="1" applyBorder="1" applyAlignment="1">
      <alignment vertical="center" wrapText="1"/>
    </xf>
    <xf numFmtId="0" fontId="5" fillId="3" borderId="12" xfId="3" applyFont="1" applyFill="1" applyBorder="1" applyAlignment="1">
      <alignment horizontal="center" vertical="center"/>
    </xf>
    <xf numFmtId="0" fontId="5" fillId="0" borderId="1" xfId="0" applyFont="1" applyBorder="1">
      <alignment vertical="center"/>
    </xf>
    <xf numFmtId="0" fontId="5" fillId="0" borderId="2" xfId="0" applyFont="1" applyBorder="1">
      <alignment vertical="center"/>
    </xf>
    <xf numFmtId="0" fontId="5" fillId="3" borderId="1" xfId="3" applyFont="1" applyFill="1" applyBorder="1" applyAlignment="1">
      <alignment horizontal="left" vertical="top"/>
    </xf>
    <xf numFmtId="0" fontId="5" fillId="3" borderId="62" xfId="0" applyFont="1" applyFill="1" applyBorder="1">
      <alignment vertical="center"/>
    </xf>
    <xf numFmtId="0" fontId="5" fillId="4" borderId="4" xfId="0" applyFont="1" applyFill="1" applyBorder="1">
      <alignment vertical="center"/>
    </xf>
    <xf numFmtId="0" fontId="5" fillId="0" borderId="0" xfId="0" applyFont="1" applyAlignment="1">
      <alignment horizontal="left" vertical="top" wrapText="1"/>
    </xf>
    <xf numFmtId="0" fontId="5" fillId="3" borderId="14" xfId="0" applyFont="1" applyFill="1" applyBorder="1" applyAlignment="1">
      <alignment horizontal="left" vertical="center" wrapText="1"/>
    </xf>
    <xf numFmtId="0" fontId="5" fillId="0" borderId="0" xfId="0" quotePrefix="1" applyFont="1" applyAlignment="1">
      <alignment vertical="center" wrapText="1"/>
    </xf>
    <xf numFmtId="0" fontId="5" fillId="3" borderId="10" xfId="0" applyFont="1" applyFill="1" applyBorder="1">
      <alignment vertical="center"/>
    </xf>
    <xf numFmtId="0" fontId="5" fillId="3" borderId="6" xfId="0" applyFont="1" applyFill="1" applyBorder="1" applyAlignment="1">
      <alignment vertical="center" wrapText="1"/>
    </xf>
    <xf numFmtId="0" fontId="5" fillId="3" borderId="13" xfId="0" applyFont="1" applyFill="1" applyBorder="1">
      <alignment vertical="center"/>
    </xf>
    <xf numFmtId="0" fontId="5" fillId="0" borderId="56" xfId="0" applyFont="1" applyBorder="1" applyAlignment="1">
      <alignment horizontal="left" vertical="center" wrapText="1"/>
    </xf>
    <xf numFmtId="0" fontId="5" fillId="3" borderId="52" xfId="0" quotePrefix="1" applyFont="1" applyFill="1" applyBorder="1" applyAlignment="1">
      <alignment horizontal="left" vertical="center" wrapText="1"/>
    </xf>
    <xf numFmtId="0" fontId="5" fillId="3" borderId="1" xfId="0" applyFont="1" applyFill="1" applyBorder="1" applyAlignment="1">
      <alignment horizontal="center" vertical="top"/>
    </xf>
    <xf numFmtId="0" fontId="5" fillId="4" borderId="5" xfId="0" applyFont="1" applyFill="1" applyBorder="1">
      <alignment vertical="center"/>
    </xf>
    <xf numFmtId="0" fontId="5" fillId="4" borderId="3" xfId="0" applyFont="1" applyFill="1" applyBorder="1">
      <alignment vertical="center"/>
    </xf>
    <xf numFmtId="0" fontId="5" fillId="3" borderId="52" xfId="0" applyFont="1" applyFill="1" applyBorder="1" applyAlignment="1">
      <alignment horizontal="left" vertical="center" wrapText="1"/>
    </xf>
    <xf numFmtId="0" fontId="5" fillId="0" borderId="0" xfId="0" applyFont="1">
      <alignment vertical="center"/>
    </xf>
    <xf numFmtId="0" fontId="5" fillId="3" borderId="8" xfId="0" applyFont="1" applyFill="1" applyBorder="1" applyAlignment="1">
      <alignment horizontal="left" vertical="center" wrapText="1"/>
    </xf>
    <xf numFmtId="0" fontId="5" fillId="3" borderId="1" xfId="0" quotePrefix="1" applyFont="1" applyFill="1" applyBorder="1" applyAlignment="1">
      <alignment horizontal="left" vertical="center" wrapText="1"/>
    </xf>
    <xf numFmtId="0" fontId="5" fillId="0" borderId="9" xfId="0" applyFont="1" applyBorder="1" applyAlignment="1">
      <alignment horizontal="left" vertical="center" wrapText="1"/>
    </xf>
    <xf numFmtId="0" fontId="5" fillId="3" borderId="1" xfId="3" applyFont="1" applyFill="1" applyBorder="1" applyAlignment="1">
      <alignment horizontal="left" vertical="top" wrapText="1"/>
    </xf>
    <xf numFmtId="0" fontId="5" fillId="0" borderId="0" xfId="0" quotePrefix="1" applyFont="1" applyAlignment="1">
      <alignment horizontal="left" vertical="center" wrapText="1"/>
    </xf>
    <xf numFmtId="0" fontId="5" fillId="3" borderId="7" xfId="0" applyFont="1" applyFill="1" applyBorder="1" applyAlignment="1">
      <alignment horizontal="left" vertical="center" wrapText="1"/>
    </xf>
    <xf numFmtId="0" fontId="5" fillId="3" borderId="1" xfId="3" quotePrefix="1" applyFont="1" applyFill="1" applyBorder="1" applyAlignment="1">
      <alignment horizontal="left" vertical="top"/>
    </xf>
    <xf numFmtId="0" fontId="5" fillId="3" borderId="2" xfId="0" applyFont="1" applyFill="1" applyBorder="1">
      <alignment vertical="center"/>
    </xf>
    <xf numFmtId="0" fontId="5" fillId="0" borderId="2" xfId="0" applyFont="1" applyBorder="1">
      <alignment vertical="center"/>
    </xf>
    <xf numFmtId="0" fontId="5" fillId="3" borderId="64" xfId="0" applyFont="1" applyFill="1" applyBorder="1" applyAlignment="1">
      <alignment horizontal="left" vertical="center" wrapText="1"/>
    </xf>
    <xf numFmtId="0" fontId="5" fillId="3" borderId="6" xfId="0" applyFont="1" applyFill="1" applyBorder="1">
      <alignment vertical="center"/>
    </xf>
    <xf numFmtId="0" fontId="0" fillId="0" borderId="0" xfId="0">
      <alignment vertical="center"/>
    </xf>
    <xf numFmtId="0" fontId="5" fillId="0" borderId="14" xfId="0" applyFont="1" applyBorder="1" applyAlignment="1">
      <alignment vertical="center" wrapText="1"/>
    </xf>
    <xf numFmtId="0" fontId="5" fillId="0" borderId="33" xfId="0" applyFont="1" applyBorder="1">
      <alignment vertical="center"/>
    </xf>
    <xf numFmtId="0" fontId="7" fillId="0" borderId="0" xfId="0" applyFont="1">
      <alignment vertical="center"/>
    </xf>
    <xf numFmtId="0" fontId="7" fillId="0" borderId="0" xfId="0" applyFont="1" applyAlignment="1">
      <alignment horizontal="right" vertical="center"/>
    </xf>
    <xf numFmtId="0" fontId="5" fillId="0" borderId="7" xfId="0" applyFont="1" applyBorder="1">
      <alignment vertical="center"/>
    </xf>
    <xf numFmtId="0" fontId="5" fillId="0" borderId="0" xfId="0" applyFont="1">
      <alignment vertical="center"/>
    </xf>
    <xf numFmtId="0" fontId="5" fillId="0" borderId="1" xfId="0" applyFont="1" applyBorder="1">
      <alignment vertical="center"/>
    </xf>
    <xf numFmtId="0" fontId="5" fillId="0" borderId="1" xfId="0" applyFont="1" applyBorder="1" applyAlignment="1">
      <alignment horizontal="left" vertical="center"/>
    </xf>
    <xf numFmtId="0" fontId="5" fillId="0" borderId="33" xfId="0" applyFont="1" applyBorder="1" applyAlignment="1">
      <alignment horizontal="left" vertical="center"/>
    </xf>
    <xf numFmtId="0" fontId="5" fillId="0" borderId="34" xfId="0" applyFont="1" applyBorder="1" applyAlignment="1">
      <alignment vertical="center" wrapText="1"/>
    </xf>
    <xf numFmtId="0" fontId="35" fillId="0" borderId="0" xfId="3" applyFont="1"/>
    <xf numFmtId="0" fontId="5" fillId="0" borderId="8" xfId="0" applyFont="1" applyBorder="1" applyAlignment="1">
      <alignment vertical="center" wrapText="1"/>
    </xf>
    <xf numFmtId="0" fontId="5" fillId="0" borderId="18" xfId="0" applyFont="1" applyBorder="1" applyAlignment="1">
      <alignment horizontal="left" vertical="center"/>
    </xf>
    <xf numFmtId="0" fontId="5" fillId="4" borderId="117" xfId="0" applyFont="1" applyFill="1" applyBorder="1" applyAlignment="1">
      <alignment vertical="center"/>
    </xf>
    <xf numFmtId="0" fontId="5" fillId="4" borderId="118" xfId="0" applyFont="1" applyFill="1" applyBorder="1" applyAlignment="1">
      <alignment vertical="center"/>
    </xf>
    <xf numFmtId="0" fontId="5" fillId="0" borderId="28" xfId="0" applyFont="1" applyBorder="1" applyAlignment="1">
      <alignment horizontal="left" vertical="center"/>
    </xf>
    <xf numFmtId="0" fontId="0" fillId="0" borderId="0" xfId="0">
      <alignment vertical="center"/>
    </xf>
    <xf numFmtId="0" fontId="5" fillId="0" borderId="0" xfId="0" applyFont="1">
      <alignment vertical="center"/>
    </xf>
    <xf numFmtId="0" fontId="5" fillId="0" borderId="1" xfId="3" applyFont="1" applyBorder="1" applyAlignment="1">
      <alignment horizontal="left" vertical="top"/>
    </xf>
    <xf numFmtId="0" fontId="5" fillId="0" borderId="1" xfId="3" applyFont="1" applyBorder="1" applyAlignment="1">
      <alignment horizontal="left" vertical="top" wrapText="1"/>
    </xf>
    <xf numFmtId="0" fontId="35" fillId="0" borderId="0" xfId="3" applyFont="1"/>
    <xf numFmtId="178" fontId="5" fillId="0" borderId="13" xfId="3" quotePrefix="1" applyNumberFormat="1" applyFont="1" applyBorder="1" applyAlignment="1">
      <alignment horizontal="left" vertical="top"/>
    </xf>
    <xf numFmtId="0" fontId="5" fillId="0" borderId="0" xfId="3" applyFont="1"/>
    <xf numFmtId="0" fontId="5" fillId="0" borderId="1" xfId="3" quotePrefix="1" applyFont="1" applyBorder="1" applyAlignment="1">
      <alignment horizontal="left" vertical="top"/>
    </xf>
    <xf numFmtId="0" fontId="5" fillId="0" borderId="1" xfId="3" quotePrefix="1" applyFont="1" applyFill="1" applyBorder="1" applyAlignment="1">
      <alignment horizontal="left" vertical="top"/>
    </xf>
    <xf numFmtId="0" fontId="5" fillId="0" borderId="1" xfId="3" applyFont="1" applyFill="1" applyBorder="1" applyAlignment="1">
      <alignment horizontal="left" vertical="top"/>
    </xf>
    <xf numFmtId="0" fontId="5" fillId="0" borderId="12" xfId="3" applyFont="1" applyBorder="1" applyAlignment="1">
      <alignment horizontal="center" vertical="center"/>
    </xf>
    <xf numFmtId="0" fontId="5" fillId="0" borderId="12" xfId="3" applyFont="1" applyBorder="1" applyAlignment="1">
      <alignment horizontal="center" vertical="center" wrapText="1"/>
    </xf>
    <xf numFmtId="0" fontId="5" fillId="0" borderId="1" xfId="3" applyFont="1" applyBorder="1" applyAlignment="1">
      <alignment horizontal="center" vertical="center"/>
    </xf>
    <xf numFmtId="0" fontId="5" fillId="4" borderId="1" xfId="0" applyFont="1" applyFill="1" applyBorder="1" applyAlignment="1">
      <alignment horizontal="center" vertical="center"/>
    </xf>
    <xf numFmtId="0" fontId="5" fillId="0" borderId="12" xfId="0" applyFont="1" applyBorder="1" applyAlignment="1">
      <alignment horizontal="center" vertical="top"/>
    </xf>
    <xf numFmtId="0" fontId="5" fillId="0" borderId="1" xfId="0" applyFont="1" applyBorder="1" applyAlignment="1">
      <alignment horizontal="center" vertical="top"/>
    </xf>
    <xf numFmtId="0" fontId="5" fillId="0" borderId="13" xfId="3" applyFont="1" applyBorder="1" applyAlignment="1">
      <alignment horizontal="left" vertical="top" wrapText="1"/>
    </xf>
    <xf numFmtId="0" fontId="0" fillId="0" borderId="0" xfId="0">
      <alignment vertical="center"/>
    </xf>
    <xf numFmtId="0" fontId="5" fillId="0" borderId="1" xfId="0" applyFont="1" applyBorder="1">
      <alignment vertical="center"/>
    </xf>
    <xf numFmtId="0" fontId="5" fillId="0" borderId="0" xfId="0" quotePrefix="1" applyFont="1" applyBorder="1" applyAlignment="1">
      <alignment horizontal="left" vertical="center"/>
    </xf>
    <xf numFmtId="0" fontId="5" fillId="0" borderId="0" xfId="0" applyFont="1" applyFill="1" applyBorder="1">
      <alignment vertical="center"/>
    </xf>
    <xf numFmtId="0" fontId="5" fillId="0" borderId="1" xfId="0" applyFont="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lignment vertical="center"/>
    </xf>
    <xf numFmtId="0" fontId="5" fillId="0" borderId="0" xfId="0" applyFont="1">
      <alignment vertical="center"/>
    </xf>
    <xf numFmtId="0" fontId="0" fillId="0" borderId="0" xfId="0">
      <alignment vertical="center"/>
    </xf>
    <xf numFmtId="0" fontId="5" fillId="0" borderId="9" xfId="0" applyFont="1" applyBorder="1">
      <alignment vertical="center"/>
    </xf>
    <xf numFmtId="0" fontId="5" fillId="0" borderId="0" xfId="0" quotePrefix="1" applyFont="1">
      <alignment vertical="center"/>
    </xf>
    <xf numFmtId="0" fontId="5" fillId="0" borderId="50" xfId="0" applyFont="1" applyBorder="1">
      <alignment vertical="center"/>
    </xf>
    <xf numFmtId="0" fontId="5" fillId="0" borderId="51" xfId="0" applyFont="1" applyBorder="1">
      <alignment vertical="center"/>
    </xf>
    <xf numFmtId="0" fontId="5" fillId="0" borderId="81" xfId="0" applyFont="1" applyBorder="1">
      <alignment vertical="center"/>
    </xf>
    <xf numFmtId="0" fontId="5" fillId="0" borderId="72" xfId="0" applyFont="1" applyBorder="1">
      <alignment vertical="center"/>
    </xf>
    <xf numFmtId="0" fontId="5" fillId="0" borderId="80" xfId="0" applyFont="1" applyBorder="1">
      <alignment vertical="center"/>
    </xf>
    <xf numFmtId="0" fontId="5" fillId="0" borderId="71" xfId="0" applyFont="1" applyBorder="1">
      <alignment vertical="center"/>
    </xf>
    <xf numFmtId="0" fontId="5" fillId="0" borderId="7" xfId="0" applyFont="1" applyBorder="1">
      <alignment vertical="center"/>
    </xf>
    <xf numFmtId="0" fontId="5" fillId="0" borderId="0" xfId="0" applyFont="1">
      <alignment vertical="center"/>
    </xf>
    <xf numFmtId="0" fontId="5" fillId="0" borderId="2" xfId="0" applyFont="1" applyBorder="1">
      <alignment vertical="center"/>
    </xf>
    <xf numFmtId="0" fontId="5" fillId="0" borderId="13" xfId="0" applyFont="1" applyBorder="1">
      <alignment vertical="center"/>
    </xf>
    <xf numFmtId="0" fontId="5" fillId="0" borderId="18" xfId="0" applyFont="1" applyBorder="1">
      <alignment vertical="center"/>
    </xf>
    <xf numFmtId="0" fontId="5" fillId="0" borderId="0" xfId="0" applyFont="1" applyBorder="1">
      <alignment vertical="center"/>
    </xf>
    <xf numFmtId="0" fontId="5" fillId="0" borderId="0" xfId="0" quotePrefix="1" applyFont="1" applyBorder="1" applyAlignment="1">
      <alignment horizontal="left" vertical="center"/>
    </xf>
    <xf numFmtId="0" fontId="5" fillId="4" borderId="4" xfId="0" applyFont="1" applyFill="1" applyBorder="1">
      <alignment vertical="center"/>
    </xf>
    <xf numFmtId="0" fontId="5" fillId="0" borderId="108" xfId="0" applyFont="1" applyBorder="1">
      <alignment vertical="center"/>
    </xf>
    <xf numFmtId="0" fontId="5" fillId="0" borderId="49" xfId="0" applyFont="1" applyBorder="1">
      <alignment vertical="center"/>
    </xf>
    <xf numFmtId="0" fontId="5" fillId="0" borderId="28" xfId="0" applyFont="1" applyBorder="1">
      <alignment vertical="center"/>
    </xf>
    <xf numFmtId="0" fontId="5" fillId="0" borderId="124" xfId="0" applyFont="1" applyBorder="1">
      <alignment vertical="center"/>
    </xf>
    <xf numFmtId="0" fontId="5" fillId="4" borderId="3" xfId="0" applyFont="1" applyFill="1" applyBorder="1">
      <alignment vertical="center"/>
    </xf>
    <xf numFmtId="0" fontId="5" fillId="0" borderId="0" xfId="0" applyFont="1" applyFill="1" applyBorder="1">
      <alignment vertical="center"/>
    </xf>
    <xf numFmtId="0" fontId="5" fillId="0" borderId="0" xfId="0" quotePrefix="1" applyFont="1" applyBorder="1">
      <alignment vertical="center"/>
    </xf>
    <xf numFmtId="0" fontId="5" fillId="0" borderId="74" xfId="0" applyFont="1" applyBorder="1">
      <alignment vertical="center"/>
    </xf>
    <xf numFmtId="0" fontId="5" fillId="0" borderId="56" xfId="0" applyFont="1" applyBorder="1">
      <alignment vertical="center"/>
    </xf>
    <xf numFmtId="0" fontId="5" fillId="0" borderId="45" xfId="0" applyFont="1" applyBorder="1">
      <alignment vertical="center"/>
    </xf>
    <xf numFmtId="0" fontId="5" fillId="0" borderId="39" xfId="0" applyFont="1" applyBorder="1">
      <alignment vertical="center"/>
    </xf>
    <xf numFmtId="177" fontId="5" fillId="0" borderId="0" xfId="0" applyNumberFormat="1" applyFont="1" applyFill="1" applyBorder="1">
      <alignment vertical="center"/>
    </xf>
    <xf numFmtId="0" fontId="5" fillId="4" borderId="73" xfId="0" applyFont="1" applyFill="1" applyBorder="1">
      <alignment vertical="center"/>
    </xf>
    <xf numFmtId="0" fontId="5" fillId="4" borderId="74" xfId="0" applyFont="1" applyFill="1" applyBorder="1">
      <alignment vertical="center"/>
    </xf>
    <xf numFmtId="0" fontId="36" fillId="0" borderId="0" xfId="0" applyFont="1">
      <alignment vertical="center"/>
    </xf>
    <xf numFmtId="0" fontId="5" fillId="0" borderId="73" xfId="0" applyFont="1" applyBorder="1">
      <alignment vertical="center"/>
    </xf>
    <xf numFmtId="0" fontId="5" fillId="0" borderId="126" xfId="0" applyFont="1" applyBorder="1">
      <alignment vertical="center"/>
    </xf>
    <xf numFmtId="0" fontId="5" fillId="0" borderId="9" xfId="0" applyFont="1" applyBorder="1" applyAlignment="1">
      <alignment horizontal="left" vertical="center"/>
    </xf>
    <xf numFmtId="0" fontId="5" fillId="4" borderId="23" xfId="0" applyFont="1" applyFill="1" applyBorder="1">
      <alignment vertical="center"/>
    </xf>
    <xf numFmtId="0" fontId="5" fillId="4" borderId="24" xfId="0" applyFont="1" applyFill="1" applyBorder="1" applyAlignment="1">
      <alignment vertical="center"/>
    </xf>
    <xf numFmtId="0" fontId="5" fillId="4" borderId="55" xfId="0" applyFont="1" applyFill="1" applyBorder="1" applyAlignment="1">
      <alignment vertical="center"/>
    </xf>
    <xf numFmtId="0" fontId="5" fillId="0" borderId="32" xfId="0" applyFont="1" applyBorder="1">
      <alignment vertical="center"/>
    </xf>
    <xf numFmtId="0" fontId="5" fillId="0" borderId="19" xfId="0" applyFont="1" applyBorder="1" applyAlignment="1">
      <alignment horizontal="left" vertical="center"/>
    </xf>
    <xf numFmtId="0" fontId="5" fillId="0" borderId="32" xfId="0" applyFont="1" applyBorder="1" applyAlignment="1">
      <alignment vertical="center"/>
    </xf>
    <xf numFmtId="0" fontId="5" fillId="0" borderId="32" xfId="0" applyFont="1" applyBorder="1" applyAlignment="1">
      <alignment horizontal="left" vertical="center"/>
    </xf>
    <xf numFmtId="0" fontId="5" fillId="0" borderId="158" xfId="0" applyFont="1" applyBorder="1">
      <alignment vertical="center"/>
    </xf>
    <xf numFmtId="0" fontId="5" fillId="0" borderId="167" xfId="0" applyFont="1" applyBorder="1">
      <alignment vertical="center"/>
    </xf>
    <xf numFmtId="0" fontId="5" fillId="0" borderId="31" xfId="0" applyFont="1" applyBorder="1" applyAlignment="1">
      <alignment vertical="center"/>
    </xf>
    <xf numFmtId="0" fontId="0" fillId="0" borderId="0" xfId="0">
      <alignment vertical="center"/>
    </xf>
    <xf numFmtId="0" fontId="5" fillId="0" borderId="9" xfId="0" applyFont="1" applyBorder="1">
      <alignment vertical="center"/>
    </xf>
    <xf numFmtId="0" fontId="5" fillId="0" borderId="33" xfId="0" applyFont="1" applyBorder="1">
      <alignment vertical="center"/>
    </xf>
    <xf numFmtId="0" fontId="5" fillId="0" borderId="0" xfId="0" applyFont="1">
      <alignment vertical="center"/>
    </xf>
    <xf numFmtId="0" fontId="5" fillId="4" borderId="4" xfId="0" applyFont="1" applyFill="1" applyBorder="1">
      <alignment vertical="center"/>
    </xf>
    <xf numFmtId="0" fontId="5" fillId="0" borderId="0" xfId="0" applyFont="1" applyFill="1">
      <alignment vertical="center"/>
    </xf>
    <xf numFmtId="0" fontId="5" fillId="0" borderId="0" xfId="0" applyFont="1" applyFill="1" applyBorder="1">
      <alignment vertical="center"/>
    </xf>
    <xf numFmtId="0" fontId="5" fillId="0" borderId="20" xfId="0" applyFont="1" applyBorder="1" applyAlignment="1">
      <alignment vertical="center" wrapText="1"/>
    </xf>
    <xf numFmtId="0" fontId="5" fillId="0" borderId="34" xfId="0" applyFont="1" applyBorder="1" applyAlignment="1">
      <alignment vertical="center" wrapText="1"/>
    </xf>
    <xf numFmtId="0" fontId="5" fillId="0" borderId="0" xfId="0" quotePrefix="1" applyFont="1" applyFill="1" applyBorder="1" applyAlignment="1">
      <alignment horizontal="left" vertical="center"/>
    </xf>
    <xf numFmtId="0" fontId="5" fillId="4" borderId="5" xfId="0" applyFont="1" applyFill="1" applyBorder="1">
      <alignment vertical="center"/>
    </xf>
    <xf numFmtId="0" fontId="0" fillId="0" borderId="0" xfId="0">
      <alignment vertical="center"/>
    </xf>
    <xf numFmtId="0" fontId="5" fillId="0" borderId="0" xfId="0" applyFont="1">
      <alignment vertical="center"/>
    </xf>
    <xf numFmtId="0" fontId="5" fillId="4" borderId="4" xfId="0" applyFont="1" applyFill="1" applyBorder="1">
      <alignment vertical="center"/>
    </xf>
    <xf numFmtId="0" fontId="5" fillId="2" borderId="2" xfId="0" applyFont="1" applyFill="1" applyBorder="1">
      <alignment vertical="center"/>
    </xf>
    <xf numFmtId="0" fontId="5" fillId="4" borderId="3" xfId="0" applyFont="1" applyFill="1" applyBorder="1">
      <alignment vertical="center"/>
    </xf>
    <xf numFmtId="0" fontId="5" fillId="2" borderId="71" xfId="0" applyFont="1" applyFill="1" applyBorder="1">
      <alignment vertical="center"/>
    </xf>
    <xf numFmtId="0" fontId="5" fillId="2" borderId="13" xfId="0" applyFont="1" applyFill="1" applyBorder="1">
      <alignment vertical="center"/>
    </xf>
    <xf numFmtId="0" fontId="5" fillId="2" borderId="61" xfId="0" applyFont="1" applyFill="1" applyBorder="1">
      <alignment vertical="center"/>
    </xf>
    <xf numFmtId="0" fontId="5" fillId="2" borderId="96" xfId="0" applyFont="1" applyFill="1" applyBorder="1">
      <alignment vertical="center"/>
    </xf>
    <xf numFmtId="0" fontId="5" fillId="2" borderId="62" xfId="0" applyFont="1" applyFill="1" applyBorder="1">
      <alignment vertical="center"/>
    </xf>
    <xf numFmtId="0" fontId="5" fillId="2" borderId="51" xfId="0" applyFont="1" applyFill="1" applyBorder="1">
      <alignment vertical="center"/>
    </xf>
    <xf numFmtId="0" fontId="5" fillId="2" borderId="59" xfId="0" applyFont="1" applyFill="1" applyBorder="1">
      <alignment vertical="center"/>
    </xf>
    <xf numFmtId="0" fontId="5" fillId="2" borderId="91" xfId="0" applyFont="1" applyFill="1" applyBorder="1">
      <alignment vertical="center"/>
    </xf>
    <xf numFmtId="0" fontId="5" fillId="2" borderId="60" xfId="0" applyFont="1" applyFill="1" applyBorder="1">
      <alignment vertical="center"/>
    </xf>
    <xf numFmtId="0" fontId="5" fillId="2" borderId="50" xfId="0" applyFont="1" applyFill="1" applyBorder="1">
      <alignment vertical="center"/>
    </xf>
    <xf numFmtId="0" fontId="5" fillId="2" borderId="80" xfId="0" applyFont="1" applyFill="1" applyBorder="1">
      <alignment vertical="center"/>
    </xf>
    <xf numFmtId="0" fontId="5" fillId="2" borderId="1" xfId="0" applyFont="1" applyFill="1" applyBorder="1">
      <alignment vertical="center"/>
    </xf>
    <xf numFmtId="0" fontId="5" fillId="2" borderId="6" xfId="0" applyFont="1" applyFill="1" applyBorder="1" applyAlignment="1">
      <alignment vertical="center" wrapText="1"/>
    </xf>
    <xf numFmtId="0" fontId="5" fillId="2" borderId="78" xfId="0" applyFont="1" applyFill="1" applyBorder="1">
      <alignment vertical="center"/>
    </xf>
    <xf numFmtId="0" fontId="5" fillId="2" borderId="88" xfId="0" applyFont="1" applyFill="1" applyBorder="1">
      <alignment vertical="center"/>
    </xf>
    <xf numFmtId="0" fontId="5" fillId="2" borderId="39" xfId="0" applyFont="1" applyFill="1" applyBorder="1">
      <alignment vertical="center"/>
    </xf>
    <xf numFmtId="0" fontId="5" fillId="2" borderId="9" xfId="0" applyFont="1" applyFill="1" applyBorder="1">
      <alignment vertical="center"/>
    </xf>
    <xf numFmtId="0" fontId="5" fillId="2" borderId="130" xfId="0" applyFont="1" applyFill="1" applyBorder="1">
      <alignment vertical="center"/>
    </xf>
    <xf numFmtId="0" fontId="5" fillId="2" borderId="89" xfId="0" applyFont="1" applyFill="1" applyBorder="1">
      <alignment vertical="center"/>
    </xf>
    <xf numFmtId="0" fontId="5" fillId="2" borderId="56" xfId="0" applyFont="1" applyFill="1" applyBorder="1">
      <alignment vertical="center"/>
    </xf>
    <xf numFmtId="0" fontId="5" fillId="2" borderId="31" xfId="0" applyFont="1" applyFill="1" applyBorder="1">
      <alignment vertical="center"/>
    </xf>
    <xf numFmtId="0" fontId="5" fillId="27" borderId="145" xfId="0" applyFont="1" applyFill="1" applyBorder="1">
      <alignment vertical="center"/>
    </xf>
    <xf numFmtId="0" fontId="5" fillId="2" borderId="14" xfId="0" applyFont="1" applyFill="1" applyBorder="1" applyAlignment="1">
      <alignment vertical="center" wrapText="1"/>
    </xf>
    <xf numFmtId="0" fontId="5" fillId="27" borderId="162" xfId="0" applyFont="1" applyFill="1" applyBorder="1">
      <alignment vertical="center"/>
    </xf>
    <xf numFmtId="0" fontId="5" fillId="2" borderId="70" xfId="0" applyFont="1" applyFill="1" applyBorder="1">
      <alignment vertical="center"/>
    </xf>
    <xf numFmtId="0" fontId="5" fillId="2" borderId="34" xfId="0" applyFont="1" applyFill="1" applyBorder="1" applyAlignment="1">
      <alignment vertical="center" wrapText="1"/>
    </xf>
    <xf numFmtId="0" fontId="5" fillId="2" borderId="8" xfId="0" applyFont="1" applyFill="1" applyBorder="1" applyAlignment="1">
      <alignment vertical="center" wrapText="1"/>
    </xf>
    <xf numFmtId="0" fontId="5" fillId="4" borderId="5" xfId="0" applyFont="1" applyFill="1" applyBorder="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0" fontId="5" fillId="0" borderId="7" xfId="0" applyFont="1" applyFill="1" applyBorder="1" applyAlignment="1">
      <alignment horizontal="left" vertical="center" wrapText="1"/>
    </xf>
    <xf numFmtId="0" fontId="5" fillId="28" borderId="33" xfId="0" applyFont="1" applyFill="1" applyBorder="1" applyAlignment="1">
      <alignment horizontal="left" vertical="center" wrapText="1"/>
    </xf>
    <xf numFmtId="0" fontId="5" fillId="0" borderId="1" xfId="0" applyFont="1" applyFill="1" applyBorder="1" applyAlignment="1">
      <alignment horizontal="left" vertical="center"/>
    </xf>
    <xf numFmtId="0" fontId="5" fillId="0" borderId="14"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7" xfId="0" applyFont="1" applyFill="1" applyBorder="1" applyAlignment="1">
      <alignment horizontal="left" vertical="center"/>
    </xf>
    <xf numFmtId="0" fontId="5" fillId="0" borderId="52" xfId="0" applyFont="1" applyFill="1" applyBorder="1" applyAlignment="1">
      <alignment horizontal="left" vertical="center"/>
    </xf>
    <xf numFmtId="0" fontId="5" fillId="0" borderId="64" xfId="0" applyFont="1" applyFill="1" applyBorder="1" applyAlignment="1">
      <alignment horizontal="left" vertical="center" wrapText="1"/>
    </xf>
    <xf numFmtId="0" fontId="5" fillId="0" borderId="12" xfId="0" applyFont="1" applyFill="1" applyBorder="1" applyAlignment="1">
      <alignment horizontal="left" vertical="center"/>
    </xf>
    <xf numFmtId="0" fontId="5" fillId="0" borderId="43"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0" borderId="9" xfId="0" applyFont="1" applyFill="1" applyBorder="1" applyAlignment="1">
      <alignment horizontal="left" vertical="center" wrapText="1"/>
    </xf>
    <xf numFmtId="0" fontId="5" fillId="0" borderId="13" xfId="0" applyFont="1" applyFill="1" applyBorder="1" applyAlignment="1">
      <alignment horizontal="left" vertical="center"/>
    </xf>
    <xf numFmtId="0" fontId="5" fillId="0" borderId="52" xfId="0" applyFont="1" applyFill="1" applyBorder="1" applyAlignment="1">
      <alignment horizontal="left" vertical="center" wrapText="1"/>
    </xf>
    <xf numFmtId="0" fontId="5" fillId="0" borderId="52" xfId="0" applyFont="1" applyBorder="1" applyAlignment="1">
      <alignment horizontal="left" vertical="center"/>
    </xf>
    <xf numFmtId="0" fontId="5" fillId="0" borderId="13" xfId="0" applyFont="1" applyFill="1" applyBorder="1" applyAlignment="1">
      <alignment horizontal="left" vertical="center" wrapText="1"/>
    </xf>
    <xf numFmtId="0" fontId="5" fillId="0" borderId="75" xfId="0" applyFont="1" applyBorder="1" applyAlignment="1">
      <alignment horizontal="left" vertical="center" wrapText="1"/>
    </xf>
    <xf numFmtId="0" fontId="5" fillId="0" borderId="12" xfId="0" quotePrefix="1" applyFont="1" applyFill="1" applyBorder="1" applyAlignment="1">
      <alignment horizontal="left" vertical="center" wrapText="1"/>
    </xf>
    <xf numFmtId="0" fontId="5" fillId="0" borderId="8" xfId="0" applyFont="1" applyFill="1" applyBorder="1" applyAlignment="1">
      <alignment vertical="center" wrapText="1"/>
    </xf>
    <xf numFmtId="0" fontId="5" fillId="0" borderId="33" xfId="0" applyFont="1" applyFill="1" applyBorder="1" applyAlignment="1">
      <alignment vertical="center" wrapText="1"/>
    </xf>
    <xf numFmtId="0" fontId="5" fillId="0" borderId="2" xfId="0" applyFont="1" applyFill="1" applyBorder="1">
      <alignment vertical="center"/>
    </xf>
    <xf numFmtId="0" fontId="5" fillId="0" borderId="0" xfId="0" applyFont="1" applyBorder="1" applyAlignment="1">
      <alignment vertical="center" wrapText="1"/>
    </xf>
    <xf numFmtId="0" fontId="5" fillId="0" borderId="6" xfId="0" applyFont="1" applyFill="1" applyBorder="1" applyAlignment="1">
      <alignment vertical="center" wrapText="1"/>
    </xf>
    <xf numFmtId="0" fontId="5" fillId="0" borderId="0" xfId="0" applyFont="1" applyAlignment="1">
      <alignment vertical="center" wrapText="1"/>
    </xf>
    <xf numFmtId="0" fontId="5" fillId="0" borderId="2" xfId="0" applyFont="1" applyFill="1" applyBorder="1" applyAlignment="1">
      <alignment vertical="center" wrapText="1"/>
    </xf>
    <xf numFmtId="0" fontId="5" fillId="0" borderId="1" xfId="0" applyFont="1" applyFill="1" applyBorder="1">
      <alignment vertical="center"/>
    </xf>
    <xf numFmtId="0" fontId="5" fillId="0" borderId="7" xfId="0" applyFont="1" applyFill="1" applyBorder="1" applyAlignment="1">
      <alignment vertical="center" wrapText="1"/>
    </xf>
    <xf numFmtId="0" fontId="5" fillId="0" borderId="14" xfId="0" applyFont="1" applyFill="1" applyBorder="1" applyAlignment="1">
      <alignment vertical="center" wrapText="1"/>
    </xf>
    <xf numFmtId="0" fontId="5" fillId="0" borderId="33" xfId="0" applyFont="1" applyFill="1" applyBorder="1">
      <alignment vertical="center"/>
    </xf>
    <xf numFmtId="0" fontId="5" fillId="0" borderId="59" xfId="0" applyFont="1" applyBorder="1">
      <alignment vertical="center"/>
    </xf>
    <xf numFmtId="0" fontId="5" fillId="0" borderId="61" xfId="0" applyFont="1" applyBorder="1">
      <alignment vertical="center"/>
    </xf>
    <xf numFmtId="0" fontId="5" fillId="0" borderId="2" xfId="0" applyFont="1" applyBorder="1">
      <alignment vertical="center"/>
    </xf>
    <xf numFmtId="0" fontId="5" fillId="4" borderId="4" xfId="0" applyFont="1" applyFill="1" applyBorder="1">
      <alignment vertical="center"/>
    </xf>
    <xf numFmtId="0" fontId="5" fillId="0" borderId="107" xfId="0" applyFont="1" applyBorder="1">
      <alignment vertical="center"/>
    </xf>
    <xf numFmtId="0" fontId="5" fillId="0" borderId="33" xfId="0" applyFont="1" applyBorder="1" applyAlignment="1">
      <alignment horizontal="left" vertical="center"/>
    </xf>
    <xf numFmtId="0" fontId="5" fillId="2" borderId="2" xfId="0" applyFont="1" applyFill="1" applyBorder="1">
      <alignment vertical="center"/>
    </xf>
    <xf numFmtId="0" fontId="5" fillId="4" borderId="3" xfId="0" applyFont="1" applyFill="1" applyBorder="1">
      <alignment vertical="center"/>
    </xf>
    <xf numFmtId="0" fontId="5" fillId="2" borderId="13" xfId="0" applyFont="1" applyFill="1" applyBorder="1">
      <alignment vertical="center"/>
    </xf>
    <xf numFmtId="0" fontId="5" fillId="2" borderId="90" xfId="0" applyFont="1" applyFill="1" applyBorder="1">
      <alignment vertical="center"/>
    </xf>
    <xf numFmtId="0" fontId="5" fillId="2" borderId="81" xfId="0" applyFont="1" applyFill="1" applyBorder="1">
      <alignment vertical="center"/>
    </xf>
    <xf numFmtId="0" fontId="5" fillId="2" borderId="51" xfId="0" applyFont="1" applyFill="1" applyBorder="1">
      <alignment vertical="center"/>
    </xf>
    <xf numFmtId="0" fontId="5" fillId="2" borderId="80" xfId="0" applyFont="1" applyFill="1" applyBorder="1">
      <alignment vertical="center"/>
    </xf>
    <xf numFmtId="0" fontId="5" fillId="2" borderId="18" xfId="0" applyFont="1" applyFill="1" applyBorder="1">
      <alignment vertical="center"/>
    </xf>
    <xf numFmtId="0" fontId="5" fillId="2" borderId="10" xfId="0" applyFont="1" applyFill="1" applyBorder="1">
      <alignment vertical="center"/>
    </xf>
    <xf numFmtId="0" fontId="5" fillId="2" borderId="1" xfId="0" applyFont="1" applyFill="1" applyBorder="1">
      <alignment vertical="center"/>
    </xf>
    <xf numFmtId="0" fontId="5" fillId="4" borderId="5" xfId="0" applyFont="1" applyFill="1" applyBorder="1">
      <alignment vertical="center"/>
    </xf>
    <xf numFmtId="0" fontId="5" fillId="2" borderId="1" xfId="0" applyFont="1" applyFill="1" applyBorder="1" applyAlignment="1">
      <alignment vertical="center" wrapText="1"/>
    </xf>
    <xf numFmtId="0" fontId="5" fillId="2" borderId="45" xfId="0" applyFont="1" applyFill="1" applyBorder="1">
      <alignment vertical="center"/>
    </xf>
    <xf numFmtId="0" fontId="5" fillId="2" borderId="73" xfId="0" applyFont="1" applyFill="1" applyBorder="1">
      <alignment vertical="center"/>
    </xf>
    <xf numFmtId="0" fontId="5" fillId="0" borderId="6" xfId="0" applyFont="1" applyBorder="1">
      <alignment vertical="center"/>
    </xf>
    <xf numFmtId="0" fontId="5" fillId="0" borderId="2" xfId="0" applyFont="1" applyBorder="1">
      <alignment vertical="center"/>
    </xf>
    <xf numFmtId="0" fontId="5" fillId="2" borderId="1" xfId="0" applyFont="1" applyFill="1" applyBorder="1">
      <alignment vertical="center"/>
    </xf>
    <xf numFmtId="0" fontId="5" fillId="2" borderId="14" xfId="0" applyFont="1" applyFill="1" applyBorder="1">
      <alignment vertical="center"/>
    </xf>
    <xf numFmtId="0" fontId="5" fillId="2" borderId="14" xfId="0" applyFont="1" applyFill="1" applyBorder="1" applyAlignment="1">
      <alignment vertical="center" wrapText="1"/>
    </xf>
    <xf numFmtId="0" fontId="5" fillId="0" borderId="1" xfId="0" applyFont="1" applyFill="1" applyBorder="1">
      <alignment vertical="center"/>
    </xf>
    <xf numFmtId="0" fontId="5" fillId="0" borderId="14" xfId="0" applyFont="1" applyFill="1" applyBorder="1">
      <alignment vertical="center"/>
    </xf>
    <xf numFmtId="0" fontId="5" fillId="0" borderId="14" xfId="0" applyFont="1" applyFill="1" applyBorder="1" applyAlignment="1">
      <alignment vertical="center" wrapText="1"/>
    </xf>
    <xf numFmtId="0" fontId="5" fillId="0" borderId="0" xfId="0" applyFont="1">
      <alignment vertical="center"/>
    </xf>
    <xf numFmtId="0" fontId="5" fillId="0" borderId="1" xfId="0" applyFont="1" applyFill="1" applyBorder="1">
      <alignment vertical="center"/>
    </xf>
    <xf numFmtId="0" fontId="5" fillId="0" borderId="14" xfId="0" applyFont="1" applyFill="1" applyBorder="1">
      <alignment vertical="center"/>
    </xf>
    <xf numFmtId="0" fontId="5" fillId="0" borderId="14" xfId="0" applyFont="1" applyFill="1" applyBorder="1" applyAlignment="1">
      <alignment vertical="center" wrapText="1"/>
    </xf>
    <xf numFmtId="0" fontId="5" fillId="4" borderId="4" xfId="0" applyFont="1" applyFill="1" applyBorder="1">
      <alignment vertical="center"/>
    </xf>
    <xf numFmtId="0" fontId="5" fillId="2" borderId="1" xfId="0" applyFont="1" applyFill="1" applyBorder="1">
      <alignment vertical="center"/>
    </xf>
    <xf numFmtId="0" fontId="5" fillId="4" borderId="5" xfId="0" applyFont="1" applyFill="1" applyBorder="1">
      <alignment vertical="center"/>
    </xf>
    <xf numFmtId="0" fontId="5" fillId="0" borderId="1" xfId="0" applyFont="1" applyFill="1" applyBorder="1" applyAlignment="1">
      <alignment vertical="center" wrapText="1"/>
    </xf>
    <xf numFmtId="0" fontId="5" fillId="3" borderId="116" xfId="0" applyFont="1" applyFill="1" applyBorder="1">
      <alignment vertical="center"/>
    </xf>
    <xf numFmtId="0" fontId="5" fillId="2" borderId="145" xfId="0" applyFont="1" applyFill="1" applyBorder="1">
      <alignment vertical="center"/>
    </xf>
    <xf numFmtId="0" fontId="5" fillId="3" borderId="81" xfId="0" applyFont="1" applyFill="1" applyBorder="1">
      <alignment vertical="center"/>
    </xf>
    <xf numFmtId="0" fontId="5" fillId="3" borderId="126" xfId="0" applyFont="1" applyFill="1" applyBorder="1">
      <alignment vertical="center"/>
    </xf>
    <xf numFmtId="0" fontId="5" fillId="3" borderId="110" xfId="0" applyFont="1" applyFill="1" applyBorder="1">
      <alignment vertical="center"/>
    </xf>
    <xf numFmtId="0" fontId="5" fillId="0" borderId="0" xfId="0" applyFont="1">
      <alignment vertical="center"/>
    </xf>
    <xf numFmtId="0" fontId="5" fillId="4" borderId="4" xfId="0" applyFont="1" applyFill="1" applyBorder="1">
      <alignment vertical="center"/>
    </xf>
    <xf numFmtId="0" fontId="5" fillId="4" borderId="3" xfId="0" applyFont="1" applyFill="1" applyBorder="1">
      <alignment vertical="center"/>
    </xf>
    <xf numFmtId="0" fontId="5" fillId="4" borderId="5" xfId="0" applyFont="1" applyFill="1" applyBorder="1">
      <alignment vertical="center"/>
    </xf>
    <xf numFmtId="0" fontId="5" fillId="0" borderId="0" xfId="0" applyFont="1">
      <alignment vertical="center"/>
    </xf>
    <xf numFmtId="0" fontId="0" fillId="0" borderId="0" xfId="0">
      <alignment vertical="center"/>
    </xf>
    <xf numFmtId="0" fontId="5" fillId="0" borderId="14" xfId="0" applyFont="1" applyBorder="1" applyAlignment="1">
      <alignment vertical="center" wrapText="1"/>
    </xf>
    <xf numFmtId="0" fontId="5" fillId="0" borderId="9" xfId="0" applyFont="1" applyBorder="1">
      <alignment vertical="center"/>
    </xf>
    <xf numFmtId="0" fontId="5" fillId="0" borderId="14" xfId="0" applyFont="1" applyBorder="1">
      <alignment vertical="center"/>
    </xf>
    <xf numFmtId="0" fontId="5" fillId="0" borderId="20" xfId="0" applyFont="1" applyBorder="1">
      <alignment vertical="center"/>
    </xf>
    <xf numFmtId="0" fontId="5" fillId="0" borderId="0" xfId="0" quotePrefix="1" applyFont="1">
      <alignment vertical="center"/>
    </xf>
    <xf numFmtId="0" fontId="5" fillId="0" borderId="50" xfId="0" applyFont="1" applyBorder="1">
      <alignment vertical="center"/>
    </xf>
    <xf numFmtId="0" fontId="5" fillId="0" borderId="51" xfId="0" applyFont="1" applyBorder="1">
      <alignment vertical="center"/>
    </xf>
    <xf numFmtId="0" fontId="5" fillId="0" borderId="47" xfId="0" applyFont="1" applyBorder="1">
      <alignment vertical="center"/>
    </xf>
    <xf numFmtId="0" fontId="5" fillId="0" borderId="33" xfId="0" applyFont="1" applyBorder="1">
      <alignment vertical="center"/>
    </xf>
    <xf numFmtId="0" fontId="5" fillId="0" borderId="6" xfId="0" applyFont="1" applyBorder="1">
      <alignment vertical="center"/>
    </xf>
    <xf numFmtId="0" fontId="5" fillId="0" borderId="50" xfId="0" applyFont="1" applyFill="1" applyBorder="1">
      <alignment vertical="center"/>
    </xf>
    <xf numFmtId="0" fontId="5" fillId="0" borderId="59" xfId="0" applyFont="1" applyBorder="1">
      <alignment vertical="center"/>
    </xf>
    <xf numFmtId="0" fontId="5" fillId="0" borderId="61" xfId="0" applyFont="1" applyBorder="1">
      <alignment vertical="center"/>
    </xf>
    <xf numFmtId="0" fontId="5" fillId="0" borderId="80" xfId="0" applyFont="1" applyBorder="1">
      <alignment vertical="center"/>
    </xf>
    <xf numFmtId="0" fontId="5" fillId="0" borderId="2" xfId="0" applyFont="1" applyFill="1" applyBorder="1">
      <alignment vertical="center"/>
    </xf>
    <xf numFmtId="0" fontId="5" fillId="0" borderId="40" xfId="0" applyFont="1" applyBorder="1">
      <alignment vertical="center"/>
    </xf>
    <xf numFmtId="0" fontId="5" fillId="0" borderId="6" xfId="0" applyFont="1" applyFill="1" applyBorder="1">
      <alignment vertical="center"/>
    </xf>
    <xf numFmtId="0" fontId="5" fillId="0" borderId="60" xfId="0" applyFont="1" applyBorder="1">
      <alignment vertical="center"/>
    </xf>
    <xf numFmtId="0" fontId="5" fillId="0" borderId="62" xfId="0" applyFont="1" applyBorder="1">
      <alignment vertical="center"/>
    </xf>
    <xf numFmtId="0" fontId="5" fillId="0" borderId="10" xfId="0" applyFont="1" applyFill="1" applyBorder="1">
      <alignment vertical="center"/>
    </xf>
    <xf numFmtId="0" fontId="5" fillId="0" borderId="62" xfId="0" applyFont="1" applyFill="1" applyBorder="1">
      <alignment vertical="center"/>
    </xf>
    <xf numFmtId="0" fontId="5" fillId="0" borderId="0" xfId="0" quotePrefix="1" applyFont="1" applyAlignment="1">
      <alignment vertical="center"/>
    </xf>
    <xf numFmtId="0" fontId="5" fillId="0" borderId="7" xfId="0" applyFont="1" applyBorder="1">
      <alignment vertical="center"/>
    </xf>
    <xf numFmtId="0" fontId="5" fillId="0" borderId="0" xfId="0" applyFont="1">
      <alignment vertical="center"/>
    </xf>
    <xf numFmtId="0" fontId="5" fillId="0" borderId="2" xfId="0" applyFont="1" applyBorder="1">
      <alignment vertical="center"/>
    </xf>
    <xf numFmtId="0" fontId="5" fillId="0" borderId="13" xfId="0" applyFont="1" applyBorder="1">
      <alignment vertical="center"/>
    </xf>
    <xf numFmtId="0" fontId="5" fillId="0" borderId="18" xfId="0" applyFont="1" applyBorder="1">
      <alignment vertical="center"/>
    </xf>
    <xf numFmtId="0" fontId="5" fillId="0" borderId="0" xfId="0" applyFont="1" applyBorder="1">
      <alignment vertical="center"/>
    </xf>
    <xf numFmtId="0" fontId="5" fillId="0" borderId="1"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0" borderId="0" xfId="0" quotePrefix="1" applyFont="1" applyBorder="1" applyAlignment="1">
      <alignment horizontal="left" vertical="center"/>
    </xf>
    <xf numFmtId="0" fontId="5" fillId="0" borderId="2" xfId="0" applyFont="1" applyBorder="1" applyAlignment="1">
      <alignment horizontal="left" vertical="center"/>
    </xf>
    <xf numFmtId="0" fontId="5" fillId="0" borderId="12" xfId="0" applyFont="1" applyBorder="1" applyAlignment="1">
      <alignment horizontal="left" vertical="center"/>
    </xf>
    <xf numFmtId="0" fontId="5" fillId="0" borderId="12" xfId="0" applyFont="1" applyBorder="1">
      <alignment vertical="center"/>
    </xf>
    <xf numFmtId="0" fontId="5" fillId="4" borderId="4" xfId="0" applyFont="1" applyFill="1" applyBorder="1">
      <alignment vertical="center"/>
    </xf>
    <xf numFmtId="0" fontId="5" fillId="0" borderId="107" xfId="0" applyFont="1" applyBorder="1">
      <alignment vertical="center"/>
    </xf>
    <xf numFmtId="0" fontId="5" fillId="0" borderId="109" xfId="0" applyFont="1" applyBorder="1">
      <alignment vertical="center"/>
    </xf>
    <xf numFmtId="0" fontId="5" fillId="0" borderId="110" xfId="0" applyFont="1" applyBorder="1">
      <alignment vertical="center"/>
    </xf>
    <xf numFmtId="0" fontId="5" fillId="0" borderId="11" xfId="0" applyFont="1" applyFill="1" applyBorder="1">
      <alignment vertical="center"/>
    </xf>
    <xf numFmtId="0" fontId="5" fillId="0" borderId="1" xfId="0" applyFont="1" applyBorder="1" applyAlignment="1">
      <alignment horizontal="left" vertical="center"/>
    </xf>
    <xf numFmtId="0" fontId="5" fillId="0" borderId="33" xfId="0" applyFont="1" applyBorder="1" applyAlignment="1">
      <alignment horizontal="left" vertical="center"/>
    </xf>
    <xf numFmtId="0" fontId="5" fillId="0" borderId="96" xfId="0" applyFont="1" applyFill="1" applyBorder="1">
      <alignment vertical="center"/>
    </xf>
    <xf numFmtId="0" fontId="5" fillId="0" borderId="13" xfId="0" applyFont="1" applyBorder="1" applyAlignment="1">
      <alignment horizontal="left" vertical="center"/>
    </xf>
    <xf numFmtId="0" fontId="5" fillId="0" borderId="10" xfId="0" applyFont="1" applyBorder="1">
      <alignment vertical="center"/>
    </xf>
    <xf numFmtId="0" fontId="5" fillId="0" borderId="0" xfId="0" applyFont="1" applyFill="1">
      <alignment vertical="center"/>
    </xf>
    <xf numFmtId="0" fontId="5" fillId="2" borderId="2" xfId="0" applyFont="1" applyFill="1" applyBorder="1">
      <alignment vertical="center"/>
    </xf>
    <xf numFmtId="0" fontId="5" fillId="0" borderId="96" xfId="0" applyFont="1" applyBorder="1">
      <alignment vertical="center"/>
    </xf>
    <xf numFmtId="0" fontId="5" fillId="4" borderId="3" xfId="0" applyFont="1" applyFill="1" applyBorder="1">
      <alignment vertical="center"/>
    </xf>
    <xf numFmtId="0" fontId="5" fillId="2" borderId="71" xfId="0" applyFont="1" applyFill="1" applyBorder="1">
      <alignment vertical="center"/>
    </xf>
    <xf numFmtId="0" fontId="5" fillId="2" borderId="13" xfId="0" applyFont="1" applyFill="1" applyBorder="1">
      <alignment vertical="center"/>
    </xf>
    <xf numFmtId="0" fontId="5" fillId="2" borderId="90" xfId="0" applyFont="1" applyFill="1" applyBorder="1">
      <alignment vertical="center"/>
    </xf>
    <xf numFmtId="0" fontId="5" fillId="2" borderId="81" xfId="0" applyFont="1" applyFill="1" applyBorder="1">
      <alignment vertical="center"/>
    </xf>
    <xf numFmtId="0" fontId="5" fillId="2" borderId="125" xfId="0" applyFont="1" applyFill="1" applyBorder="1">
      <alignment vertical="center"/>
    </xf>
    <xf numFmtId="0" fontId="5" fillId="2" borderId="61" xfId="0" applyFont="1" applyFill="1" applyBorder="1">
      <alignment vertical="center"/>
    </xf>
    <xf numFmtId="0" fontId="5" fillId="2" borderId="96" xfId="0" applyFont="1" applyFill="1" applyBorder="1">
      <alignment vertical="center"/>
    </xf>
    <xf numFmtId="0" fontId="5" fillId="2" borderId="51" xfId="0" applyFont="1" applyFill="1" applyBorder="1">
      <alignment vertical="center"/>
    </xf>
    <xf numFmtId="0" fontId="5" fillId="2" borderId="59" xfId="0" applyFont="1" applyFill="1" applyBorder="1">
      <alignment vertical="center"/>
    </xf>
    <xf numFmtId="0" fontId="5" fillId="2" borderId="91" xfId="0" applyFont="1" applyFill="1" applyBorder="1">
      <alignment vertical="center"/>
    </xf>
    <xf numFmtId="0" fontId="5" fillId="2" borderId="60" xfId="0" applyFont="1" applyFill="1" applyBorder="1">
      <alignment vertical="center"/>
    </xf>
    <xf numFmtId="0" fontId="5" fillId="2" borderId="50" xfId="0" applyFont="1" applyFill="1" applyBorder="1">
      <alignment vertical="center"/>
    </xf>
    <xf numFmtId="0" fontId="5" fillId="2" borderId="80" xfId="0" applyFont="1" applyFill="1" applyBorder="1">
      <alignment vertical="center"/>
    </xf>
    <xf numFmtId="0" fontId="5" fillId="0" borderId="0" xfId="0" applyFont="1" applyFill="1" applyBorder="1">
      <alignment vertical="center"/>
    </xf>
    <xf numFmtId="0" fontId="5" fillId="0" borderId="6" xfId="0" applyFont="1" applyBorder="1" applyAlignment="1">
      <alignment vertical="center" wrapText="1"/>
    </xf>
    <xf numFmtId="0" fontId="5" fillId="0" borderId="6" xfId="0" applyFont="1" applyFill="1" applyBorder="1" applyAlignment="1">
      <alignment vertical="center" wrapText="1"/>
    </xf>
    <xf numFmtId="0" fontId="5" fillId="2" borderId="18" xfId="0" applyFont="1" applyFill="1" applyBorder="1">
      <alignment vertical="center"/>
    </xf>
    <xf numFmtId="0" fontId="5" fillId="2" borderId="10" xfId="0" applyFont="1" applyFill="1" applyBorder="1">
      <alignment vertical="center"/>
    </xf>
    <xf numFmtId="0" fontId="5" fillId="0" borderId="112" xfId="0" applyFont="1" applyBorder="1">
      <alignment vertical="center"/>
    </xf>
    <xf numFmtId="0" fontId="5" fillId="2" borderId="43" xfId="0" applyFont="1" applyFill="1" applyBorder="1" applyAlignment="1">
      <alignment vertical="center" wrapText="1"/>
    </xf>
    <xf numFmtId="0" fontId="5" fillId="0" borderId="129" xfId="0" applyFont="1" applyBorder="1">
      <alignment vertical="center"/>
    </xf>
    <xf numFmtId="0" fontId="5" fillId="2" borderId="1" xfId="0" applyFont="1" applyFill="1" applyBorder="1">
      <alignment vertical="center"/>
    </xf>
    <xf numFmtId="0" fontId="5" fillId="2" borderId="14" xfId="0" applyFont="1" applyFill="1" applyBorder="1">
      <alignment vertical="center"/>
    </xf>
    <xf numFmtId="0" fontId="5" fillId="0" borderId="74" xfId="0" applyFont="1" applyBorder="1">
      <alignment vertical="center"/>
    </xf>
    <xf numFmtId="0" fontId="5" fillId="2" borderId="6" xfId="0" applyFont="1" applyFill="1" applyBorder="1" applyAlignment="1">
      <alignment vertical="center" wrapText="1"/>
    </xf>
    <xf numFmtId="0" fontId="5" fillId="27" borderId="145" xfId="0" applyFont="1" applyFill="1" applyBorder="1">
      <alignment vertical="center"/>
    </xf>
    <xf numFmtId="0" fontId="5" fillId="0" borderId="56" xfId="0" applyFont="1" applyBorder="1">
      <alignment vertical="center"/>
    </xf>
    <xf numFmtId="0" fontId="5" fillId="2" borderId="1" xfId="0" applyFont="1" applyFill="1" applyBorder="1" applyAlignment="1">
      <alignment horizontal="left" vertical="center"/>
    </xf>
    <xf numFmtId="0" fontId="5" fillId="2" borderId="14" xfId="0" applyFont="1" applyFill="1" applyBorder="1" applyAlignment="1">
      <alignment vertical="center" wrapText="1"/>
    </xf>
    <xf numFmtId="56" fontId="5" fillId="0" borderId="0" xfId="0" applyNumberFormat="1" applyFont="1">
      <alignment vertical="center"/>
    </xf>
    <xf numFmtId="0" fontId="5" fillId="0" borderId="0" xfId="0" applyFont="1" applyBorder="1" applyAlignment="1">
      <alignment horizontal="left" vertical="center"/>
    </xf>
    <xf numFmtId="0" fontId="5" fillId="3" borderId="143" xfId="0" applyFont="1" applyFill="1" applyBorder="1">
      <alignment vertical="center"/>
    </xf>
    <xf numFmtId="0" fontId="5" fillId="0" borderId="0" xfId="0" quotePrefix="1" applyFont="1" applyBorder="1" applyAlignment="1">
      <alignment vertical="center"/>
    </xf>
    <xf numFmtId="0" fontId="5" fillId="0" borderId="19" xfId="0" applyFont="1" applyBorder="1">
      <alignment vertical="center"/>
    </xf>
    <xf numFmtId="0" fontId="5" fillId="0" borderId="17" xfId="0" applyFont="1" applyBorder="1">
      <alignment vertical="center"/>
    </xf>
    <xf numFmtId="0" fontId="5" fillId="2" borderId="36" xfId="0" applyFont="1" applyFill="1" applyBorder="1">
      <alignment vertical="center"/>
    </xf>
    <xf numFmtId="0" fontId="5" fillId="2" borderId="13" xfId="0" applyFont="1" applyFill="1" applyBorder="1" applyAlignment="1">
      <alignment vertical="center"/>
    </xf>
    <xf numFmtId="0" fontId="5" fillId="2" borderId="33" xfId="0" applyFont="1" applyFill="1" applyBorder="1" applyAlignment="1">
      <alignment horizontal="left" vertical="center"/>
    </xf>
    <xf numFmtId="0" fontId="5" fillId="2" borderId="45" xfId="0" applyFont="1" applyFill="1" applyBorder="1" applyAlignment="1">
      <alignment vertical="center"/>
    </xf>
    <xf numFmtId="0" fontId="5" fillId="2" borderId="2" xfId="0" applyFont="1" applyFill="1" applyBorder="1" applyAlignment="1">
      <alignment vertical="center"/>
    </xf>
    <xf numFmtId="0" fontId="5" fillId="2" borderId="10" xfId="0" applyFont="1" applyFill="1" applyBorder="1" applyAlignment="1">
      <alignment vertical="center"/>
    </xf>
    <xf numFmtId="0" fontId="5" fillId="2" borderId="12" xfId="0" applyFont="1" applyFill="1" applyBorder="1" applyAlignment="1">
      <alignment horizontal="left" vertical="center"/>
    </xf>
    <xf numFmtId="0" fontId="5" fillId="2" borderId="72" xfId="0" applyFont="1" applyFill="1" applyBorder="1">
      <alignment vertical="center"/>
    </xf>
    <xf numFmtId="0" fontId="5" fillId="2" borderId="74" xfId="0" applyFont="1" applyFill="1" applyBorder="1">
      <alignment vertical="center"/>
    </xf>
    <xf numFmtId="0" fontId="5" fillId="2" borderId="12" xfId="0" applyFont="1" applyFill="1" applyBorder="1">
      <alignment vertical="center"/>
    </xf>
    <xf numFmtId="0" fontId="5" fillId="2" borderId="16" xfId="0" applyFont="1" applyFill="1" applyBorder="1" applyAlignment="1">
      <alignment horizontal="left" vertical="center"/>
    </xf>
    <xf numFmtId="0" fontId="5" fillId="2" borderId="22" xfId="0" applyFont="1" applyFill="1" applyBorder="1" applyAlignment="1">
      <alignment horizontal="left" vertical="center"/>
    </xf>
    <xf numFmtId="0" fontId="5" fillId="2" borderId="19" xfId="0" applyFont="1" applyFill="1" applyBorder="1" applyAlignment="1">
      <alignment horizontal="left" vertical="center"/>
    </xf>
    <xf numFmtId="0" fontId="5" fillId="2" borderId="77" xfId="0" applyFont="1" applyFill="1" applyBorder="1" applyAlignment="1">
      <alignment horizontal="left" vertical="center"/>
    </xf>
    <xf numFmtId="0" fontId="5" fillId="2" borderId="79" xfId="0" applyFont="1" applyFill="1" applyBorder="1" applyAlignment="1">
      <alignment horizontal="left" vertical="center"/>
    </xf>
    <xf numFmtId="0" fontId="5" fillId="0" borderId="78" xfId="0" applyFont="1" applyFill="1" applyBorder="1">
      <alignment vertical="center"/>
    </xf>
    <xf numFmtId="0" fontId="5" fillId="0" borderId="2" xfId="0" applyFont="1" applyFill="1" applyBorder="1" applyAlignment="1">
      <alignment vertical="center" wrapText="1"/>
    </xf>
    <xf numFmtId="0" fontId="5" fillId="0" borderId="45" xfId="0" applyFont="1" applyFill="1" applyBorder="1">
      <alignment vertical="center"/>
    </xf>
    <xf numFmtId="0" fontId="5" fillId="0" borderId="145" xfId="0" applyFont="1" applyFill="1" applyBorder="1">
      <alignment vertical="center"/>
    </xf>
    <xf numFmtId="0" fontId="5" fillId="0" borderId="34" xfId="0" applyFont="1" applyBorder="1" applyAlignment="1">
      <alignment vertical="center" wrapText="1"/>
    </xf>
    <xf numFmtId="0" fontId="5" fillId="28" borderId="1" xfId="0" applyFont="1" applyFill="1" applyBorder="1">
      <alignment vertical="center"/>
    </xf>
    <xf numFmtId="0" fontId="5" fillId="28" borderId="2" xfId="0" applyFont="1" applyFill="1" applyBorder="1">
      <alignment vertical="center"/>
    </xf>
    <xf numFmtId="0" fontId="5" fillId="28" borderId="13" xfId="0" applyFont="1" applyFill="1" applyBorder="1">
      <alignment vertical="center"/>
    </xf>
    <xf numFmtId="0" fontId="5" fillId="0" borderId="70" xfId="0" applyFont="1" applyFill="1" applyBorder="1">
      <alignment vertical="center"/>
    </xf>
    <xf numFmtId="0" fontId="5" fillId="0" borderId="21" xfId="0" applyFont="1" applyBorder="1">
      <alignment vertical="center"/>
    </xf>
    <xf numFmtId="0" fontId="5" fillId="0" borderId="8" xfId="0" applyFont="1" applyBorder="1" applyAlignment="1">
      <alignment vertical="center" wrapText="1"/>
    </xf>
    <xf numFmtId="0" fontId="5" fillId="4" borderId="5" xfId="0" applyFont="1" applyFill="1" applyBorder="1">
      <alignment vertical="center"/>
    </xf>
    <xf numFmtId="0" fontId="5" fillId="0" borderId="41" xfId="0" applyFont="1" applyBorder="1" applyAlignment="1">
      <alignment vertical="center" wrapText="1"/>
    </xf>
    <xf numFmtId="0" fontId="5" fillId="0" borderId="80" xfId="0" applyFont="1" applyFill="1" applyBorder="1">
      <alignment vertical="center"/>
    </xf>
    <xf numFmtId="0" fontId="5" fillId="0" borderId="81" xfId="0" applyFont="1" applyFill="1" applyBorder="1">
      <alignment vertical="center"/>
    </xf>
    <xf numFmtId="0" fontId="5" fillId="0" borderId="13" xfId="0" applyFont="1" applyFill="1" applyBorder="1">
      <alignment vertical="center"/>
    </xf>
    <xf numFmtId="0" fontId="5" fillId="0" borderId="1" xfId="0" applyFont="1" applyFill="1" applyBorder="1">
      <alignment vertical="center"/>
    </xf>
    <xf numFmtId="0" fontId="5" fillId="0" borderId="2" xfId="0" applyFont="1" applyBorder="1" applyAlignment="1">
      <alignment vertical="center" wrapText="1"/>
    </xf>
    <xf numFmtId="0" fontId="5" fillId="3" borderId="51" xfId="0" applyFont="1" applyFill="1" applyBorder="1">
      <alignment vertical="center"/>
    </xf>
    <xf numFmtId="0" fontId="5" fillId="3" borderId="1" xfId="0" applyFont="1" applyFill="1" applyBorder="1">
      <alignment vertical="center"/>
    </xf>
    <xf numFmtId="0" fontId="5" fillId="2" borderId="45" xfId="0" applyFont="1" applyFill="1" applyBorder="1">
      <alignment vertical="center"/>
    </xf>
    <xf numFmtId="0" fontId="5" fillId="0" borderId="51" xfId="0" applyFont="1" applyFill="1" applyBorder="1">
      <alignment vertical="center"/>
    </xf>
    <xf numFmtId="0" fontId="5" fillId="0" borderId="9" xfId="0" applyFont="1" applyFill="1" applyBorder="1">
      <alignment vertical="center"/>
    </xf>
    <xf numFmtId="0" fontId="5" fillId="0" borderId="43" xfId="0" applyFont="1" applyFill="1" applyBorder="1" applyAlignment="1">
      <alignment vertical="center" wrapText="1"/>
    </xf>
    <xf numFmtId="0" fontId="5" fillId="0" borderId="14" xfId="0" applyFont="1" applyFill="1" applyBorder="1">
      <alignment vertical="center"/>
    </xf>
    <xf numFmtId="0" fontId="5" fillId="0" borderId="59" xfId="0" applyFont="1" applyFill="1" applyBorder="1">
      <alignment vertical="center"/>
    </xf>
    <xf numFmtId="0" fontId="5" fillId="0" borderId="91" xfId="0" applyFont="1" applyFill="1" applyBorder="1">
      <alignment vertical="center"/>
    </xf>
    <xf numFmtId="0" fontId="5" fillId="0" borderId="61" xfId="0" applyFont="1" applyFill="1" applyBorder="1">
      <alignment vertical="center"/>
    </xf>
    <xf numFmtId="0" fontId="5" fillId="0" borderId="36" xfId="0" applyFont="1" applyFill="1" applyBorder="1">
      <alignment vertical="center"/>
    </xf>
    <xf numFmtId="0" fontId="5" fillId="0" borderId="14" xfId="0" applyFont="1" applyFill="1" applyBorder="1" applyAlignment="1">
      <alignment vertical="center" wrapText="1"/>
    </xf>
    <xf numFmtId="0" fontId="5" fillId="0" borderId="60" xfId="0" applyFont="1" applyFill="1" applyBorder="1">
      <alignment vertical="center"/>
    </xf>
    <xf numFmtId="0" fontId="5" fillId="0" borderId="18" xfId="0" applyFont="1" applyFill="1" applyBorder="1">
      <alignment vertical="center"/>
    </xf>
    <xf numFmtId="0" fontId="5" fillId="0" borderId="33" xfId="0" applyFont="1" applyFill="1" applyBorder="1">
      <alignment vertical="center"/>
    </xf>
    <xf numFmtId="0" fontId="5" fillId="0" borderId="12" xfId="0" applyFont="1" applyFill="1" applyBorder="1">
      <alignment vertical="center"/>
    </xf>
    <xf numFmtId="0" fontId="5" fillId="0" borderId="72" xfId="0" applyFont="1" applyFill="1" applyBorder="1">
      <alignment vertical="center"/>
    </xf>
    <xf numFmtId="0" fontId="5" fillId="0" borderId="74" xfId="0" applyFont="1" applyFill="1" applyBorder="1">
      <alignment vertical="center"/>
    </xf>
    <xf numFmtId="0" fontId="5" fillId="0" borderId="45" xfId="0" applyFont="1" applyFill="1" applyBorder="1" applyAlignment="1">
      <alignment vertical="center"/>
    </xf>
    <xf numFmtId="0" fontId="5" fillId="0" borderId="90" xfId="0" applyFont="1" applyFill="1" applyBorder="1">
      <alignment vertical="center"/>
    </xf>
    <xf numFmtId="0" fontId="5" fillId="0" borderId="71" xfId="0" applyFont="1" applyFill="1" applyBorder="1">
      <alignment vertical="center"/>
    </xf>
    <xf numFmtId="0" fontId="5" fillId="2" borderId="38" xfId="0" applyFont="1" applyFill="1" applyBorder="1" applyAlignment="1">
      <alignment horizontal="left" vertical="center"/>
    </xf>
    <xf numFmtId="0" fontId="5" fillId="28" borderId="14" xfId="0" applyFont="1" applyFill="1" applyBorder="1" applyAlignment="1">
      <alignment vertical="center" wrapText="1"/>
    </xf>
    <xf numFmtId="0" fontId="5" fillId="0" borderId="126" xfId="0" applyFont="1" applyFill="1" applyBorder="1">
      <alignment vertical="center"/>
    </xf>
    <xf numFmtId="0" fontId="5" fillId="0" borderId="110" xfId="0" applyFont="1" applyFill="1" applyBorder="1">
      <alignment vertical="center"/>
    </xf>
    <xf numFmtId="0" fontId="5" fillId="4" borderId="131" xfId="0" applyFont="1" applyFill="1" applyBorder="1">
      <alignment vertical="center"/>
    </xf>
    <xf numFmtId="0" fontId="5" fillId="0" borderId="46" xfId="0" applyFont="1" applyFill="1" applyBorder="1">
      <alignment vertical="center"/>
    </xf>
    <xf numFmtId="0" fontId="11" fillId="0" borderId="18" xfId="0" applyFont="1" applyFill="1" applyBorder="1">
      <alignment vertical="center"/>
    </xf>
    <xf numFmtId="0" fontId="5" fillId="0" borderId="69" xfId="0" applyFont="1" applyFill="1" applyBorder="1">
      <alignment vertical="center"/>
    </xf>
    <xf numFmtId="0" fontId="5" fillId="0" borderId="20" xfId="0" applyFont="1" applyFill="1" applyBorder="1">
      <alignment vertical="center"/>
    </xf>
    <xf numFmtId="0" fontId="5" fillId="0" borderId="34" xfId="0" applyFont="1" applyFill="1" applyBorder="1">
      <alignment vertical="center"/>
    </xf>
    <xf numFmtId="0" fontId="5" fillId="0" borderId="39" xfId="0" applyFont="1" applyFill="1" applyBorder="1">
      <alignment vertical="center"/>
    </xf>
    <xf numFmtId="0" fontId="11" fillId="0" borderId="80" xfId="0" applyFont="1" applyFill="1" applyBorder="1">
      <alignment vertical="center"/>
    </xf>
    <xf numFmtId="0" fontId="5" fillId="0" borderId="88" xfId="0" applyFont="1" applyFill="1" applyBorder="1">
      <alignment vertical="center"/>
    </xf>
    <xf numFmtId="0" fontId="5" fillId="0" borderId="15" xfId="0" applyFont="1" applyBorder="1">
      <alignment vertical="center"/>
    </xf>
    <xf numFmtId="0" fontId="5" fillId="2" borderId="6" xfId="0" applyFont="1" applyFill="1" applyBorder="1">
      <alignment vertical="center"/>
    </xf>
    <xf numFmtId="0" fontId="5" fillId="0" borderId="146" xfId="0" applyFont="1" applyBorder="1" applyAlignment="1">
      <alignment vertical="center" wrapText="1"/>
    </xf>
    <xf numFmtId="0" fontId="5" fillId="0" borderId="9" xfId="0" applyFont="1" applyBorder="1">
      <alignment vertical="center"/>
    </xf>
    <xf numFmtId="0" fontId="5" fillId="0" borderId="20" xfId="0" applyFont="1" applyBorder="1">
      <alignment vertical="center"/>
    </xf>
    <xf numFmtId="0" fontId="5" fillId="0" borderId="33" xfId="0" applyFont="1" applyBorder="1">
      <alignment vertical="center"/>
    </xf>
    <xf numFmtId="0" fontId="5" fillId="0" borderId="34" xfId="0" applyFont="1" applyBorder="1">
      <alignment vertical="center"/>
    </xf>
    <xf numFmtId="0" fontId="5" fillId="0" borderId="2" xfId="0" applyFont="1" applyBorder="1">
      <alignment vertical="center"/>
    </xf>
    <xf numFmtId="0" fontId="5" fillId="0" borderId="6" xfId="0" applyFont="1" applyBorder="1" applyAlignment="1">
      <alignment vertical="center" wrapText="1"/>
    </xf>
    <xf numFmtId="0" fontId="5" fillId="0" borderId="40" xfId="0" applyFont="1" applyBorder="1">
      <alignment vertical="center"/>
    </xf>
    <xf numFmtId="0" fontId="5" fillId="0" borderId="41" xfId="0" applyFont="1" applyBorder="1" applyAlignment="1">
      <alignment vertical="center" wrapText="1"/>
    </xf>
    <xf numFmtId="0" fontId="5" fillId="0" borderId="2" xfId="0" applyFont="1" applyBorder="1">
      <alignment vertical="center"/>
    </xf>
    <xf numFmtId="0" fontId="5" fillId="0" borderId="9" xfId="0" applyFont="1" applyBorder="1">
      <alignment vertical="center"/>
    </xf>
    <xf numFmtId="0" fontId="5" fillId="0" borderId="33" xfId="0" applyFont="1" applyBorder="1">
      <alignment vertical="center"/>
    </xf>
    <xf numFmtId="0" fontId="5" fillId="0" borderId="2" xfId="0" applyFont="1" applyFill="1" applyBorder="1">
      <alignment vertical="center"/>
    </xf>
    <xf numFmtId="0" fontId="5" fillId="0" borderId="6" xfId="0" applyFont="1" applyFill="1" applyBorder="1">
      <alignment vertical="center"/>
    </xf>
    <xf numFmtId="0" fontId="5" fillId="0" borderId="0" xfId="0" applyFont="1">
      <alignment vertical="center"/>
    </xf>
    <xf numFmtId="0" fontId="5" fillId="0" borderId="2" xfId="0" applyFont="1" applyBorder="1">
      <alignment vertical="center"/>
    </xf>
    <xf numFmtId="0" fontId="5" fillId="0" borderId="1" xfId="0" applyFont="1" applyBorder="1">
      <alignment vertical="center"/>
    </xf>
    <xf numFmtId="0" fontId="5" fillId="0" borderId="6" xfId="0" applyFont="1" applyFill="1" applyBorder="1" applyAlignment="1">
      <alignment vertical="center" wrapText="1"/>
    </xf>
    <xf numFmtId="0" fontId="5" fillId="0" borderId="13" xfId="0" applyFont="1" applyFill="1" applyBorder="1">
      <alignment vertical="center"/>
    </xf>
    <xf numFmtId="0" fontId="5" fillId="0" borderId="1" xfId="0" applyFont="1" applyFill="1" applyBorder="1">
      <alignment vertical="center"/>
    </xf>
    <xf numFmtId="0" fontId="5" fillId="0" borderId="43" xfId="0" applyFont="1" applyFill="1" applyBorder="1" applyAlignment="1">
      <alignment vertical="center" wrapText="1"/>
    </xf>
    <xf numFmtId="0" fontId="5" fillId="0" borderId="14" xfId="0" applyFont="1" applyFill="1" applyBorder="1" applyAlignment="1">
      <alignment vertical="center" wrapText="1"/>
    </xf>
    <xf numFmtId="0" fontId="5" fillId="0" borderId="12" xfId="0" applyFont="1" applyFill="1" applyBorder="1">
      <alignment vertical="center"/>
    </xf>
    <xf numFmtId="0" fontId="5" fillId="0" borderId="0" xfId="0" applyFont="1">
      <alignment vertical="center"/>
    </xf>
    <xf numFmtId="0" fontId="5" fillId="0" borderId="9" xfId="0" applyFont="1" applyBorder="1">
      <alignment vertical="center"/>
    </xf>
    <xf numFmtId="0" fontId="5" fillId="0" borderId="33" xfId="0" applyFont="1" applyBorder="1">
      <alignment vertical="center"/>
    </xf>
    <xf numFmtId="0" fontId="5" fillId="0" borderId="2" xfId="0" applyFont="1" applyBorder="1">
      <alignment vertical="center"/>
    </xf>
    <xf numFmtId="0" fontId="5" fillId="0" borderId="1" xfId="0" applyFont="1" applyBorder="1">
      <alignment vertical="center"/>
    </xf>
    <xf numFmtId="0" fontId="5" fillId="0" borderId="6"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2" xfId="0" applyFont="1" applyFill="1" applyBorder="1">
      <alignment vertical="center"/>
    </xf>
    <xf numFmtId="0" fontId="5" fillId="0" borderId="6" xfId="0" applyFont="1" applyFill="1" applyBorder="1">
      <alignment vertical="center"/>
    </xf>
    <xf numFmtId="0" fontId="5" fillId="0" borderId="6" xfId="0" applyFont="1" applyBorder="1" applyAlignment="1">
      <alignment vertical="center" wrapText="1"/>
    </xf>
    <xf numFmtId="0" fontId="5" fillId="0" borderId="6" xfId="0" applyFont="1" applyFill="1" applyBorder="1" applyAlignment="1">
      <alignment vertical="center" wrapText="1"/>
    </xf>
    <xf numFmtId="0" fontId="5" fillId="0" borderId="14" xfId="0" applyFont="1" applyBorder="1">
      <alignment vertical="center"/>
    </xf>
    <xf numFmtId="0" fontId="5" fillId="0" borderId="2" xfId="0" applyFont="1" applyFill="1" applyBorder="1">
      <alignment vertical="center"/>
    </xf>
    <xf numFmtId="0" fontId="5" fillId="0" borderId="6" xfId="0" applyFont="1" applyFill="1" applyBorder="1">
      <alignment vertical="center"/>
    </xf>
    <xf numFmtId="0" fontId="5" fillId="2" borderId="2" xfId="0" applyFont="1" applyFill="1" applyBorder="1">
      <alignment vertical="center"/>
    </xf>
    <xf numFmtId="0" fontId="5" fillId="0" borderId="2" xfId="0" applyFont="1" applyFill="1" applyBorder="1" applyAlignment="1">
      <alignment vertical="center"/>
    </xf>
    <xf numFmtId="0" fontId="5" fillId="0" borderId="2" xfId="0" applyFont="1" applyBorder="1" applyAlignment="1">
      <alignment vertical="center"/>
    </xf>
    <xf numFmtId="0" fontId="5" fillId="0" borderId="6" xfId="0" applyFont="1" applyBorder="1" applyAlignment="1">
      <alignment vertical="center"/>
    </xf>
    <xf numFmtId="0" fontId="5" fillId="0" borderId="6" xfId="0" applyFont="1" applyFill="1" applyBorder="1" applyAlignment="1">
      <alignment vertical="center"/>
    </xf>
    <xf numFmtId="0" fontId="5" fillId="0" borderId="14" xfId="0" applyFont="1" applyFill="1" applyBorder="1" applyAlignment="1">
      <alignment vertical="center"/>
    </xf>
    <xf numFmtId="0" fontId="5" fillId="0" borderId="9" xfId="0" applyFont="1" applyBorder="1">
      <alignment vertical="center"/>
    </xf>
    <xf numFmtId="0" fontId="5" fillId="0" borderId="20" xfId="0" applyFont="1" applyBorder="1">
      <alignment vertical="center"/>
    </xf>
    <xf numFmtId="0" fontId="5" fillId="0" borderId="33" xfId="0" applyFont="1" applyBorder="1">
      <alignment vertical="center"/>
    </xf>
    <xf numFmtId="0" fontId="5" fillId="0" borderId="6" xfId="0" applyFont="1" applyBorder="1">
      <alignment vertical="center"/>
    </xf>
    <xf numFmtId="0" fontId="5" fillId="0" borderId="2" xfId="0" applyFont="1" applyBorder="1">
      <alignment vertical="center"/>
    </xf>
    <xf numFmtId="0" fontId="5" fillId="0" borderId="6" xfId="0" applyFont="1" applyBorder="1" applyAlignment="1">
      <alignment vertical="center" wrapText="1"/>
    </xf>
    <xf numFmtId="0" fontId="5" fillId="0" borderId="34" xfId="0" applyFont="1" applyBorder="1" applyAlignment="1">
      <alignment vertical="center" wrapText="1"/>
    </xf>
    <xf numFmtId="0" fontId="5" fillId="0" borderId="14" xfId="0" applyFont="1" applyBorder="1" applyAlignment="1">
      <alignment vertical="center" wrapText="1"/>
    </xf>
    <xf numFmtId="0" fontId="5" fillId="0" borderId="9" xfId="0" applyFont="1" applyBorder="1">
      <alignment vertical="center"/>
    </xf>
    <xf numFmtId="0" fontId="5" fillId="0" borderId="33" xfId="0" applyFont="1" applyBorder="1">
      <alignment vertical="center"/>
    </xf>
    <xf numFmtId="0" fontId="5" fillId="0" borderId="0" xfId="0" applyFont="1">
      <alignment vertical="center"/>
    </xf>
    <xf numFmtId="0" fontId="5" fillId="0" borderId="2" xfId="0" applyFont="1" applyBorder="1">
      <alignment vertical="center"/>
    </xf>
    <xf numFmtId="0" fontId="5" fillId="0" borderId="6" xfId="0" applyFont="1" applyBorder="1" applyAlignment="1">
      <alignment vertical="center" wrapText="1"/>
    </xf>
    <xf numFmtId="0" fontId="5" fillId="0" borderId="9" xfId="0" applyFont="1" applyBorder="1">
      <alignment vertical="center"/>
    </xf>
    <xf numFmtId="0" fontId="5" fillId="0" borderId="6" xfId="0" applyFont="1" applyBorder="1">
      <alignment vertical="center"/>
    </xf>
    <xf numFmtId="0" fontId="5" fillId="0" borderId="2" xfId="0" applyFont="1" applyFill="1" applyBorder="1">
      <alignment vertical="center"/>
    </xf>
    <xf numFmtId="0" fontId="5" fillId="0" borderId="2" xfId="0" applyFont="1" applyBorder="1">
      <alignment vertical="center"/>
    </xf>
    <xf numFmtId="0" fontId="5" fillId="0" borderId="6" xfId="0" applyFont="1" applyFill="1" applyBorder="1" applyAlignment="1">
      <alignment vertical="center" wrapText="1"/>
    </xf>
    <xf numFmtId="0" fontId="5" fillId="0" borderId="9" xfId="0" applyFont="1" applyBorder="1">
      <alignment vertical="center"/>
    </xf>
    <xf numFmtId="0" fontId="5" fillId="0" borderId="9" xfId="0" applyFont="1" applyBorder="1">
      <alignment vertical="center"/>
    </xf>
    <xf numFmtId="0" fontId="5" fillId="0" borderId="33" xfId="0" applyFont="1" applyBorder="1">
      <alignment vertical="center"/>
    </xf>
    <xf numFmtId="0" fontId="5" fillId="0" borderId="20" xfId="0" applyFont="1" applyBorder="1" applyAlignment="1">
      <alignment vertical="center" wrapText="1"/>
    </xf>
    <xf numFmtId="0" fontId="5" fillId="0" borderId="34" xfId="0" applyFont="1" applyBorder="1" applyAlignment="1">
      <alignment vertical="center" wrapText="1"/>
    </xf>
    <xf numFmtId="0" fontId="5" fillId="0" borderId="2" xfId="0" applyFont="1" applyBorder="1">
      <alignment vertical="center"/>
    </xf>
    <xf numFmtId="0" fontId="5" fillId="0" borderId="2" xfId="0" applyFont="1" applyBorder="1">
      <alignment vertical="center"/>
    </xf>
    <xf numFmtId="0" fontId="5" fillId="0" borderId="9" xfId="0" applyFont="1" applyBorder="1">
      <alignment vertical="center"/>
    </xf>
    <xf numFmtId="0" fontId="5" fillId="0" borderId="33" xfId="0" applyFont="1" applyBorder="1">
      <alignment vertical="center"/>
    </xf>
    <xf numFmtId="0" fontId="5" fillId="0" borderId="9" xfId="0" applyFont="1" applyBorder="1">
      <alignment vertical="center"/>
    </xf>
    <xf numFmtId="0" fontId="5" fillId="0" borderId="41" xfId="0" applyFont="1" applyBorder="1" applyAlignment="1">
      <alignment vertical="center" wrapText="1"/>
    </xf>
    <xf numFmtId="0" fontId="5" fillId="0" borderId="2" xfId="0" applyFont="1" applyFill="1" applyBorder="1">
      <alignment vertical="center"/>
    </xf>
    <xf numFmtId="0" fontId="5" fillId="0" borderId="2" xfId="0" applyFont="1" applyBorder="1">
      <alignment vertical="center"/>
    </xf>
    <xf numFmtId="0" fontId="5" fillId="0" borderId="6" xfId="0" applyFont="1" applyFill="1" applyBorder="1">
      <alignment vertical="center"/>
    </xf>
    <xf numFmtId="0" fontId="5" fillId="0" borderId="6" xfId="0" applyFont="1" applyFill="1" applyBorder="1" applyAlignment="1">
      <alignment vertical="center" wrapText="1"/>
    </xf>
    <xf numFmtId="0" fontId="5" fillId="0" borderId="2" xfId="0" applyFont="1" applyBorder="1">
      <alignment vertical="center"/>
    </xf>
    <xf numFmtId="0" fontId="5" fillId="0" borderId="2" xfId="0" applyFont="1" applyBorder="1">
      <alignment vertical="center"/>
    </xf>
    <xf numFmtId="0" fontId="5" fillId="0" borderId="2" xfId="0" applyFont="1" applyBorder="1">
      <alignment vertical="center"/>
    </xf>
    <xf numFmtId="0" fontId="5" fillId="0" borderId="2" xfId="0" applyFont="1" applyFill="1" applyBorder="1">
      <alignment vertical="center"/>
    </xf>
    <xf numFmtId="0" fontId="5" fillId="0" borderId="6" xfId="0" applyFont="1" applyFill="1" applyBorder="1">
      <alignment vertical="center"/>
    </xf>
    <xf numFmtId="0" fontId="5" fillId="0" borderId="6" xfId="0" applyFont="1" applyFill="1" applyBorder="1" applyAlignment="1">
      <alignment vertical="center" wrapText="1"/>
    </xf>
    <xf numFmtId="0" fontId="5" fillId="0" borderId="2" xfId="0" applyFont="1" applyFill="1" applyBorder="1">
      <alignment vertical="center"/>
    </xf>
    <xf numFmtId="0" fontId="5" fillId="0" borderId="6" xfId="0" applyFont="1" applyFill="1" applyBorder="1" applyAlignment="1">
      <alignment vertical="center" wrapText="1"/>
    </xf>
    <xf numFmtId="0" fontId="5" fillId="0" borderId="9" xfId="0" applyFont="1" applyBorder="1">
      <alignment vertical="center"/>
    </xf>
    <xf numFmtId="0" fontId="5" fillId="0" borderId="33" xfId="0" applyFont="1" applyBorder="1">
      <alignment vertical="center"/>
    </xf>
    <xf numFmtId="0" fontId="5" fillId="0" borderId="40" xfId="0" applyFont="1" applyBorder="1">
      <alignment vertical="center"/>
    </xf>
    <xf numFmtId="0" fontId="5" fillId="0" borderId="7" xfId="0" applyFont="1" applyBorder="1">
      <alignment vertical="center"/>
    </xf>
    <xf numFmtId="0" fontId="5" fillId="0" borderId="0" xfId="0" applyFont="1">
      <alignment vertical="center"/>
    </xf>
    <xf numFmtId="0" fontId="5" fillId="0" borderId="2" xfId="0" applyFont="1" applyBorder="1">
      <alignment vertical="center"/>
    </xf>
    <xf numFmtId="0" fontId="5" fillId="0" borderId="13" xfId="0" applyFont="1" applyBorder="1">
      <alignment vertical="center"/>
    </xf>
    <xf numFmtId="0" fontId="5" fillId="4" borderId="4" xfId="0" applyFont="1" applyFill="1" applyBorder="1">
      <alignment vertical="center"/>
    </xf>
    <xf numFmtId="0" fontId="5" fillId="4" borderId="3" xfId="0" applyFont="1" applyFill="1" applyBorder="1">
      <alignment vertical="center"/>
    </xf>
    <xf numFmtId="0" fontId="5" fillId="0" borderId="6" xfId="0" applyFont="1" applyFill="1" applyBorder="1" applyAlignment="1">
      <alignment vertical="center" wrapText="1"/>
    </xf>
    <xf numFmtId="0" fontId="5" fillId="3" borderId="145" xfId="0" applyFont="1" applyFill="1" applyBorder="1">
      <alignment vertical="center"/>
    </xf>
    <xf numFmtId="0" fontId="5" fillId="4" borderId="5" xfId="0" applyFont="1" applyFill="1" applyBorder="1">
      <alignment vertical="center"/>
    </xf>
    <xf numFmtId="0" fontId="5" fillId="0" borderId="41" xfId="0" applyFont="1" applyBorder="1" applyAlignment="1">
      <alignment vertical="center" wrapText="1"/>
    </xf>
    <xf numFmtId="0" fontId="5" fillId="0" borderId="1" xfId="0" applyFont="1" applyFill="1" applyBorder="1" applyAlignment="1">
      <alignment vertical="center" wrapText="1"/>
    </xf>
    <xf numFmtId="0" fontId="5" fillId="0" borderId="22" xfId="0" applyFont="1" applyFill="1" applyBorder="1" applyAlignment="1">
      <alignment horizontal="left" vertical="center"/>
    </xf>
    <xf numFmtId="0" fontId="5" fillId="0" borderId="0" xfId="0" applyFont="1">
      <alignment vertical="center"/>
    </xf>
    <xf numFmtId="0" fontId="5" fillId="4" borderId="24" xfId="0" applyFont="1" applyFill="1" applyBorder="1" applyAlignment="1">
      <alignment vertical="center"/>
    </xf>
    <xf numFmtId="0" fontId="5" fillId="4" borderId="55" xfId="0" applyFont="1" applyFill="1" applyBorder="1" applyAlignment="1">
      <alignment vertical="center"/>
    </xf>
    <xf numFmtId="0" fontId="5" fillId="4" borderId="23" xfId="0" applyFont="1" applyFill="1" applyBorder="1" applyAlignment="1">
      <alignment vertical="center"/>
    </xf>
    <xf numFmtId="0" fontId="5" fillId="0" borderId="35" xfId="0" applyFont="1" applyBorder="1" applyAlignment="1">
      <alignment vertical="center"/>
    </xf>
    <xf numFmtId="0" fontId="5" fillId="0" borderId="38" xfId="0" applyFont="1" applyBorder="1" applyAlignme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13" xfId="0" applyFont="1" applyBorder="1" applyAlignment="1">
      <alignment horizontal="left" vertical="center"/>
    </xf>
    <xf numFmtId="0" fontId="5" fillId="0" borderId="52" xfId="0" applyFont="1" applyBorder="1" applyAlignment="1">
      <alignment horizontal="left" vertical="center"/>
    </xf>
    <xf numFmtId="0" fontId="5" fillId="0" borderId="63" xfId="0" applyFont="1" applyBorder="1" applyAlignment="1">
      <alignment vertical="center"/>
    </xf>
    <xf numFmtId="0" fontId="5" fillId="0" borderId="36" xfId="0" applyFont="1" applyBorder="1" applyAlignment="1">
      <alignment vertical="center"/>
    </xf>
    <xf numFmtId="0" fontId="5" fillId="0" borderId="70" xfId="0" applyFont="1" applyFill="1" applyBorder="1">
      <alignment vertical="center"/>
    </xf>
    <xf numFmtId="0" fontId="5" fillId="0" borderId="18" xfId="0" applyFont="1" applyFill="1" applyBorder="1">
      <alignment vertical="center"/>
    </xf>
    <xf numFmtId="0" fontId="5" fillId="0" borderId="36" xfId="0" applyFont="1" applyFill="1" applyBorder="1">
      <alignment vertical="center"/>
    </xf>
    <xf numFmtId="0" fontId="5" fillId="0" borderId="78" xfId="0" applyFont="1" applyFill="1" applyBorder="1">
      <alignment vertical="center"/>
    </xf>
    <xf numFmtId="0" fontId="5" fillId="0" borderId="10" xfId="0" applyFont="1" applyFill="1" applyBorder="1">
      <alignment vertical="center"/>
    </xf>
    <xf numFmtId="0" fontId="5" fillId="0" borderId="78" xfId="0" applyFont="1" applyFill="1" applyBorder="1" applyAlignment="1">
      <alignment horizontal="left" vertical="center"/>
    </xf>
    <xf numFmtId="0" fontId="5" fillId="0" borderId="12" xfId="0" applyFont="1" applyBorder="1" applyAlignment="1">
      <alignment horizontal="left" vertical="center"/>
    </xf>
    <xf numFmtId="0" fontId="5" fillId="0" borderId="77" xfId="0" applyFont="1" applyBorder="1" applyAlignment="1">
      <alignment vertical="center"/>
    </xf>
    <xf numFmtId="0" fontId="5" fillId="0" borderId="146" xfId="0" applyFont="1" applyBorder="1" applyAlignment="1">
      <alignment vertical="center" wrapText="1"/>
    </xf>
    <xf numFmtId="0" fontId="5" fillId="0" borderId="79" xfId="0" applyFont="1" applyBorder="1" applyAlignment="1">
      <alignment vertical="center"/>
    </xf>
    <xf numFmtId="0" fontId="5" fillId="0" borderId="10" xfId="0" applyFont="1" applyBorder="1">
      <alignment vertical="center"/>
    </xf>
    <xf numFmtId="0" fontId="5" fillId="0" borderId="18" xfId="0" applyFont="1" applyBorder="1">
      <alignment vertical="center"/>
    </xf>
    <xf numFmtId="0" fontId="5" fillId="0" borderId="6" xfId="0" applyFont="1" applyBorder="1" applyAlignment="1">
      <alignment vertical="center" wrapText="1"/>
    </xf>
    <xf numFmtId="0" fontId="5" fillId="2" borderId="75" xfId="0" applyFont="1" applyFill="1" applyBorder="1" applyAlignment="1">
      <alignment vertical="center" wrapText="1"/>
    </xf>
    <xf numFmtId="0" fontId="5" fillId="2" borderId="6" xfId="0" applyFont="1" applyFill="1" applyBorder="1" applyAlignment="1">
      <alignment vertical="center" wrapText="1"/>
    </xf>
    <xf numFmtId="0" fontId="5" fillId="0" borderId="0"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2" borderId="18" xfId="0" applyFont="1" applyFill="1" applyBorder="1">
      <alignment vertical="center"/>
    </xf>
    <xf numFmtId="0" fontId="5" fillId="2" borderId="39" xfId="0" applyFont="1" applyFill="1" applyBorder="1">
      <alignment vertical="center"/>
    </xf>
    <xf numFmtId="0" fontId="5" fillId="0" borderId="12" xfId="0" applyFont="1" applyFill="1" applyBorder="1" applyAlignment="1">
      <alignment horizontal="left" vertical="center"/>
    </xf>
    <xf numFmtId="0" fontId="5" fillId="0" borderId="13" xfId="0" applyFont="1" applyFill="1" applyBorder="1" applyAlignment="1">
      <alignment horizontal="left" vertical="center"/>
    </xf>
    <xf numFmtId="0" fontId="5" fillId="0" borderId="2" xfId="0" applyFont="1" applyFill="1" applyBorder="1" applyAlignment="1">
      <alignment horizontal="left" vertical="center"/>
    </xf>
    <xf numFmtId="0" fontId="5" fillId="0" borderId="1"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0" borderId="12" xfId="0" applyFont="1" applyFill="1" applyBorder="1" applyAlignment="1">
      <alignment horizontal="left" vertical="center"/>
    </xf>
    <xf numFmtId="0" fontId="5" fillId="0" borderId="183" xfId="0" applyFont="1" applyFill="1" applyBorder="1">
      <alignment vertical="center"/>
    </xf>
    <xf numFmtId="0" fontId="5" fillId="0" borderId="184" xfId="0" applyFont="1" applyFill="1" applyBorder="1">
      <alignment vertical="center"/>
    </xf>
    <xf numFmtId="0" fontId="5" fillId="0" borderId="185" xfId="0" applyFont="1" applyFill="1" applyBorder="1">
      <alignment vertical="center"/>
    </xf>
    <xf numFmtId="0" fontId="5" fillId="0" borderId="186" xfId="0" applyFont="1" applyFill="1" applyBorder="1">
      <alignment vertical="center"/>
    </xf>
    <xf numFmtId="0" fontId="5" fillId="0" borderId="187" xfId="0" applyFont="1" applyFill="1" applyBorder="1">
      <alignment vertical="center"/>
    </xf>
    <xf numFmtId="0" fontId="5" fillId="0" borderId="188" xfId="0" applyFont="1" applyFill="1" applyBorder="1">
      <alignment vertical="center"/>
    </xf>
    <xf numFmtId="0" fontId="5" fillId="0" borderId="96" xfId="0" applyFont="1" applyFill="1" applyBorder="1" applyAlignment="1">
      <alignment horizontal="left" vertical="center"/>
    </xf>
    <xf numFmtId="0" fontId="5" fillId="0" borderId="27" xfId="0" applyFont="1" applyFill="1" applyBorder="1" applyAlignment="1">
      <alignment horizontal="left" vertical="center"/>
    </xf>
    <xf numFmtId="0" fontId="5" fillId="2" borderId="2" xfId="0" applyFont="1" applyFill="1" applyBorder="1" applyAlignment="1">
      <alignment vertical="center" wrapText="1"/>
    </xf>
    <xf numFmtId="0" fontId="5" fillId="0" borderId="144" xfId="0" applyFont="1" applyFill="1" applyBorder="1">
      <alignment vertical="center"/>
    </xf>
    <xf numFmtId="0" fontId="5" fillId="27" borderId="144" xfId="0" applyFont="1" applyFill="1" applyBorder="1">
      <alignment vertical="center"/>
    </xf>
    <xf numFmtId="0" fontId="10" fillId="0" borderId="145" xfId="0" applyFont="1" applyFill="1" applyBorder="1">
      <alignment vertical="center"/>
    </xf>
    <xf numFmtId="0" fontId="5" fillId="0" borderId="13" xfId="0" applyFont="1" applyBorder="1" applyAlignment="1">
      <alignment vertical="center" wrapText="1"/>
    </xf>
    <xf numFmtId="0" fontId="5" fillId="0" borderId="9" xfId="0" applyFont="1" applyBorder="1" applyAlignment="1">
      <alignment vertical="center" wrapText="1"/>
    </xf>
    <xf numFmtId="0" fontId="5" fillId="0" borderId="11" xfId="0" applyFont="1" applyBorder="1" applyAlignment="1">
      <alignment vertical="center"/>
    </xf>
    <xf numFmtId="0" fontId="5" fillId="0" borderId="19" xfId="0" applyFont="1" applyBorder="1" applyAlignment="1">
      <alignment vertical="center"/>
    </xf>
    <xf numFmtId="0" fontId="5" fillId="0" borderId="52" xfId="0" applyFont="1" applyFill="1" applyBorder="1" applyAlignment="1">
      <alignment vertical="center" wrapText="1"/>
    </xf>
    <xf numFmtId="0" fontId="5" fillId="0" borderId="1" xfId="0" applyFont="1" applyFill="1" applyBorder="1" applyAlignment="1">
      <alignment vertical="center" wrapText="1"/>
    </xf>
    <xf numFmtId="0" fontId="5" fillId="0" borderId="7" xfId="0" applyFont="1" applyFill="1" applyBorder="1" applyAlignment="1">
      <alignment vertical="center" wrapText="1"/>
    </xf>
    <xf numFmtId="0" fontId="5" fillId="0" borderId="1" xfId="0" applyFont="1" applyBorder="1" applyAlignment="1">
      <alignment horizontal="left" vertical="center" wrapText="1"/>
    </xf>
    <xf numFmtId="0" fontId="5" fillId="0" borderId="27" xfId="0" applyFont="1" applyFill="1" applyBorder="1" applyAlignment="1">
      <alignment horizontal="left" vertical="center" wrapText="1"/>
    </xf>
    <xf numFmtId="0" fontId="5" fillId="0" borderId="13"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22" xfId="0" applyFont="1" applyFill="1" applyBorder="1" applyAlignment="1">
      <alignment horizontal="left" vertical="center"/>
    </xf>
    <xf numFmtId="0" fontId="5" fillId="0" borderId="11" xfId="0" applyFont="1" applyFill="1" applyBorder="1" applyAlignment="1">
      <alignment horizontal="left" vertical="center"/>
    </xf>
    <xf numFmtId="0" fontId="5" fillId="0" borderId="12" xfId="0" applyFont="1" applyFill="1" applyBorder="1" applyAlignment="1">
      <alignment horizontal="left" vertical="center" wrapText="1"/>
    </xf>
    <xf numFmtId="0" fontId="5" fillId="0" borderId="98" xfId="0" applyFont="1" applyFill="1" applyBorder="1" applyAlignment="1">
      <alignment vertical="center"/>
    </xf>
    <xf numFmtId="0" fontId="5" fillId="0" borderId="15" xfId="0" applyFont="1" applyFill="1" applyBorder="1" applyAlignment="1">
      <alignment vertical="center"/>
    </xf>
    <xf numFmtId="0" fontId="5" fillId="0" borderId="17" xfId="0" applyFont="1" applyFill="1" applyBorder="1" applyAlignment="1">
      <alignment vertical="center"/>
    </xf>
    <xf numFmtId="0" fontId="5" fillId="0" borderId="1"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9" xfId="0" applyFont="1" applyBorder="1" applyAlignment="1">
      <alignment horizontal="left"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9" xfId="0" applyFont="1" applyBorder="1" applyAlignment="1">
      <alignment horizontal="center" vertical="center" wrapText="1"/>
    </xf>
    <xf numFmtId="0" fontId="5" fillId="0" borderId="66" xfId="0" applyFont="1" applyFill="1" applyBorder="1" applyAlignment="1">
      <alignment horizontal="left" vertical="center" wrapText="1"/>
    </xf>
    <xf numFmtId="0" fontId="5" fillId="0" borderId="65" xfId="0" applyFont="1" applyFill="1" applyBorder="1" applyAlignment="1">
      <alignment horizontal="left" vertical="center"/>
    </xf>
    <xf numFmtId="0" fontId="5" fillId="3" borderId="66" xfId="0" applyFont="1" applyFill="1" applyBorder="1" applyAlignment="1">
      <alignment horizontal="left" vertical="center" wrapText="1"/>
    </xf>
    <xf numFmtId="0" fontId="5" fillId="3" borderId="13" xfId="0" applyFont="1" applyFill="1" applyBorder="1" applyAlignment="1">
      <alignment horizontal="left" vertical="center" wrapText="1"/>
    </xf>
    <xf numFmtId="0" fontId="5" fillId="3" borderId="9" xfId="0" applyFont="1" applyFill="1" applyBorder="1" applyAlignment="1">
      <alignment horizontal="left" vertical="center" wrapText="1"/>
    </xf>
    <xf numFmtId="0" fontId="5" fillId="0" borderId="2" xfId="0" applyFont="1" applyBorder="1" applyAlignment="1">
      <alignment horizontal="left" vertical="center" wrapText="1"/>
    </xf>
    <xf numFmtId="0" fontId="5" fillId="0" borderId="10" xfId="0" applyFont="1" applyBorder="1" applyAlignment="1">
      <alignment horizontal="left" vertical="center" wrapText="1"/>
    </xf>
    <xf numFmtId="0" fontId="5" fillId="0" borderId="18" xfId="0" applyFont="1" applyBorder="1" applyAlignment="1">
      <alignment horizontal="left" vertical="center" wrapText="1"/>
    </xf>
    <xf numFmtId="0" fontId="5" fillId="3" borderId="65" xfId="0" applyFont="1" applyFill="1" applyBorder="1" applyAlignment="1">
      <alignment horizontal="left" vertical="center"/>
    </xf>
    <xf numFmtId="0" fontId="5" fillId="3" borderId="11" xfId="0" applyFont="1" applyFill="1" applyBorder="1" applyAlignment="1">
      <alignment horizontal="left" vertical="center"/>
    </xf>
    <xf numFmtId="0" fontId="5" fillId="3" borderId="19" xfId="0" applyFont="1" applyFill="1" applyBorder="1" applyAlignment="1">
      <alignment horizontal="left" vertical="center"/>
    </xf>
    <xf numFmtId="0" fontId="5" fillId="0" borderId="7" xfId="0" applyFont="1" applyFill="1" applyBorder="1" applyAlignment="1">
      <alignment horizontal="left" vertical="center" wrapText="1"/>
    </xf>
    <xf numFmtId="0" fontId="5" fillId="4" borderId="5" xfId="0" applyFont="1" applyFill="1" applyBorder="1" applyAlignment="1">
      <alignment horizontal="left" vertical="center"/>
    </xf>
    <xf numFmtId="0" fontId="5" fillId="4" borderId="82" xfId="0" applyFont="1" applyFill="1" applyBorder="1" applyAlignment="1">
      <alignment horizontal="left" vertical="center"/>
    </xf>
    <xf numFmtId="0" fontId="5" fillId="4" borderId="4" xfId="0" applyFont="1" applyFill="1" applyBorder="1" applyAlignment="1">
      <alignment horizontal="left" vertical="center" wrapText="1"/>
    </xf>
    <xf numFmtId="0" fontId="5" fillId="4" borderId="27" xfId="0" applyFont="1" applyFill="1" applyBorder="1" applyAlignment="1">
      <alignment horizontal="left" vertical="center" wrapText="1"/>
    </xf>
    <xf numFmtId="0" fontId="5" fillId="4" borderId="27" xfId="0" applyFont="1" applyFill="1" applyBorder="1" applyAlignment="1">
      <alignment horizontal="left" vertical="center"/>
    </xf>
    <xf numFmtId="0" fontId="5" fillId="0" borderId="52" xfId="0" applyFont="1" applyFill="1" applyBorder="1" applyAlignment="1">
      <alignment horizontal="left" vertical="center" wrapText="1"/>
    </xf>
    <xf numFmtId="0" fontId="5" fillId="4" borderId="4" xfId="0" applyFont="1" applyFill="1" applyBorder="1" applyAlignment="1">
      <alignment horizontal="left" vertical="center"/>
    </xf>
    <xf numFmtId="0" fontId="5" fillId="4" borderId="83" xfId="0" applyFont="1" applyFill="1" applyBorder="1" applyAlignment="1">
      <alignment horizontal="left" vertical="center"/>
    </xf>
    <xf numFmtId="0" fontId="5" fillId="4" borderId="84" xfId="0" applyFont="1" applyFill="1" applyBorder="1" applyAlignment="1">
      <alignment horizontal="left" vertical="center"/>
    </xf>
    <xf numFmtId="0" fontId="5" fillId="4" borderId="85" xfId="0" applyFont="1" applyFill="1" applyBorder="1" applyAlignment="1">
      <alignment horizontal="left" vertical="center"/>
    </xf>
    <xf numFmtId="0" fontId="5" fillId="4" borderId="66" xfId="0" applyFont="1" applyFill="1" applyBorder="1" applyAlignment="1">
      <alignment horizontal="left" vertical="center"/>
    </xf>
    <xf numFmtId="0" fontId="5" fillId="4" borderId="13" xfId="0" applyFont="1" applyFill="1" applyBorder="1" applyAlignment="1">
      <alignment horizontal="left" vertical="center"/>
    </xf>
    <xf numFmtId="0" fontId="5" fillId="4" borderId="106" xfId="0" applyFont="1" applyFill="1" applyBorder="1" applyAlignment="1">
      <alignment horizontal="left" vertical="center" wrapText="1"/>
    </xf>
    <xf numFmtId="0" fontId="5" fillId="4" borderId="86" xfId="0" applyFont="1" applyFill="1" applyBorder="1" applyAlignment="1">
      <alignment horizontal="left" vertical="center" wrapText="1"/>
    </xf>
    <xf numFmtId="0" fontId="5" fillId="4" borderId="73" xfId="0" applyFont="1" applyFill="1" applyBorder="1" applyAlignment="1">
      <alignment horizontal="left" vertical="center" wrapText="1"/>
    </xf>
    <xf numFmtId="0" fontId="5" fillId="4" borderId="74" xfId="0" applyFont="1" applyFill="1" applyBorder="1" applyAlignment="1">
      <alignment horizontal="left" vertical="center" wrapText="1"/>
    </xf>
    <xf numFmtId="0" fontId="5" fillId="4" borderId="87" xfId="0" applyFont="1" applyFill="1" applyBorder="1" applyAlignment="1">
      <alignment horizontal="left" vertical="center"/>
    </xf>
    <xf numFmtId="0" fontId="5" fillId="4" borderId="86" xfId="0" applyFont="1" applyFill="1" applyBorder="1" applyAlignment="1">
      <alignment horizontal="left" vertical="center"/>
    </xf>
    <xf numFmtId="0" fontId="5" fillId="4" borderId="66" xfId="0" applyFont="1" applyFill="1" applyBorder="1" applyAlignment="1">
      <alignment horizontal="center" vertical="center"/>
    </xf>
    <xf numFmtId="0" fontId="5" fillId="4" borderId="117" xfId="0" applyFont="1" applyFill="1" applyBorder="1" applyAlignment="1">
      <alignment horizontal="center" vertical="center"/>
    </xf>
    <xf numFmtId="0" fontId="5" fillId="3" borderId="1" xfId="0" applyFont="1" applyFill="1" applyBorder="1" applyAlignment="1">
      <alignment horizontal="left" vertical="center" wrapText="1"/>
    </xf>
    <xf numFmtId="0" fontId="5" fillId="0" borderId="16" xfId="0" applyFont="1" applyBorder="1" applyAlignment="1">
      <alignment horizontal="center" vertical="center"/>
    </xf>
    <xf numFmtId="0" fontId="5" fillId="0" borderId="11" xfId="0" applyFont="1" applyBorder="1" applyAlignment="1">
      <alignment horizontal="center" vertical="center"/>
    </xf>
    <xf numFmtId="0" fontId="5" fillId="0" borderId="19" xfId="0" applyFont="1" applyBorder="1" applyAlignment="1">
      <alignment horizontal="center" vertical="center"/>
    </xf>
    <xf numFmtId="0" fontId="5" fillId="0" borderId="22" xfId="0" applyFont="1" applyBorder="1" applyAlignment="1">
      <alignment horizontal="center" vertical="center"/>
    </xf>
    <xf numFmtId="0" fontId="5" fillId="0" borderId="21" xfId="0" applyFont="1" applyBorder="1" applyAlignment="1">
      <alignment horizontal="center" vertical="center"/>
    </xf>
    <xf numFmtId="0" fontId="5" fillId="0" borderId="0" xfId="0" applyFont="1">
      <alignment vertical="center"/>
    </xf>
    <xf numFmtId="0" fontId="4" fillId="4" borderId="112" xfId="0" applyFont="1" applyFill="1" applyBorder="1" applyAlignment="1">
      <alignment horizontal="left" vertical="center"/>
    </xf>
    <xf numFmtId="0" fontId="4" fillId="4" borderId="122" xfId="0" applyFont="1" applyFill="1" applyBorder="1" applyAlignment="1">
      <alignment horizontal="left" vertical="center"/>
    </xf>
    <xf numFmtId="0" fontId="4" fillId="4" borderId="120" xfId="0" applyFont="1" applyFill="1" applyBorder="1" applyAlignment="1">
      <alignment horizontal="left" vertical="center"/>
    </xf>
    <xf numFmtId="0" fontId="4" fillId="4" borderId="118" xfId="0" applyFont="1" applyFill="1" applyBorder="1" applyAlignment="1">
      <alignment horizontal="left" vertical="center"/>
    </xf>
    <xf numFmtId="0" fontId="4" fillId="4" borderId="123" xfId="0" applyFont="1" applyFill="1" applyBorder="1" applyAlignment="1">
      <alignment horizontal="left" vertical="center"/>
    </xf>
    <xf numFmtId="0" fontId="4" fillId="4" borderId="121" xfId="0" applyFont="1" applyFill="1" applyBorder="1" applyAlignment="1">
      <alignment horizontal="left" vertical="center"/>
    </xf>
    <xf numFmtId="0" fontId="4" fillId="4" borderId="113" xfId="0" applyFont="1" applyFill="1" applyBorder="1" applyAlignment="1">
      <alignment horizontal="left" vertical="center"/>
    </xf>
    <xf numFmtId="0" fontId="4" fillId="4" borderId="182" xfId="0" applyFont="1" applyFill="1" applyBorder="1" applyAlignment="1">
      <alignment horizontal="left" vertical="center"/>
    </xf>
    <xf numFmtId="0" fontId="5" fillId="4" borderId="102" xfId="0" applyFont="1" applyFill="1" applyBorder="1" applyAlignment="1">
      <alignment horizontal="left" vertical="center"/>
    </xf>
    <xf numFmtId="0" fontId="5" fillId="4" borderId="65" xfId="0" applyFont="1" applyFill="1" applyBorder="1" applyAlignment="1">
      <alignment horizontal="center" vertical="center"/>
    </xf>
    <xf numFmtId="0" fontId="5" fillId="4" borderId="119" xfId="0" applyFont="1" applyFill="1" applyBorder="1" applyAlignment="1">
      <alignment horizontal="center" vertical="center"/>
    </xf>
    <xf numFmtId="0" fontId="5" fillId="0" borderId="12" xfId="3" applyFont="1" applyBorder="1" applyAlignment="1">
      <alignment horizontal="left" vertical="top"/>
    </xf>
    <xf numFmtId="0" fontId="5" fillId="0" borderId="13" xfId="3" applyFont="1" applyBorder="1" applyAlignment="1">
      <alignment horizontal="left" vertical="top"/>
    </xf>
    <xf numFmtId="0" fontId="5" fillId="0" borderId="2" xfId="3" applyFont="1" applyBorder="1" applyAlignment="1">
      <alignment horizontal="left" vertical="top"/>
    </xf>
    <xf numFmtId="0" fontId="5" fillId="4" borderId="1" xfId="3" applyFont="1" applyFill="1" applyBorder="1" applyAlignment="1">
      <alignment horizontal="center" vertical="center"/>
    </xf>
    <xf numFmtId="0" fontId="5" fillId="4" borderId="12" xfId="3" applyFont="1" applyFill="1" applyBorder="1" applyAlignment="1">
      <alignment horizontal="center" vertical="center"/>
    </xf>
    <xf numFmtId="0" fontId="5" fillId="4" borderId="2" xfId="3" applyFont="1" applyFill="1" applyBorder="1" applyAlignment="1">
      <alignment horizontal="center" vertical="center"/>
    </xf>
    <xf numFmtId="178" fontId="5" fillId="0" borderId="1" xfId="3" quotePrefix="1" applyNumberFormat="1" applyFont="1" applyBorder="1" applyAlignment="1">
      <alignment horizontal="left" vertical="top"/>
    </xf>
    <xf numFmtId="178" fontId="5" fillId="0" borderId="12" xfId="3" quotePrefix="1" applyNumberFormat="1" applyFont="1" applyBorder="1" applyAlignment="1">
      <alignment horizontal="left" vertical="top"/>
    </xf>
    <xf numFmtId="178" fontId="5" fillId="0" borderId="13" xfId="3" quotePrefix="1" applyNumberFormat="1" applyFont="1" applyBorder="1" applyAlignment="1">
      <alignment horizontal="left" vertical="top"/>
    </xf>
    <xf numFmtId="178" fontId="5" fillId="0" borderId="2" xfId="3" quotePrefix="1" applyNumberFormat="1" applyFont="1" applyBorder="1" applyAlignment="1">
      <alignment horizontal="left" vertical="top"/>
    </xf>
    <xf numFmtId="0" fontId="5" fillId="0" borderId="1" xfId="3" applyFont="1" applyBorder="1" applyAlignment="1">
      <alignment horizontal="left" vertical="top"/>
    </xf>
    <xf numFmtId="0" fontId="5" fillId="4" borderId="13" xfId="3" applyFont="1" applyFill="1" applyBorder="1" applyAlignment="1">
      <alignment horizontal="center" vertical="center"/>
    </xf>
    <xf numFmtId="0" fontId="5" fillId="4" borderId="7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9" xfId="0" applyFont="1" applyFill="1" applyBorder="1" applyAlignment="1">
      <alignment horizontal="center" vertical="center"/>
    </xf>
    <xf numFmtId="0" fontId="5" fillId="0" borderId="12" xfId="3" applyFont="1" applyBorder="1" applyAlignment="1">
      <alignment horizontal="left" vertical="top" wrapText="1"/>
    </xf>
    <xf numFmtId="0" fontId="5" fillId="0" borderId="13" xfId="3" applyFont="1" applyBorder="1" applyAlignment="1">
      <alignment horizontal="left" vertical="top" wrapText="1"/>
    </xf>
    <xf numFmtId="0" fontId="5" fillId="0" borderId="2" xfId="3" applyFont="1" applyBorder="1" applyAlignment="1">
      <alignment horizontal="left" vertical="top" wrapText="1"/>
    </xf>
    <xf numFmtId="0" fontId="5" fillId="4" borderId="73" xfId="0" applyFont="1" applyFill="1" applyBorder="1">
      <alignment vertical="center"/>
    </xf>
    <xf numFmtId="0" fontId="5" fillId="4" borderId="128" xfId="0" applyFont="1" applyFill="1" applyBorder="1">
      <alignment vertical="center"/>
    </xf>
    <xf numFmtId="0" fontId="5" fillId="4" borderId="74" xfId="0" applyFont="1" applyFill="1" applyBorder="1">
      <alignment vertical="center"/>
    </xf>
    <xf numFmtId="0" fontId="5" fillId="27" borderId="163" xfId="0" applyFont="1" applyFill="1" applyBorder="1">
      <alignment vertical="center"/>
    </xf>
    <xf numFmtId="0" fontId="5" fillId="27" borderId="164" xfId="0" applyFont="1" applyFill="1" applyBorder="1">
      <alignment vertical="center"/>
    </xf>
    <xf numFmtId="0" fontId="5" fillId="4" borderId="24" xfId="0" applyFont="1" applyFill="1" applyBorder="1">
      <alignment vertical="center"/>
    </xf>
    <xf numFmtId="0" fontId="5" fillId="4" borderId="55" xfId="0" applyFont="1" applyFill="1" applyBorder="1">
      <alignment vertical="center"/>
    </xf>
    <xf numFmtId="0" fontId="5" fillId="4" borderId="23" xfId="0" applyFont="1" applyFill="1" applyBorder="1">
      <alignment vertical="center"/>
    </xf>
    <xf numFmtId="0" fontId="5" fillId="4" borderId="123" xfId="0" applyFont="1" applyFill="1" applyBorder="1" applyAlignment="1">
      <alignment horizontal="center" vertical="center"/>
    </xf>
    <xf numFmtId="0" fontId="5" fillId="4" borderId="122" xfId="0" applyFont="1" applyFill="1" applyBorder="1" applyAlignment="1">
      <alignment horizontal="center" vertical="center"/>
    </xf>
    <xf numFmtId="0" fontId="5" fillId="4" borderId="24" xfId="0" applyFont="1" applyFill="1" applyBorder="1" applyAlignment="1">
      <alignment horizontal="left" vertical="center"/>
    </xf>
    <xf numFmtId="0" fontId="5" fillId="4" borderId="55" xfId="0" applyFont="1" applyFill="1" applyBorder="1" applyAlignment="1">
      <alignment horizontal="left" vertical="center"/>
    </xf>
    <xf numFmtId="0" fontId="5" fillId="4" borderId="23" xfId="0" applyFont="1" applyFill="1" applyBorder="1" applyAlignment="1">
      <alignment horizontal="left" vertical="center"/>
    </xf>
    <xf numFmtId="0" fontId="5" fillId="4" borderId="131" xfId="0" applyFont="1" applyFill="1" applyBorder="1" applyAlignment="1">
      <alignment horizontal="left" vertical="center"/>
    </xf>
    <xf numFmtId="0" fontId="5" fillId="27" borderId="168" xfId="0" applyFont="1" applyFill="1" applyBorder="1" applyAlignment="1">
      <alignment horizontal="left" vertical="center"/>
    </xf>
    <xf numFmtId="0" fontId="5" fillId="27" borderId="169" xfId="0" applyFont="1" applyFill="1" applyBorder="1" applyAlignment="1">
      <alignment horizontal="left" vertical="center"/>
    </xf>
    <xf numFmtId="0" fontId="5" fillId="0" borderId="25" xfId="0" applyFont="1" applyBorder="1" applyAlignment="1">
      <alignment horizontal="left" vertical="center" wrapText="1"/>
    </xf>
    <xf numFmtId="0" fontId="5" fillId="0" borderId="68" xfId="0" applyFont="1" applyBorder="1" applyAlignment="1">
      <alignment horizontal="left" vertical="center" wrapText="1"/>
    </xf>
    <xf numFmtId="0" fontId="5" fillId="0" borderId="170" xfId="0" applyFont="1" applyBorder="1" applyAlignment="1">
      <alignment horizontal="left" vertical="center" wrapText="1"/>
    </xf>
    <xf numFmtId="0" fontId="5" fillId="27" borderId="165" xfId="0" applyFont="1" applyFill="1" applyBorder="1">
      <alignment vertical="center"/>
    </xf>
    <xf numFmtId="0" fontId="5" fillId="27" borderId="166" xfId="0" applyFont="1" applyFill="1" applyBorder="1">
      <alignment vertical="center"/>
    </xf>
    <xf numFmtId="0" fontId="5" fillId="0" borderId="73" xfId="0" applyFont="1" applyBorder="1" applyAlignment="1">
      <alignment vertical="top" wrapText="1"/>
    </xf>
    <xf numFmtId="0" fontId="5" fillId="0" borderId="128" xfId="0" applyFont="1" applyBorder="1" applyAlignment="1">
      <alignment vertical="top" wrapText="1"/>
    </xf>
    <xf numFmtId="0" fontId="5" fillId="0" borderId="74" xfId="0" applyFont="1" applyBorder="1" applyAlignment="1">
      <alignment vertical="top" wrapText="1"/>
    </xf>
    <xf numFmtId="0" fontId="5" fillId="0" borderId="126" xfId="0" applyFont="1" applyBorder="1" applyAlignment="1">
      <alignment vertical="top" wrapText="1"/>
    </xf>
    <xf numFmtId="0" fontId="5" fillId="0" borderId="0" xfId="0" applyFont="1" applyBorder="1" applyAlignment="1">
      <alignment vertical="top" wrapText="1"/>
    </xf>
    <xf numFmtId="0" fontId="5" fillId="0" borderId="45" xfId="0" applyFont="1" applyBorder="1" applyAlignment="1">
      <alignment vertical="top" wrapText="1"/>
    </xf>
    <xf numFmtId="0" fontId="5" fillId="0" borderId="88" xfId="0" applyFont="1" applyBorder="1" applyAlignment="1">
      <alignment vertical="top" wrapText="1"/>
    </xf>
    <xf numFmtId="0" fontId="5" fillId="0" borderId="78" xfId="0" applyFont="1" applyBorder="1" applyAlignment="1">
      <alignment vertical="top" wrapText="1"/>
    </xf>
    <xf numFmtId="0" fontId="5" fillId="0" borderId="10" xfId="0" applyFont="1" applyBorder="1" applyAlignment="1">
      <alignment vertical="top" wrapText="1"/>
    </xf>
    <xf numFmtId="0" fontId="5" fillId="4" borderId="53" xfId="0" applyFont="1" applyFill="1" applyBorder="1">
      <alignment vertical="center"/>
    </xf>
    <xf numFmtId="0" fontId="5" fillId="4" borderId="54" xfId="0" applyFont="1" applyFill="1" applyBorder="1">
      <alignment vertical="center"/>
    </xf>
    <xf numFmtId="0" fontId="5" fillId="0" borderId="54" xfId="0" quotePrefix="1" applyFont="1" applyFill="1" applyBorder="1" applyAlignment="1">
      <alignment horizontal="left" vertical="center"/>
    </xf>
    <xf numFmtId="0" fontId="5" fillId="0" borderId="97" xfId="0" quotePrefix="1" applyFont="1" applyFill="1" applyBorder="1" applyAlignment="1">
      <alignment horizontal="left" vertical="center"/>
    </xf>
    <xf numFmtId="0" fontId="5" fillId="4" borderId="57" xfId="0" applyFont="1" applyFill="1" applyBorder="1">
      <alignment vertical="center"/>
    </xf>
    <xf numFmtId="0" fontId="5" fillId="4" borderId="24" xfId="0" applyFont="1" applyFill="1" applyBorder="1" applyAlignment="1">
      <alignment vertical="center"/>
    </xf>
    <xf numFmtId="0" fontId="5" fillId="4" borderId="55" xfId="0" applyFont="1" applyFill="1" applyBorder="1" applyAlignment="1">
      <alignment vertical="center"/>
    </xf>
    <xf numFmtId="0" fontId="5" fillId="4" borderId="23" xfId="0" applyFont="1" applyFill="1" applyBorder="1" applyAlignment="1">
      <alignment vertical="center"/>
    </xf>
    <xf numFmtId="0" fontId="5" fillId="0" borderId="42" xfId="0" applyFont="1" applyBorder="1">
      <alignment vertical="center"/>
    </xf>
    <xf numFmtId="0" fontId="5" fillId="0" borderId="63" xfId="0" applyFont="1" applyBorder="1">
      <alignment vertical="center"/>
    </xf>
    <xf numFmtId="0" fontId="5" fillId="0" borderId="36" xfId="0" applyFont="1" applyBorder="1">
      <alignment vertical="center"/>
    </xf>
    <xf numFmtId="0" fontId="5" fillId="0" borderId="35" xfId="0" applyFont="1" applyBorder="1" applyAlignment="1">
      <alignment vertical="center"/>
    </xf>
    <xf numFmtId="0" fontId="0" fillId="0" borderId="63" xfId="0" applyBorder="1" applyAlignment="1">
      <alignment vertical="center"/>
    </xf>
    <xf numFmtId="0" fontId="0" fillId="0" borderId="36" xfId="0" applyBorder="1" applyAlignment="1">
      <alignment vertical="center"/>
    </xf>
    <xf numFmtId="0" fontId="5" fillId="0" borderId="58" xfId="0" applyFont="1" applyBorder="1">
      <alignment vertical="center"/>
    </xf>
    <xf numFmtId="0" fontId="5" fillId="0" borderId="56" xfId="0" applyFont="1" applyBorder="1">
      <alignment vertical="center"/>
    </xf>
    <xf numFmtId="0" fontId="5" fillId="0" borderId="32" xfId="0" applyFont="1" applyBorder="1">
      <alignment vertical="center"/>
    </xf>
    <xf numFmtId="0" fontId="5" fillId="0" borderId="38" xfId="0" applyFont="1" applyBorder="1" applyAlignment="1">
      <alignment vertical="center"/>
    </xf>
    <xf numFmtId="0" fontId="0" fillId="0" borderId="77" xfId="0" applyBorder="1" applyAlignment="1">
      <alignment vertical="center"/>
    </xf>
    <xf numFmtId="0" fontId="0" fillId="0" borderId="28" xfId="0" applyBorder="1" applyAlignment="1">
      <alignment vertical="center"/>
    </xf>
    <xf numFmtId="0" fontId="5" fillId="0" borderId="22" xfId="0" applyFont="1" applyBorder="1">
      <alignment vertical="center"/>
    </xf>
    <xf numFmtId="0" fontId="5" fillId="0" borderId="11" xfId="0" applyFont="1" applyBorder="1">
      <alignment vertical="center"/>
    </xf>
    <xf numFmtId="0" fontId="5" fillId="0" borderId="19" xfId="0" applyFont="1" applyBorder="1">
      <alignment vertical="center"/>
    </xf>
    <xf numFmtId="0" fontId="5" fillId="0" borderId="27" xfId="0" applyFont="1" applyBorder="1" applyAlignment="1">
      <alignment horizontal="left" vertical="center"/>
    </xf>
    <xf numFmtId="0" fontId="5" fillId="0" borderId="13" xfId="0" applyFont="1" applyBorder="1" applyAlignment="1">
      <alignment horizontal="left" vertical="center"/>
    </xf>
    <xf numFmtId="0" fontId="5" fillId="0" borderId="9" xfId="0" applyFont="1" applyBorder="1" applyAlignment="1">
      <alignment horizontal="left" vertical="center"/>
    </xf>
    <xf numFmtId="0" fontId="5" fillId="4" borderId="98" xfId="0" applyFont="1" applyFill="1" applyBorder="1">
      <alignment vertical="center"/>
    </xf>
    <xf numFmtId="0" fontId="5" fillId="4" borderId="52" xfId="0" applyFont="1" applyFill="1" applyBorder="1">
      <alignment vertical="center"/>
    </xf>
    <xf numFmtId="0" fontId="5" fillId="0" borderId="52" xfId="0" applyFont="1" applyBorder="1" applyAlignment="1">
      <alignment horizontal="left" vertical="center"/>
    </xf>
    <xf numFmtId="0" fontId="5" fillId="0" borderId="64" xfId="0" applyFont="1" applyBorder="1" applyAlignment="1">
      <alignment horizontal="left" vertical="center"/>
    </xf>
    <xf numFmtId="0" fontId="5" fillId="4" borderId="17" xfId="0" applyFont="1" applyFill="1" applyBorder="1">
      <alignment vertical="center"/>
    </xf>
    <xf numFmtId="0" fontId="5" fillId="4" borderId="7" xfId="0" applyFont="1" applyFill="1" applyBorder="1">
      <alignment vertical="center"/>
    </xf>
    <xf numFmtId="0" fontId="5" fillId="0" borderId="7" xfId="0" quotePrefix="1" applyFont="1" applyBorder="1" applyAlignment="1">
      <alignment vertical="center"/>
    </xf>
    <xf numFmtId="0" fontId="5" fillId="0" borderId="8" xfId="0" quotePrefix="1" applyFont="1" applyBorder="1" applyAlignment="1">
      <alignment vertical="center"/>
    </xf>
    <xf numFmtId="0" fontId="5" fillId="0" borderId="102" xfId="0" quotePrefix="1" applyFont="1" applyBorder="1" applyAlignment="1">
      <alignment horizontal="left" vertical="center"/>
    </xf>
    <xf numFmtId="0" fontId="5" fillId="0" borderId="84" xfId="0" quotePrefix="1" applyFont="1" applyBorder="1" applyAlignment="1">
      <alignment horizontal="left" vertical="center"/>
    </xf>
    <xf numFmtId="0" fontId="5" fillId="0" borderId="111" xfId="0" quotePrefix="1" applyFont="1" applyBorder="1" applyAlignment="1">
      <alignment horizontal="left" vertical="center"/>
    </xf>
    <xf numFmtId="0" fontId="5" fillId="0" borderId="7" xfId="0" quotePrefix="1" applyFont="1" applyBorder="1" applyAlignment="1">
      <alignment horizontal="left" vertical="center"/>
    </xf>
    <xf numFmtId="0" fontId="5" fillId="0" borderId="8" xfId="0" quotePrefix="1" applyFont="1" applyBorder="1" applyAlignment="1">
      <alignment horizontal="left" vertical="center"/>
    </xf>
    <xf numFmtId="0" fontId="5" fillId="0" borderId="67" xfId="0" applyFont="1" applyBorder="1">
      <alignment vertical="center"/>
    </xf>
    <xf numFmtId="0" fontId="5" fillId="0" borderId="68" xfId="0" applyFont="1" applyBorder="1">
      <alignment vertical="center"/>
    </xf>
    <xf numFmtId="0" fontId="5" fillId="0" borderId="26" xfId="0" applyFont="1" applyBorder="1">
      <alignment vertical="center"/>
    </xf>
    <xf numFmtId="0" fontId="5" fillId="0" borderId="25" xfId="0" applyFont="1" applyBorder="1" applyAlignment="1">
      <alignment vertical="center"/>
    </xf>
    <xf numFmtId="0" fontId="5" fillId="0" borderId="68" xfId="0" applyFont="1" applyBorder="1" applyAlignment="1">
      <alignment vertical="center"/>
    </xf>
    <xf numFmtId="0" fontId="5" fillId="0" borderId="26" xfId="0" applyFont="1" applyBorder="1" applyAlignment="1">
      <alignment vertical="center"/>
    </xf>
    <xf numFmtId="0" fontId="5" fillId="0" borderId="65" xfId="0" applyFont="1" applyBorder="1">
      <alignment vertical="center"/>
    </xf>
    <xf numFmtId="0" fontId="5" fillId="0" borderId="16" xfId="0" applyFont="1" applyBorder="1">
      <alignment vertical="center"/>
    </xf>
    <xf numFmtId="0" fontId="5" fillId="0" borderId="17" xfId="0" applyFont="1" applyBorder="1">
      <alignment vertical="center"/>
    </xf>
    <xf numFmtId="0" fontId="5" fillId="0" borderId="54" xfId="0" quotePrefix="1" applyFont="1" applyBorder="1" applyAlignment="1">
      <alignment horizontal="left" vertical="center"/>
    </xf>
    <xf numFmtId="0" fontId="5" fillId="0" borderId="97" xfId="0" quotePrefix="1" applyFont="1" applyBorder="1" applyAlignment="1">
      <alignment horizontal="left" vertical="center"/>
    </xf>
    <xf numFmtId="0" fontId="5" fillId="0" borderId="38" xfId="0" applyFont="1" applyBorder="1" applyAlignment="1">
      <alignment horizontal="left" vertical="center"/>
    </xf>
    <xf numFmtId="0" fontId="5" fillId="0" borderId="77" xfId="0" applyFont="1" applyBorder="1" applyAlignment="1">
      <alignment horizontal="left" vertical="center"/>
    </xf>
    <xf numFmtId="0" fontId="5" fillId="0" borderId="79" xfId="0" applyFont="1" applyBorder="1" applyAlignment="1">
      <alignment horizontal="left" vertical="center"/>
    </xf>
    <xf numFmtId="0" fontId="5" fillId="0" borderId="66" xfId="0" applyFont="1" applyBorder="1" applyAlignment="1">
      <alignment horizontal="center" vertical="center"/>
    </xf>
    <xf numFmtId="0" fontId="5" fillId="0" borderId="13" xfId="0" applyFont="1" applyBorder="1" applyAlignment="1">
      <alignment horizontal="center" vertical="center"/>
    </xf>
    <xf numFmtId="0" fontId="5" fillId="0" borderId="2" xfId="0" applyFont="1" applyBorder="1" applyAlignment="1">
      <alignment horizontal="center" vertical="center"/>
    </xf>
    <xf numFmtId="0" fontId="39" fillId="0" borderId="52" xfId="0" applyFont="1" applyBorder="1" applyAlignment="1">
      <alignment horizontal="left" vertical="center"/>
    </xf>
    <xf numFmtId="0" fontId="39" fillId="0" borderId="64" xfId="0" applyFont="1" applyBorder="1" applyAlignment="1">
      <alignment horizontal="left" vertical="center"/>
    </xf>
    <xf numFmtId="0" fontId="5" fillId="4" borderId="24" xfId="0" applyFont="1" applyFill="1" applyBorder="1" applyAlignment="1">
      <alignment vertical="center" wrapText="1"/>
    </xf>
    <xf numFmtId="0" fontId="5" fillId="0" borderId="55" xfId="0" applyFont="1" applyBorder="1" applyAlignment="1">
      <alignment vertical="center" wrapText="1"/>
    </xf>
    <xf numFmtId="0" fontId="5" fillId="0" borderId="23" xfId="0" applyFont="1" applyBorder="1" applyAlignment="1">
      <alignment vertical="center" wrapText="1"/>
    </xf>
    <xf numFmtId="0" fontId="5" fillId="0" borderId="102" xfId="0" applyFont="1" applyBorder="1" applyAlignment="1">
      <alignment horizontal="left" vertical="center"/>
    </xf>
    <xf numFmtId="0" fontId="5" fillId="0" borderId="38" xfId="0" quotePrefix="1" applyFont="1" applyBorder="1" applyAlignment="1">
      <alignment vertical="center"/>
    </xf>
    <xf numFmtId="0" fontId="5" fillId="4" borderId="57" xfId="0" applyFont="1" applyFill="1" applyBorder="1" applyAlignment="1">
      <alignment vertical="center" wrapText="1"/>
    </xf>
    <xf numFmtId="0" fontId="5" fillId="2" borderId="141" xfId="0" applyFont="1" applyFill="1" applyBorder="1" applyAlignment="1">
      <alignment vertical="center" wrapText="1"/>
    </xf>
    <xf numFmtId="0" fontId="5" fillId="2" borderId="128" xfId="0" applyFont="1" applyFill="1" applyBorder="1" applyAlignment="1">
      <alignment vertical="center" wrapText="1"/>
    </xf>
    <xf numFmtId="0" fontId="5" fillId="2" borderId="69" xfId="0" applyFont="1" applyFill="1" applyBorder="1" applyAlignment="1">
      <alignment vertical="center" wrapText="1"/>
    </xf>
    <xf numFmtId="0" fontId="5" fillId="2" borderId="70" xfId="0" applyFont="1" applyFill="1" applyBorder="1" applyAlignment="1">
      <alignment vertical="center" wrapText="1"/>
    </xf>
    <xf numFmtId="0" fontId="5" fillId="0" borderId="18" xfId="0" applyFont="1" applyBorder="1" applyAlignment="1">
      <alignment vertical="center" wrapText="1"/>
    </xf>
    <xf numFmtId="0" fontId="5" fillId="2" borderId="38" xfId="0" applyFont="1" applyFill="1" applyBorder="1" applyAlignment="1">
      <alignment vertical="center" wrapText="1"/>
    </xf>
    <xf numFmtId="0" fontId="5" fillId="2" borderId="77" xfId="0" applyFont="1" applyFill="1" applyBorder="1" applyAlignment="1">
      <alignment vertical="center" wrapText="1"/>
    </xf>
    <xf numFmtId="0" fontId="5" fillId="2" borderId="28" xfId="0" applyFont="1" applyFill="1" applyBorder="1" applyAlignment="1">
      <alignment vertical="center" wrapText="1"/>
    </xf>
    <xf numFmtId="0" fontId="5" fillId="2" borderId="76" xfId="0" applyFont="1" applyFill="1" applyBorder="1" applyAlignment="1">
      <alignment vertical="center" wrapText="1"/>
    </xf>
    <xf numFmtId="0" fontId="0" fillId="0" borderId="28" xfId="0" applyBorder="1" applyAlignment="1">
      <alignment vertical="center" wrapText="1"/>
    </xf>
    <xf numFmtId="0" fontId="5" fillId="0" borderId="23" xfId="0" applyFont="1" applyBorder="1" applyAlignment="1">
      <alignment horizontal="left" vertical="center"/>
    </xf>
    <xf numFmtId="0" fontId="5" fillId="0" borderId="63" xfId="0" applyFont="1" applyBorder="1" applyAlignment="1">
      <alignment vertical="center"/>
    </xf>
    <xf numFmtId="0" fontId="5" fillId="0" borderId="36" xfId="0" applyFont="1" applyBorder="1" applyAlignment="1">
      <alignment vertical="center"/>
    </xf>
    <xf numFmtId="0" fontId="5" fillId="0" borderId="76" xfId="0" applyFont="1" applyFill="1" applyBorder="1">
      <alignment vertical="center"/>
    </xf>
    <xf numFmtId="0" fontId="5" fillId="0" borderId="77" xfId="0" applyFont="1" applyFill="1" applyBorder="1">
      <alignment vertical="center"/>
    </xf>
    <xf numFmtId="0" fontId="5" fillId="0" borderId="28" xfId="0" applyFont="1" applyFill="1" applyBorder="1">
      <alignment vertical="center"/>
    </xf>
    <xf numFmtId="0" fontId="5" fillId="0" borderId="38" xfId="0" applyFont="1" applyFill="1" applyBorder="1" applyAlignment="1">
      <alignment horizontal="left" vertical="center"/>
    </xf>
    <xf numFmtId="0" fontId="5" fillId="0" borderId="77" xfId="0" applyFont="1" applyFill="1" applyBorder="1" applyAlignment="1">
      <alignment horizontal="left" vertical="center"/>
    </xf>
    <xf numFmtId="0" fontId="5" fillId="0" borderId="28" xfId="0" applyFont="1" applyFill="1" applyBorder="1" applyAlignment="1">
      <alignment horizontal="left" vertical="center"/>
    </xf>
    <xf numFmtId="0" fontId="5" fillId="0" borderId="99" xfId="0" quotePrefix="1" applyFont="1" applyBorder="1" applyAlignment="1">
      <alignment horizontal="left" vertical="center" wrapText="1"/>
    </xf>
    <xf numFmtId="0" fontId="5" fillId="0" borderId="100" xfId="0" quotePrefix="1" applyFont="1" applyBorder="1" applyAlignment="1">
      <alignment horizontal="left" vertical="center"/>
    </xf>
    <xf numFmtId="0" fontId="5" fillId="0" borderId="101" xfId="0" quotePrefix="1" applyFont="1" applyBorder="1" applyAlignment="1">
      <alignment horizontal="left" vertical="center"/>
    </xf>
    <xf numFmtId="0" fontId="5" fillId="0" borderId="16" xfId="0" applyFont="1" applyBorder="1" applyAlignment="1">
      <alignment horizontal="left" vertical="center"/>
    </xf>
    <xf numFmtId="0" fontId="5" fillId="0" borderId="11" xfId="0" applyFont="1" applyBorder="1" applyAlignment="1">
      <alignment horizontal="left" vertical="center"/>
    </xf>
    <xf numFmtId="0" fontId="5" fillId="0" borderId="19" xfId="0" applyFont="1" applyBorder="1" applyAlignment="1">
      <alignment horizontal="left"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2" xfId="0" applyFont="1" applyFill="1" applyBorder="1" applyAlignment="1">
      <alignment horizontal="center" vertical="center"/>
    </xf>
    <xf numFmtId="0" fontId="5" fillId="0" borderId="39" xfId="0" applyFont="1" applyFill="1" applyBorder="1" applyAlignment="1">
      <alignment horizontal="left" vertical="center"/>
    </xf>
    <xf numFmtId="0" fontId="5" fillId="0" borderId="70" xfId="0" applyFont="1" applyFill="1" applyBorder="1" applyAlignment="1">
      <alignment horizontal="left" vertical="center"/>
    </xf>
    <xf numFmtId="0" fontId="5" fillId="0" borderId="103" xfId="0" applyFont="1" applyFill="1" applyBorder="1" applyAlignment="1">
      <alignment horizontal="left" vertical="center"/>
    </xf>
    <xf numFmtId="0" fontId="5" fillId="0" borderId="18" xfId="0" applyFont="1" applyFill="1" applyBorder="1" applyAlignment="1">
      <alignment horizontal="left" vertical="center"/>
    </xf>
    <xf numFmtId="0" fontId="5" fillId="0" borderId="69" xfId="0" applyFont="1" applyFill="1" applyBorder="1">
      <alignment vertical="center"/>
    </xf>
    <xf numFmtId="0" fontId="5" fillId="0" borderId="70" xfId="0" applyFont="1" applyFill="1" applyBorder="1">
      <alignment vertical="center"/>
    </xf>
    <xf numFmtId="0" fontId="5" fillId="0" borderId="18" xfId="0" applyFont="1" applyFill="1" applyBorder="1">
      <alignment vertical="center"/>
    </xf>
    <xf numFmtId="0" fontId="5" fillId="0" borderId="42" xfId="0" applyFont="1" applyFill="1" applyBorder="1">
      <alignment vertical="center"/>
    </xf>
    <xf numFmtId="0" fontId="5" fillId="0" borderId="63" xfId="0" applyFont="1" applyFill="1" applyBorder="1">
      <alignment vertical="center"/>
    </xf>
    <xf numFmtId="0" fontId="5" fillId="0" borderId="36" xfId="0" applyFont="1" applyFill="1" applyBorder="1">
      <alignment vertical="center"/>
    </xf>
    <xf numFmtId="0" fontId="5" fillId="0" borderId="35" xfId="0" applyFont="1" applyFill="1" applyBorder="1" applyAlignment="1">
      <alignment horizontal="left" vertical="center"/>
    </xf>
    <xf numFmtId="0" fontId="5" fillId="0" borderId="63" xfId="0" applyFont="1" applyFill="1" applyBorder="1" applyAlignment="1">
      <alignment horizontal="left" vertical="center"/>
    </xf>
    <xf numFmtId="0" fontId="5" fillId="0" borderId="36" xfId="0" applyFont="1" applyFill="1" applyBorder="1" applyAlignment="1">
      <alignment horizontal="left" vertical="center"/>
    </xf>
    <xf numFmtId="0" fontId="5" fillId="0" borderId="46" xfId="0" applyFont="1" applyFill="1" applyBorder="1">
      <alignment vertical="center"/>
    </xf>
    <xf numFmtId="0" fontId="5" fillId="0" borderId="78" xfId="0" applyFont="1" applyFill="1" applyBorder="1">
      <alignment vertical="center"/>
    </xf>
    <xf numFmtId="0" fontId="5" fillId="0" borderId="10" xfId="0" applyFont="1" applyFill="1" applyBorder="1">
      <alignment vertical="center"/>
    </xf>
    <xf numFmtId="0" fontId="5" fillId="0" borderId="88" xfId="0" applyFont="1" applyFill="1" applyBorder="1" applyAlignment="1">
      <alignment horizontal="left" vertical="center"/>
    </xf>
    <xf numFmtId="0" fontId="5" fillId="0" borderId="78" xfId="0" applyFont="1" applyFill="1" applyBorder="1" applyAlignment="1">
      <alignment horizontal="left" vertical="center"/>
    </xf>
    <xf numFmtId="0" fontId="5" fillId="0" borderId="10" xfId="0" applyFont="1" applyFill="1" applyBorder="1" applyAlignment="1">
      <alignment horizontal="left" vertical="center"/>
    </xf>
    <xf numFmtId="0" fontId="5" fillId="0" borderId="15" xfId="0" applyFont="1" applyBorder="1">
      <alignment vertical="center"/>
    </xf>
    <xf numFmtId="0" fontId="5" fillId="0" borderId="99" xfId="0" quotePrefix="1" applyFont="1" applyBorder="1" applyAlignment="1">
      <alignment horizontal="left" vertical="center"/>
    </xf>
    <xf numFmtId="0" fontId="5" fillId="0" borderId="52" xfId="0" quotePrefix="1" applyFont="1" applyBorder="1" applyAlignment="1">
      <alignment horizontal="left" vertical="center"/>
    </xf>
    <xf numFmtId="0" fontId="5" fillId="0" borderId="64" xfId="0" quotePrefix="1" applyFont="1" applyBorder="1" applyAlignment="1">
      <alignment horizontal="left" vertical="center"/>
    </xf>
    <xf numFmtId="0" fontId="5" fillId="0" borderId="105" xfId="0" applyFont="1" applyBorder="1">
      <alignment vertical="center"/>
    </xf>
    <xf numFmtId="0" fontId="5" fillId="0" borderId="70" xfId="0" applyFont="1" applyBorder="1">
      <alignment vertical="center"/>
    </xf>
    <xf numFmtId="0" fontId="5" fillId="0" borderId="103" xfId="0" applyFont="1" applyBorder="1">
      <alignment vertical="center"/>
    </xf>
    <xf numFmtId="0" fontId="5" fillId="0" borderId="12" xfId="0" applyFont="1" applyBorder="1" applyAlignment="1">
      <alignment horizontal="left" vertical="center"/>
    </xf>
    <xf numFmtId="0" fontId="5" fillId="0" borderId="77" xfId="0" applyFont="1" applyBorder="1" applyAlignment="1">
      <alignment vertical="center"/>
    </xf>
    <xf numFmtId="0" fontId="5" fillId="0" borderId="28" xfId="0" applyFont="1" applyBorder="1" applyAlignment="1">
      <alignment vertical="center"/>
    </xf>
    <xf numFmtId="0" fontId="5" fillId="0" borderId="22" xfId="0" applyFont="1" applyBorder="1" applyAlignment="1">
      <alignment horizontal="left" vertical="center"/>
    </xf>
    <xf numFmtId="0" fontId="5" fillId="0" borderId="21" xfId="0" applyFont="1" applyBorder="1" applyAlignment="1">
      <alignment horizontal="left" vertical="center"/>
    </xf>
    <xf numFmtId="0" fontId="5" fillId="0" borderId="2" xfId="0" applyFont="1" applyBorder="1" applyAlignment="1">
      <alignment horizontal="left" vertical="center"/>
    </xf>
    <xf numFmtId="0" fontId="5" fillId="0" borderId="146" xfId="0" applyFont="1" applyBorder="1" applyAlignment="1">
      <alignment vertical="center" wrapText="1"/>
    </xf>
    <xf numFmtId="0" fontId="0" fillId="0" borderId="20" xfId="0" applyBorder="1" applyAlignment="1">
      <alignment vertical="center" wrapText="1"/>
    </xf>
    <xf numFmtId="0" fontId="5" fillId="0" borderId="79" xfId="0" applyFont="1" applyBorder="1" applyAlignment="1">
      <alignment vertical="center"/>
    </xf>
    <xf numFmtId="0" fontId="5" fillId="0" borderId="25" xfId="0" applyFont="1" applyBorder="1" applyAlignment="1">
      <alignment horizontal="left" vertical="center"/>
    </xf>
    <xf numFmtId="0" fontId="5" fillId="0" borderId="68" xfId="0" applyFont="1" applyBorder="1" applyAlignment="1">
      <alignment horizontal="left" vertical="center"/>
    </xf>
    <xf numFmtId="0" fontId="5" fillId="0" borderId="26" xfId="0" applyFont="1" applyBorder="1" applyAlignment="1">
      <alignment horizontal="left" vertical="center"/>
    </xf>
    <xf numFmtId="0" fontId="5" fillId="0" borderId="74" xfId="0" applyFont="1" applyBorder="1" applyAlignment="1">
      <alignment horizontal="left" vertical="center"/>
    </xf>
    <xf numFmtId="0" fontId="5" fillId="0" borderId="45" xfId="0" applyFont="1" applyBorder="1" applyAlignment="1">
      <alignment horizontal="left" vertical="center"/>
    </xf>
    <xf numFmtId="0" fontId="5" fillId="0" borderId="10" xfId="0" applyFont="1" applyBorder="1" applyAlignment="1">
      <alignment horizontal="left" vertical="center"/>
    </xf>
    <xf numFmtId="0" fontId="4" fillId="0" borderId="105" xfId="0" applyFont="1" applyBorder="1">
      <alignment vertical="center"/>
    </xf>
    <xf numFmtId="0" fontId="4" fillId="0" borderId="70" xfId="0" applyFont="1" applyBorder="1">
      <alignment vertical="center"/>
    </xf>
    <xf numFmtId="0" fontId="4" fillId="0" borderId="103" xfId="0" applyFont="1" applyBorder="1">
      <alignment vertical="center"/>
    </xf>
    <xf numFmtId="0" fontId="5" fillId="4" borderId="148" xfId="0" applyFont="1" applyFill="1" applyBorder="1" applyAlignment="1">
      <alignment horizontal="left" vertical="center"/>
    </xf>
    <xf numFmtId="0" fontId="5" fillId="4" borderId="147" xfId="0" applyFont="1" applyFill="1" applyBorder="1" applyAlignment="1">
      <alignment horizontal="left" vertical="center"/>
    </xf>
    <xf numFmtId="0" fontId="5" fillId="0" borderId="29" xfId="0" applyFont="1" applyBorder="1">
      <alignment vertical="center"/>
    </xf>
    <xf numFmtId="0" fontId="5" fillId="0" borderId="92" xfId="0" applyFont="1" applyBorder="1">
      <alignment vertical="center"/>
    </xf>
    <xf numFmtId="0" fontId="5" fillId="0" borderId="37" xfId="0" applyFont="1" applyBorder="1" applyAlignment="1">
      <alignment vertical="center"/>
    </xf>
    <xf numFmtId="0" fontId="5" fillId="0" borderId="92" xfId="0" applyFont="1" applyBorder="1" applyAlignment="1">
      <alignment vertical="center"/>
    </xf>
    <xf numFmtId="0" fontId="5" fillId="0" borderId="30" xfId="0" applyFont="1" applyBorder="1" applyAlignment="1">
      <alignment vertical="center"/>
    </xf>
    <xf numFmtId="38" fontId="5" fillId="4" borderId="24" xfId="3285" applyFont="1" applyFill="1" applyBorder="1" applyAlignment="1">
      <alignment vertical="center"/>
    </xf>
    <xf numFmtId="38" fontId="5" fillId="4" borderId="55" xfId="3285" applyFont="1" applyFill="1" applyBorder="1" applyAlignment="1">
      <alignment vertical="center"/>
    </xf>
    <xf numFmtId="38" fontId="5" fillId="4" borderId="23" xfId="3285" applyFont="1" applyFill="1" applyBorder="1" applyAlignment="1">
      <alignment vertical="center"/>
    </xf>
    <xf numFmtId="0" fontId="5" fillId="0" borderId="76" xfId="0" applyFont="1" applyBorder="1" applyAlignment="1">
      <alignment horizontal="left" vertical="center"/>
    </xf>
    <xf numFmtId="0" fontId="5" fillId="0" borderId="28" xfId="0" applyFont="1" applyBorder="1" applyAlignment="1">
      <alignment horizontal="left" vertical="center"/>
    </xf>
    <xf numFmtId="0" fontId="5" fillId="4" borderId="123" xfId="0" applyFont="1" applyFill="1" applyBorder="1" applyAlignment="1">
      <alignment horizontal="left" vertical="center"/>
    </xf>
    <xf numFmtId="0" fontId="5" fillId="4" borderId="112" xfId="0" applyFont="1" applyFill="1" applyBorder="1" applyAlignment="1">
      <alignment horizontal="left" vertical="center"/>
    </xf>
    <xf numFmtId="0" fontId="5" fillId="4" borderId="122" xfId="0" applyFont="1" applyFill="1" applyBorder="1" applyAlignment="1">
      <alignment horizontal="left" vertical="center"/>
    </xf>
    <xf numFmtId="0" fontId="5" fillId="0" borderId="66" xfId="0" applyFont="1" applyBorder="1" applyAlignment="1">
      <alignment vertical="center"/>
    </xf>
    <xf numFmtId="0" fontId="5" fillId="0" borderId="13" xfId="0" applyFont="1" applyBorder="1" applyAlignment="1">
      <alignment vertical="center"/>
    </xf>
    <xf numFmtId="0" fontId="5" fillId="0" borderId="2" xfId="0" applyFont="1" applyBorder="1" applyAlignment="1">
      <alignment vertical="center"/>
    </xf>
    <xf numFmtId="0" fontId="5" fillId="0" borderId="65" xfId="0" applyFont="1" applyBorder="1" applyAlignment="1">
      <alignment vertical="center"/>
    </xf>
    <xf numFmtId="0" fontId="5" fillId="0" borderId="21" xfId="0" applyFont="1" applyBorder="1" applyAlignment="1">
      <alignment vertical="center"/>
    </xf>
    <xf numFmtId="0" fontId="5" fillId="0" borderId="67" xfId="0" applyFont="1" applyBorder="1" applyAlignment="1">
      <alignment horizontal="left" vertical="center" wrapText="1"/>
    </xf>
    <xf numFmtId="0" fontId="0" fillId="0" borderId="68" xfId="0" applyBorder="1" applyAlignment="1">
      <alignment vertical="center"/>
    </xf>
    <xf numFmtId="0" fontId="0" fillId="0" borderId="170" xfId="0" applyBorder="1" applyAlignment="1">
      <alignment vertical="center"/>
    </xf>
    <xf numFmtId="0" fontId="5" fillId="4" borderId="180" xfId="0" applyFont="1" applyFill="1" applyBorder="1" applyAlignment="1">
      <alignment vertical="center"/>
    </xf>
    <xf numFmtId="0" fontId="0" fillId="0" borderId="112" xfId="0" applyBorder="1" applyAlignment="1">
      <alignment vertical="center"/>
    </xf>
    <xf numFmtId="0" fontId="0" fillId="0" borderId="113" xfId="0" applyBorder="1" applyAlignment="1">
      <alignment vertical="center"/>
    </xf>
    <xf numFmtId="0" fontId="5" fillId="0" borderId="25" xfId="0" applyFont="1" applyBorder="1">
      <alignment vertical="center"/>
    </xf>
    <xf numFmtId="0" fontId="0" fillId="0" borderId="55" xfId="0" applyBorder="1" applyAlignment="1">
      <alignment vertical="center"/>
    </xf>
    <xf numFmtId="0" fontId="0" fillId="0" borderId="23" xfId="0" applyBorder="1" applyAlignment="1">
      <alignment vertical="center"/>
    </xf>
    <xf numFmtId="0" fontId="0" fillId="0" borderId="26" xfId="0" applyBorder="1" applyAlignment="1">
      <alignment vertical="center"/>
    </xf>
    <xf numFmtId="0" fontId="5" fillId="0" borderId="44" xfId="0" applyFont="1" applyBorder="1" applyAlignment="1">
      <alignment vertical="center"/>
    </xf>
    <xf numFmtId="0" fontId="5" fillId="0" borderId="58" xfId="0" applyFont="1" applyBorder="1" applyAlignment="1">
      <alignment vertical="center"/>
    </xf>
    <xf numFmtId="0" fontId="5" fillId="0" borderId="12" xfId="0" applyFont="1" applyBorder="1" applyAlignment="1">
      <alignment vertical="center"/>
    </xf>
    <xf numFmtId="0" fontId="5" fillId="0" borderId="9" xfId="0" applyFont="1" applyBorder="1" applyAlignment="1">
      <alignment vertical="center"/>
    </xf>
    <xf numFmtId="0" fontId="5" fillId="4" borderId="99" xfId="0" applyFont="1" applyFill="1" applyBorder="1">
      <alignment vertical="center"/>
    </xf>
    <xf numFmtId="0" fontId="5" fillId="0" borderId="148" xfId="0" quotePrefix="1" applyFont="1" applyBorder="1" applyAlignment="1">
      <alignment vertical="center"/>
    </xf>
    <xf numFmtId="0" fontId="5" fillId="0" borderId="100" xfId="0" quotePrefix="1" applyFont="1" applyBorder="1" applyAlignment="1">
      <alignment vertical="center"/>
    </xf>
    <xf numFmtId="0" fontId="5" fillId="0" borderId="101" xfId="0" quotePrefix="1" applyFont="1" applyBorder="1" applyAlignment="1">
      <alignment vertical="center"/>
    </xf>
    <xf numFmtId="0" fontId="5" fillId="0" borderId="58" xfId="0" applyFont="1" applyBorder="1" applyAlignment="1">
      <alignment horizontal="left" vertical="center"/>
    </xf>
    <xf numFmtId="0" fontId="5" fillId="0" borderId="56" xfId="0" applyFont="1" applyBorder="1" applyAlignment="1">
      <alignment horizontal="left" vertical="center"/>
    </xf>
    <xf numFmtId="0" fontId="5" fillId="0" borderId="32" xfId="0" applyFont="1" applyBorder="1" applyAlignment="1">
      <alignment horizontal="left" vertical="center"/>
    </xf>
    <xf numFmtId="0" fontId="5" fillId="4" borderId="57" xfId="0" applyFont="1" applyFill="1" applyBorder="1" applyAlignment="1">
      <alignment horizontal="left" vertical="center"/>
    </xf>
    <xf numFmtId="0" fontId="5" fillId="0" borderId="52" xfId="0" applyNumberFormat="1" applyFont="1" applyBorder="1" applyAlignment="1">
      <alignment horizontal="left" vertical="center"/>
    </xf>
    <xf numFmtId="0" fontId="5" fillId="0" borderId="64" xfId="0" applyNumberFormat="1" applyFont="1" applyBorder="1" applyAlignment="1">
      <alignment horizontal="left" vertical="center"/>
    </xf>
    <xf numFmtId="0" fontId="5" fillId="0" borderId="55" xfId="0" applyFont="1" applyBorder="1" applyAlignment="1">
      <alignment vertical="center"/>
    </xf>
    <xf numFmtId="0" fontId="5" fillId="0" borderId="23" xfId="0" applyFont="1" applyBorder="1" applyAlignment="1">
      <alignment vertical="center"/>
    </xf>
    <xf numFmtId="0" fontId="5" fillId="0" borderId="30" xfId="0" applyFont="1" applyBorder="1">
      <alignment vertical="center"/>
    </xf>
    <xf numFmtId="0" fontId="5" fillId="0" borderId="37" xfId="0" applyFont="1" applyBorder="1">
      <alignment vertical="center"/>
    </xf>
    <xf numFmtId="0" fontId="5" fillId="0" borderId="76" xfId="0" applyFont="1" applyBorder="1">
      <alignment vertical="center"/>
    </xf>
    <xf numFmtId="0" fontId="5" fillId="0" borderId="77" xfId="0" applyFont="1" applyBorder="1">
      <alignment vertical="center"/>
    </xf>
    <xf numFmtId="0" fontId="5" fillId="0" borderId="28" xfId="0" applyFont="1" applyBorder="1">
      <alignment vertical="center"/>
    </xf>
    <xf numFmtId="0" fontId="5" fillId="0" borderId="38" xfId="0" applyFont="1" applyBorder="1">
      <alignment vertical="center"/>
    </xf>
    <xf numFmtId="0" fontId="5" fillId="0" borderId="84" xfId="0" applyFont="1" applyBorder="1" applyAlignment="1">
      <alignment horizontal="left" vertical="center"/>
    </xf>
    <xf numFmtId="0" fontId="5" fillId="0" borderId="111" xfId="0" applyFont="1" applyBorder="1" applyAlignment="1">
      <alignment horizontal="left" vertical="center"/>
    </xf>
    <xf numFmtId="0" fontId="5" fillId="0" borderId="77" xfId="0" quotePrefix="1" applyFont="1" applyBorder="1" applyAlignment="1">
      <alignment vertical="center"/>
    </xf>
    <xf numFmtId="0" fontId="5" fillId="0" borderId="79" xfId="0" quotePrefix="1" applyFont="1" applyBorder="1" applyAlignment="1">
      <alignment vertical="center"/>
    </xf>
    <xf numFmtId="0" fontId="5" fillId="0" borderId="76" xfId="0" applyFont="1" applyBorder="1" applyAlignment="1">
      <alignment vertical="center"/>
    </xf>
    <xf numFmtId="0" fontId="5" fillId="4" borderId="57" xfId="0" applyFont="1" applyFill="1" applyBorder="1" applyAlignment="1">
      <alignment vertical="center"/>
    </xf>
    <xf numFmtId="0" fontId="5" fillId="0" borderId="73" xfId="0" applyFont="1" applyBorder="1" applyAlignment="1">
      <alignment horizontal="left" vertical="center"/>
    </xf>
    <xf numFmtId="0" fontId="5" fillId="0" borderId="126" xfId="0" applyFont="1" applyBorder="1" applyAlignment="1">
      <alignment horizontal="left" vertical="center"/>
    </xf>
    <xf numFmtId="0" fontId="5" fillId="0" borderId="88" xfId="0" applyFont="1" applyBorder="1" applyAlignment="1">
      <alignment horizontal="left" vertical="center"/>
    </xf>
    <xf numFmtId="0" fontId="5" fillId="0" borderId="67" xfId="0" applyFont="1" applyBorder="1" applyAlignment="1">
      <alignment vertical="center"/>
    </xf>
    <xf numFmtId="0" fontId="5" fillId="0" borderId="25" xfId="0" applyFont="1" applyBorder="1" applyAlignment="1">
      <alignment horizontal="center" vertical="center"/>
    </xf>
    <xf numFmtId="0" fontId="5" fillId="0" borderId="68" xfId="0" applyFont="1" applyBorder="1" applyAlignment="1">
      <alignment horizontal="center" vertical="center"/>
    </xf>
    <xf numFmtId="0" fontId="5" fillId="0" borderId="26" xfId="0" applyFont="1" applyBorder="1" applyAlignment="1">
      <alignment horizontal="center" vertical="center"/>
    </xf>
    <xf numFmtId="0" fontId="5" fillId="0" borderId="46" xfId="0" applyFont="1" applyBorder="1">
      <alignment vertical="center"/>
    </xf>
    <xf numFmtId="0" fontId="5" fillId="0" borderId="78" xfId="0" applyFont="1" applyBorder="1">
      <alignment vertical="center"/>
    </xf>
    <xf numFmtId="0" fontId="5" fillId="0" borderId="10" xfId="0" applyFont="1" applyBorder="1">
      <alignment vertical="center"/>
    </xf>
    <xf numFmtId="0" fontId="5" fillId="0" borderId="39" xfId="0" applyFont="1" applyBorder="1" applyAlignment="1">
      <alignment vertical="center"/>
    </xf>
    <xf numFmtId="0" fontId="5" fillId="0" borderId="70" xfId="0" applyFont="1" applyBorder="1" applyAlignment="1">
      <alignment vertical="center"/>
    </xf>
    <xf numFmtId="0" fontId="5" fillId="0" borderId="18" xfId="0" applyFont="1" applyBorder="1" applyAlignment="1">
      <alignment vertical="center"/>
    </xf>
    <xf numFmtId="0" fontId="5" fillId="0" borderId="105" xfId="0" applyFont="1" applyFill="1" applyBorder="1">
      <alignment vertical="center"/>
    </xf>
    <xf numFmtId="0" fontId="5" fillId="0" borderId="103" xfId="0" applyFont="1" applyFill="1" applyBorder="1">
      <alignment vertical="center"/>
    </xf>
    <xf numFmtId="0" fontId="0" fillId="0" borderId="79" xfId="0" applyBorder="1" applyAlignment="1">
      <alignment vertical="center"/>
    </xf>
    <xf numFmtId="0" fontId="5" fillId="2" borderId="13" xfId="0" applyFont="1" applyFill="1" applyBorder="1" applyAlignment="1">
      <alignment horizontal="left" vertical="center"/>
    </xf>
    <xf numFmtId="0" fontId="5" fillId="0" borderId="69" xfId="0" applyFont="1" applyBorder="1">
      <alignment vertical="center"/>
    </xf>
    <xf numFmtId="0" fontId="5" fillId="0" borderId="18" xfId="0" applyFont="1" applyBorder="1">
      <alignment vertical="center"/>
    </xf>
    <xf numFmtId="0" fontId="5" fillId="0" borderId="103" xfId="0" applyFont="1" applyBorder="1" applyAlignment="1">
      <alignment vertical="center"/>
    </xf>
    <xf numFmtId="0" fontId="5" fillId="4" borderId="148" xfId="0" applyFont="1" applyFill="1" applyBorder="1">
      <alignment vertical="center"/>
    </xf>
    <xf numFmtId="0" fontId="5" fillId="4" borderId="147" xfId="0" applyFont="1" applyFill="1" applyBorder="1">
      <alignment vertical="center"/>
    </xf>
    <xf numFmtId="0" fontId="5" fillId="0" borderId="69" xfId="0" applyFont="1" applyBorder="1" applyAlignment="1">
      <alignment vertical="center"/>
    </xf>
    <xf numFmtId="0" fontId="5" fillId="0" borderId="42" xfId="0" applyFont="1" applyBorder="1" applyAlignment="1">
      <alignment vertical="center"/>
    </xf>
    <xf numFmtId="0" fontId="5" fillId="0" borderId="46" xfId="0" applyFont="1" applyBorder="1" applyAlignment="1">
      <alignment vertical="center"/>
    </xf>
    <xf numFmtId="0" fontId="5" fillId="0" borderId="78" xfId="0" applyFont="1" applyBorder="1" applyAlignment="1">
      <alignment vertical="center"/>
    </xf>
    <xf numFmtId="0" fontId="5" fillId="0" borderId="10" xfId="0" applyFont="1" applyBorder="1" applyAlignment="1">
      <alignment vertical="center"/>
    </xf>
    <xf numFmtId="0" fontId="5" fillId="0" borderId="22" xfId="0" applyFont="1" applyBorder="1" applyAlignment="1">
      <alignment vertical="center"/>
    </xf>
    <xf numFmtId="0" fontId="5" fillId="0" borderId="21" xfId="0" applyFont="1" applyBorder="1">
      <alignment vertical="center"/>
    </xf>
    <xf numFmtId="0" fontId="5" fillId="4" borderId="83" xfId="0" applyFont="1" applyFill="1" applyBorder="1">
      <alignment vertical="center"/>
    </xf>
    <xf numFmtId="0" fontId="5" fillId="4" borderId="85" xfId="0" applyFont="1" applyFill="1" applyBorder="1">
      <alignment vertical="center"/>
    </xf>
    <xf numFmtId="0" fontId="5" fillId="4" borderId="76" xfId="0" applyFont="1" applyFill="1" applyBorder="1">
      <alignment vertical="center"/>
    </xf>
    <xf numFmtId="0" fontId="5" fillId="4" borderId="28" xfId="0" applyFont="1" applyFill="1" applyBorder="1">
      <alignment vertical="center"/>
    </xf>
    <xf numFmtId="0" fontId="5" fillId="0" borderId="35" xfId="0" applyFont="1" applyBorder="1">
      <alignment vertical="center"/>
    </xf>
    <xf numFmtId="0" fontId="5" fillId="0" borderId="39" xfId="0" applyFont="1" applyBorder="1">
      <alignment vertical="center"/>
    </xf>
    <xf numFmtId="0" fontId="5" fillId="0" borderId="31" xfId="0" applyFont="1" applyBorder="1">
      <alignment vertical="center"/>
    </xf>
    <xf numFmtId="0" fontId="5" fillId="0" borderId="123" xfId="0" quotePrefix="1" applyFont="1" applyBorder="1" applyAlignment="1">
      <alignment horizontal="left" vertical="center"/>
    </xf>
    <xf numFmtId="0" fontId="0" fillId="0" borderId="112" xfId="0" applyBorder="1" applyAlignment="1">
      <alignment horizontal="left" vertical="center"/>
    </xf>
    <xf numFmtId="0" fontId="5" fillId="0" borderId="16" xfId="0" applyFont="1" applyBorder="1" applyAlignment="1">
      <alignment vertical="center"/>
    </xf>
    <xf numFmtId="0" fontId="5" fillId="0" borderId="56" xfId="0" applyFont="1" applyBorder="1" applyAlignment="1">
      <alignment vertical="center"/>
    </xf>
    <xf numFmtId="0" fontId="5" fillId="0" borderId="32" xfId="0" applyFont="1" applyBorder="1" applyAlignment="1">
      <alignment vertical="center"/>
    </xf>
    <xf numFmtId="0" fontId="5" fillId="0" borderId="31" xfId="0" applyFont="1" applyBorder="1" applyAlignment="1">
      <alignment vertical="center"/>
    </xf>
    <xf numFmtId="0" fontId="5" fillId="0" borderId="29" xfId="0" applyFont="1" applyBorder="1" applyAlignment="1">
      <alignment vertical="center"/>
    </xf>
    <xf numFmtId="0" fontId="5" fillId="0" borderId="69" xfId="0" applyFont="1" applyBorder="1" applyAlignment="1">
      <alignment horizontal="left" vertical="center"/>
    </xf>
    <xf numFmtId="0" fontId="5" fillId="0" borderId="70" xfId="0" applyFont="1" applyBorder="1" applyAlignment="1">
      <alignment horizontal="left" vertical="center"/>
    </xf>
    <xf numFmtId="0" fontId="5" fillId="0" borderId="112" xfId="0" quotePrefix="1" applyFont="1" applyBorder="1" applyAlignment="1">
      <alignment horizontal="left" vertical="center"/>
    </xf>
    <xf numFmtId="0" fontId="5" fillId="0" borderId="113" xfId="0" quotePrefix="1" applyFont="1" applyBorder="1" applyAlignment="1">
      <alignment horizontal="left" vertical="center"/>
    </xf>
    <xf numFmtId="0" fontId="5" fillId="0" borderId="38" xfId="0" quotePrefix="1" applyFont="1" applyBorder="1" applyAlignment="1">
      <alignment horizontal="left" vertical="center"/>
    </xf>
    <xf numFmtId="0" fontId="5" fillId="0" borderId="77" xfId="0" quotePrefix="1" applyFont="1" applyBorder="1" applyAlignment="1">
      <alignment horizontal="left" vertical="center"/>
    </xf>
    <xf numFmtId="0" fontId="5" fillId="0" borderId="79" xfId="0" quotePrefix="1" applyFont="1" applyBorder="1" applyAlignment="1">
      <alignment horizontal="left" vertical="center"/>
    </xf>
    <xf numFmtId="0" fontId="5" fillId="0" borderId="99" xfId="0" quotePrefix="1" applyFont="1" applyBorder="1" applyAlignment="1">
      <alignment vertical="center"/>
    </xf>
    <xf numFmtId="0" fontId="5" fillId="2" borderId="43" xfId="0" applyFont="1" applyFill="1" applyBorder="1" applyAlignment="1">
      <alignment vertical="center" wrapText="1"/>
    </xf>
    <xf numFmtId="0" fontId="5" fillId="0" borderId="75" xfId="0" applyFont="1" applyBorder="1" applyAlignment="1">
      <alignment vertical="center" wrapText="1"/>
    </xf>
    <xf numFmtId="0" fontId="5" fillId="0" borderId="6" xfId="0" applyFont="1" applyBorder="1" applyAlignment="1">
      <alignment vertical="center" wrapText="1"/>
    </xf>
    <xf numFmtId="0" fontId="0" fillId="0" borderId="21" xfId="0" applyBorder="1" applyAlignment="1">
      <alignment horizontal="left" vertical="center"/>
    </xf>
    <xf numFmtId="0" fontId="0" fillId="0" borderId="2" xfId="0" applyBorder="1" applyAlignment="1">
      <alignment horizontal="left" vertical="center"/>
    </xf>
    <xf numFmtId="0" fontId="5" fillId="0" borderId="91" xfId="0" applyFont="1" applyFill="1" applyBorder="1" applyAlignment="1">
      <alignment horizontal="left" vertical="center"/>
    </xf>
    <xf numFmtId="0" fontId="5" fillId="0" borderId="42" xfId="0" applyFont="1" applyBorder="1" applyAlignment="1">
      <alignment horizontal="left" vertical="center"/>
    </xf>
    <xf numFmtId="0" fontId="5" fillId="0" borderId="63" xfId="0" applyFont="1" applyBorder="1" applyAlignment="1">
      <alignment horizontal="left" vertical="center"/>
    </xf>
    <xf numFmtId="0" fontId="5" fillId="0" borderId="35" xfId="0" applyFont="1" applyBorder="1" applyAlignment="1">
      <alignment horizontal="left" vertical="center"/>
    </xf>
    <xf numFmtId="0" fontId="5" fillId="0" borderId="36" xfId="0" applyFont="1" applyBorder="1" applyAlignment="1">
      <alignment horizontal="left" vertical="center"/>
    </xf>
    <xf numFmtId="0" fontId="5" fillId="0" borderId="31" xfId="0" applyFont="1" applyBorder="1" applyAlignment="1">
      <alignment horizontal="left" vertical="center"/>
    </xf>
    <xf numFmtId="0" fontId="5" fillId="0" borderId="141" xfId="0" applyFont="1" applyBorder="1" applyAlignment="1">
      <alignment horizontal="left" vertical="center"/>
    </xf>
    <xf numFmtId="0" fontId="5" fillId="0" borderId="128" xfId="0" applyFont="1" applyBorder="1" applyAlignment="1">
      <alignment horizontal="left" vertical="center"/>
    </xf>
    <xf numFmtId="0" fontId="5" fillId="2" borderId="39" xfId="0" applyFont="1" applyFill="1" applyBorder="1" applyAlignment="1">
      <alignment vertical="center"/>
    </xf>
    <xf numFmtId="0" fontId="5" fillId="2" borderId="70" xfId="0" applyFont="1" applyFill="1" applyBorder="1" applyAlignment="1">
      <alignment vertical="center"/>
    </xf>
    <xf numFmtId="0" fontId="5" fillId="2" borderId="103" xfId="0" applyFont="1" applyFill="1" applyBorder="1" applyAlignment="1">
      <alignment vertical="center"/>
    </xf>
    <xf numFmtId="0" fontId="5" fillId="2" borderId="75" xfId="0" applyFont="1" applyFill="1" applyBorder="1" applyAlignment="1">
      <alignment vertical="center" wrapText="1"/>
    </xf>
    <xf numFmtId="0" fontId="5" fillId="2" borderId="6" xfId="0" applyFont="1" applyFill="1" applyBorder="1" applyAlignment="1">
      <alignment vertical="center" wrapText="1"/>
    </xf>
    <xf numFmtId="0" fontId="5" fillId="0" borderId="44" xfId="0" applyFont="1" applyBorder="1">
      <alignment vertical="center"/>
    </xf>
    <xf numFmtId="0" fontId="5" fillId="0" borderId="0" xfId="0" applyFont="1" applyBorder="1">
      <alignment vertical="center"/>
    </xf>
    <xf numFmtId="0" fontId="5" fillId="0" borderId="45" xfId="0" applyFont="1" applyBorder="1">
      <alignment vertical="center"/>
    </xf>
    <xf numFmtId="0" fontId="5" fillId="0" borderId="21" xfId="0" applyFont="1" applyFill="1" applyBorder="1" applyAlignment="1">
      <alignment horizontal="left" vertical="center"/>
    </xf>
    <xf numFmtId="0" fontId="5" fillId="0" borderId="27" xfId="0" applyFont="1" applyFill="1" applyBorder="1" applyAlignment="1">
      <alignment horizontal="left" vertical="center"/>
    </xf>
    <xf numFmtId="0" fontId="5" fillId="0" borderId="13" xfId="0" applyFont="1" applyFill="1" applyBorder="1" applyAlignment="1">
      <alignment horizontal="left" vertical="center"/>
    </xf>
    <xf numFmtId="0" fontId="5" fillId="0" borderId="2" xfId="0" applyFont="1" applyFill="1" applyBorder="1" applyAlignment="1">
      <alignment horizontal="left" vertical="center"/>
    </xf>
    <xf numFmtId="0" fontId="5" fillId="0" borderId="35" xfId="0" applyFont="1" applyFill="1" applyBorder="1">
      <alignment vertical="center"/>
    </xf>
    <xf numFmtId="0" fontId="5" fillId="0" borderId="31" xfId="0" applyFont="1" applyFill="1" applyBorder="1">
      <alignment vertical="center"/>
    </xf>
    <xf numFmtId="0" fontId="5" fillId="0" borderId="56" xfId="0" applyFont="1" applyFill="1" applyBorder="1">
      <alignment vertical="center"/>
    </xf>
    <xf numFmtId="0" fontId="5" fillId="0" borderId="32" xfId="0" applyFont="1" applyFill="1" applyBorder="1">
      <alignment vertical="center"/>
    </xf>
    <xf numFmtId="0" fontId="5" fillId="0" borderId="35" xfId="0" applyFont="1" applyFill="1" applyBorder="1" applyAlignment="1">
      <alignment vertical="center"/>
    </xf>
    <xf numFmtId="0" fontId="0" fillId="0" borderId="63" xfId="0" applyFill="1" applyBorder="1" applyAlignment="1">
      <alignment vertical="center"/>
    </xf>
    <xf numFmtId="0" fontId="0" fillId="0" borderId="36" xfId="0" applyFill="1" applyBorder="1" applyAlignment="1">
      <alignment vertical="center"/>
    </xf>
    <xf numFmtId="0" fontId="5" fillId="0" borderId="52" xfId="0" applyFont="1" applyFill="1" applyBorder="1" applyAlignment="1">
      <alignment horizontal="left" vertical="center"/>
    </xf>
    <xf numFmtId="0" fontId="5" fillId="0" borderId="64" xfId="0" applyFont="1" applyFill="1" applyBorder="1" applyAlignment="1">
      <alignment horizontal="left" vertical="center"/>
    </xf>
    <xf numFmtId="0" fontId="5" fillId="0" borderId="7" xfId="0" quotePrefix="1" applyFont="1" applyFill="1" applyBorder="1" applyAlignment="1">
      <alignment vertical="center"/>
    </xf>
    <xf numFmtId="0" fontId="5" fillId="0" borderId="8" xfId="0" quotePrefix="1" applyFont="1" applyFill="1" applyBorder="1" applyAlignment="1">
      <alignment vertical="center"/>
    </xf>
    <xf numFmtId="0" fontId="5" fillId="0" borderId="58" xfId="0" applyFont="1" applyFill="1" applyBorder="1">
      <alignment vertical="center"/>
    </xf>
    <xf numFmtId="0" fontId="5" fillId="0" borderId="38" xfId="0" applyFont="1" applyFill="1" applyBorder="1" applyAlignment="1">
      <alignment vertical="center"/>
    </xf>
    <xf numFmtId="0" fontId="0" fillId="0" borderId="77" xfId="0" applyFill="1" applyBorder="1" applyAlignment="1">
      <alignment vertical="center"/>
    </xf>
    <xf numFmtId="0" fontId="0" fillId="0" borderId="28" xfId="0" applyFill="1" applyBorder="1" applyAlignment="1">
      <alignment vertical="center"/>
    </xf>
    <xf numFmtId="0" fontId="5" fillId="0" borderId="79" xfId="0" applyFont="1" applyFill="1" applyBorder="1" applyAlignment="1">
      <alignment horizontal="lef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2" borderId="22" xfId="0" applyFont="1" applyFill="1" applyBorder="1" applyAlignment="1">
      <alignment horizontal="left" vertical="center"/>
    </xf>
    <xf numFmtId="0" fontId="5" fillId="2" borderId="11" xfId="0" applyFont="1" applyFill="1" applyBorder="1" applyAlignment="1">
      <alignment horizontal="left" vertical="center"/>
    </xf>
    <xf numFmtId="0" fontId="5" fillId="2" borderId="19" xfId="0" applyFont="1" applyFill="1" applyBorder="1" applyAlignment="1">
      <alignment horizontal="left" vertical="center"/>
    </xf>
    <xf numFmtId="0" fontId="5" fillId="2" borderId="38" xfId="0" applyFont="1" applyFill="1" applyBorder="1" applyAlignment="1">
      <alignment horizontal="left" vertical="center"/>
    </xf>
    <xf numFmtId="0" fontId="5" fillId="2" borderId="77" xfId="0" applyFont="1" applyFill="1" applyBorder="1" applyAlignment="1">
      <alignment horizontal="left" vertical="center"/>
    </xf>
    <xf numFmtId="0" fontId="5" fillId="2" borderId="79" xfId="0" applyFont="1" applyFill="1" applyBorder="1" applyAlignment="1">
      <alignment horizontal="left" vertical="center"/>
    </xf>
    <xf numFmtId="0" fontId="5" fillId="2" borderId="22"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27" xfId="0" applyFont="1" applyFill="1" applyBorder="1" applyAlignment="1">
      <alignment horizontal="left" vertical="center"/>
    </xf>
    <xf numFmtId="0" fontId="5" fillId="2" borderId="21" xfId="0" applyFont="1" applyFill="1" applyBorder="1" applyAlignment="1">
      <alignment horizontal="left" vertical="center"/>
    </xf>
    <xf numFmtId="0" fontId="5" fillId="2" borderId="2" xfId="0" applyFont="1" applyFill="1" applyBorder="1" applyAlignment="1">
      <alignment horizontal="left" vertical="center"/>
    </xf>
    <xf numFmtId="0" fontId="5" fillId="0" borderId="93" xfId="0" applyFont="1" applyBorder="1">
      <alignment vertical="center"/>
    </xf>
    <xf numFmtId="0" fontId="5" fillId="0" borderId="94" xfId="0" applyFont="1" applyBorder="1">
      <alignment vertical="center"/>
    </xf>
    <xf numFmtId="0" fontId="5" fillId="0" borderId="95" xfId="0" applyFont="1" applyBorder="1">
      <alignment vertical="center"/>
    </xf>
    <xf numFmtId="0" fontId="5" fillId="0" borderId="99" xfId="0" quotePrefix="1" applyFont="1" applyFill="1" applyBorder="1" applyAlignment="1">
      <alignment horizontal="left" vertical="center"/>
    </xf>
    <xf numFmtId="0" fontId="5" fillId="0" borderId="100" xfId="0" quotePrefix="1" applyFont="1" applyFill="1" applyBorder="1" applyAlignment="1">
      <alignment horizontal="left" vertical="center"/>
    </xf>
    <xf numFmtId="0" fontId="5" fillId="0" borderId="101" xfId="0" quotePrefix="1" applyFont="1" applyFill="1" applyBorder="1" applyAlignment="1">
      <alignment horizontal="left" vertical="center"/>
    </xf>
    <xf numFmtId="0" fontId="5" fillId="0" borderId="39" xfId="0" applyFont="1" applyFill="1" applyBorder="1">
      <alignmen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30" xfId="0" applyFont="1" applyBorder="1" applyAlignment="1">
      <alignment horizontal="left" vertical="center"/>
    </xf>
    <xf numFmtId="0" fontId="5" fillId="0" borderId="42" xfId="0" applyFont="1" applyFill="1" applyBorder="1" applyAlignment="1">
      <alignment horizontal="left" vertical="center"/>
    </xf>
    <xf numFmtId="0" fontId="5" fillId="2" borderId="69" xfId="0" applyFont="1" applyFill="1" applyBorder="1">
      <alignment vertical="center"/>
    </xf>
    <xf numFmtId="0" fontId="5" fillId="2" borderId="70" xfId="0" applyFont="1" applyFill="1" applyBorder="1">
      <alignment vertical="center"/>
    </xf>
    <xf numFmtId="0" fontId="5" fillId="2" borderId="18" xfId="0" applyFont="1" applyFill="1" applyBorder="1">
      <alignment vertical="center"/>
    </xf>
    <xf numFmtId="0" fontId="5" fillId="2" borderId="39" xfId="0" applyFont="1" applyFill="1" applyBorder="1">
      <alignment vertical="center"/>
    </xf>
    <xf numFmtId="0" fontId="5" fillId="0" borderId="38" xfId="0" applyFont="1" applyFill="1" applyBorder="1">
      <alignment vertical="center"/>
    </xf>
    <xf numFmtId="0" fontId="5" fillId="0" borderId="102" xfId="0" applyFont="1" applyFill="1" applyBorder="1" applyAlignment="1">
      <alignment horizontal="left" vertical="center"/>
    </xf>
    <xf numFmtId="0" fontId="5" fillId="0" borderId="84" xfId="0" applyFont="1" applyFill="1" applyBorder="1" applyAlignment="1">
      <alignment horizontal="left" vertical="center"/>
    </xf>
    <xf numFmtId="0" fontId="5" fillId="0" borderId="111" xfId="0" applyFont="1" applyFill="1" applyBorder="1" applyAlignment="1">
      <alignment horizontal="left" vertical="center"/>
    </xf>
    <xf numFmtId="0" fontId="5" fillId="0" borderId="38" xfId="0" quotePrefix="1" applyFont="1" applyFill="1" applyBorder="1" applyAlignment="1">
      <alignment vertical="center"/>
    </xf>
    <xf numFmtId="0" fontId="5" fillId="0" borderId="77" xfId="0" quotePrefix="1" applyFont="1" applyFill="1" applyBorder="1" applyAlignment="1">
      <alignment vertical="center"/>
    </xf>
    <xf numFmtId="0" fontId="5" fillId="0" borderId="79" xfId="0" quotePrefix="1" applyFont="1" applyFill="1" applyBorder="1" applyAlignment="1">
      <alignment vertical="center"/>
    </xf>
    <xf numFmtId="0" fontId="5" fillId="0" borderId="29" xfId="0" applyFont="1" applyFill="1" applyBorder="1">
      <alignment vertical="center"/>
    </xf>
    <xf numFmtId="0" fontId="5" fillId="0" borderId="92" xfId="0" applyFont="1" applyFill="1" applyBorder="1">
      <alignment vertical="center"/>
    </xf>
    <xf numFmtId="0" fontId="5" fillId="0" borderId="30" xfId="0" applyFont="1" applyFill="1" applyBorder="1">
      <alignment vertical="center"/>
    </xf>
    <xf numFmtId="0" fontId="5" fillId="0" borderId="37" xfId="0" applyFont="1" applyFill="1" applyBorder="1">
      <alignment vertical="center"/>
    </xf>
    <xf numFmtId="0" fontId="5" fillId="0" borderId="93" xfId="0" applyFont="1" applyFill="1" applyBorder="1">
      <alignment vertical="center"/>
    </xf>
    <xf numFmtId="0" fontId="5" fillId="0" borderId="94" xfId="0" applyFont="1" applyFill="1" applyBorder="1">
      <alignment vertical="center"/>
    </xf>
    <xf numFmtId="0" fontId="5" fillId="0" borderId="95" xfId="0" applyFont="1" applyFill="1" applyBorder="1">
      <alignment vertical="center"/>
    </xf>
    <xf numFmtId="0" fontId="5" fillId="0" borderId="12" xfId="0" applyFont="1" applyFill="1" applyBorder="1" applyAlignment="1">
      <alignment horizontal="left" vertical="center"/>
    </xf>
    <xf numFmtId="0" fontId="5" fillId="4" borderId="53" xfId="3286" applyFont="1" applyFill="1" applyBorder="1">
      <alignment vertical="center"/>
    </xf>
    <xf numFmtId="0" fontId="5" fillId="4" borderId="147" xfId="3286" applyFont="1" applyFill="1" applyBorder="1">
      <alignment vertical="center"/>
    </xf>
    <xf numFmtId="0" fontId="5" fillId="4" borderId="54" xfId="3286" applyFont="1" applyFill="1" applyBorder="1">
      <alignment vertical="center"/>
    </xf>
    <xf numFmtId="0" fontId="5" fillId="0" borderId="99" xfId="3286" quotePrefix="1" applyFont="1" applyFill="1" applyBorder="1" applyAlignment="1">
      <alignment horizontal="left" vertical="center" wrapText="1"/>
    </xf>
    <xf numFmtId="0" fontId="5" fillId="0" borderId="100" xfId="3286" quotePrefix="1" applyFont="1" applyFill="1" applyBorder="1" applyAlignment="1">
      <alignment horizontal="left" vertical="center"/>
    </xf>
    <xf numFmtId="0" fontId="5" fillId="0" borderId="101" xfId="3286" quotePrefix="1" applyFont="1" applyFill="1" applyBorder="1" applyAlignment="1">
      <alignment horizontal="left" vertical="center"/>
    </xf>
    <xf numFmtId="0" fontId="5" fillId="0" borderId="1" xfId="0" quotePrefix="1" applyFont="1" applyFill="1" applyBorder="1" applyAlignment="1">
      <alignment horizontal="left" vertical="center"/>
    </xf>
  </cellXfs>
  <cellStyles count="9730">
    <cellStyle name="20% - アクセント 1 2" xfId="4"/>
    <cellStyle name="20% - アクセント 1 2 2" xfId="5"/>
    <cellStyle name="20% - アクセント 2 2" xfId="6"/>
    <cellStyle name="20% - アクセント 2 2 2" xfId="7"/>
    <cellStyle name="20% - アクセント 3 2" xfId="8"/>
    <cellStyle name="20% - アクセント 3 2 2" xfId="9"/>
    <cellStyle name="20% - アクセント 4 2" xfId="10"/>
    <cellStyle name="20% - アクセント 4 2 2" xfId="11"/>
    <cellStyle name="20% - アクセント 5 2" xfId="12"/>
    <cellStyle name="20% - アクセント 5 2 2" xfId="13"/>
    <cellStyle name="20% - アクセント 6 2" xfId="14"/>
    <cellStyle name="20% - アクセント 6 2 2" xfId="15"/>
    <cellStyle name="40% - アクセント 1 2" xfId="16"/>
    <cellStyle name="40% - アクセント 1 2 2" xfId="17"/>
    <cellStyle name="40% - アクセント 2 2" xfId="18"/>
    <cellStyle name="40% - アクセント 2 2 2" xfId="19"/>
    <cellStyle name="40% - アクセント 3 2" xfId="20"/>
    <cellStyle name="40% - アクセント 3 2 2" xfId="21"/>
    <cellStyle name="40% - アクセント 4 2" xfId="22"/>
    <cellStyle name="40% - アクセント 4 2 2" xfId="23"/>
    <cellStyle name="40% - アクセント 5 2" xfId="24"/>
    <cellStyle name="40% - アクセント 5 2 2" xfId="25"/>
    <cellStyle name="40% - アクセント 6 2" xfId="26"/>
    <cellStyle name="40% - アクセント 6 2 2" xfId="27"/>
    <cellStyle name="60% - アクセント 1 2" xfId="28"/>
    <cellStyle name="60% - アクセント 2 2" xfId="29"/>
    <cellStyle name="60% - アクセント 3 2" xfId="30"/>
    <cellStyle name="60% - アクセント 4 2" xfId="31"/>
    <cellStyle name="60% - アクセント 5 2" xfId="32"/>
    <cellStyle name="60% - アクセント 6 2" xfId="33"/>
    <cellStyle name="Calc Currency (0)" xfId="34"/>
    <cellStyle name="Header1" xfId="35"/>
    <cellStyle name="Header2" xfId="36"/>
    <cellStyle name="Normal_#18-Internet" xfId="37"/>
    <cellStyle name="アクセント 1 2" xfId="38"/>
    <cellStyle name="アクセント 2 2" xfId="39"/>
    <cellStyle name="アクセント 3 2" xfId="40"/>
    <cellStyle name="アクセント 4 2" xfId="41"/>
    <cellStyle name="アクセント 5 2" xfId="42"/>
    <cellStyle name="アクセント 6 2" xfId="43"/>
    <cellStyle name="タイトル 2" xfId="44"/>
    <cellStyle name="チェック セル 2" xfId="45"/>
    <cellStyle name="どちらでもない 2" xfId="46"/>
    <cellStyle name="パーセント 2" xfId="47"/>
    <cellStyle name="パーセント 2 2" xfId="3273"/>
    <cellStyle name="パーセント 2 3" xfId="3274"/>
    <cellStyle name="メモ 2" xfId="48"/>
    <cellStyle name="リンク セル 2" xfId="49"/>
    <cellStyle name="悪い 2" xfId="50"/>
    <cellStyle name="計算 2" xfId="51"/>
    <cellStyle name="警告文 2" xfId="52"/>
    <cellStyle name="桁区切り" xfId="3285" builtinId="6"/>
    <cellStyle name="桁区切り 2" xfId="6505"/>
    <cellStyle name="桁区切り 3" xfId="9726"/>
    <cellStyle name="見出し 1 2" xfId="53"/>
    <cellStyle name="見出し 2 2" xfId="54"/>
    <cellStyle name="見出し 3 2" xfId="55"/>
    <cellStyle name="見出し 3 2 2" xfId="6506"/>
    <cellStyle name="見出し 3 2 2 2" xfId="6507"/>
    <cellStyle name="見出し 3 2 2 3" xfId="9727"/>
    <cellStyle name="見出し 3 2 3" xfId="9728"/>
    <cellStyle name="見出し 4 2" xfId="56"/>
    <cellStyle name="集計 2" xfId="57"/>
    <cellStyle name="出力 2" xfId="58"/>
    <cellStyle name="説明文 2" xfId="59"/>
    <cellStyle name="入力 2" xfId="60"/>
    <cellStyle name="標準" xfId="0" builtinId="0"/>
    <cellStyle name="標準 10" xfId="61"/>
    <cellStyle name="標準 10 2" xfId="3287"/>
    <cellStyle name="標準 10 2 2 2" xfId="62"/>
    <cellStyle name="標準 10 2 2 2 2" xfId="63"/>
    <cellStyle name="標準 10 2 2 2 2 2" xfId="64"/>
    <cellStyle name="標準 10 2 2 2 2 2 2" xfId="3290"/>
    <cellStyle name="標準 10 2 2 2 2 2 3" xfId="6511"/>
    <cellStyle name="標準 10 2 2 2 2 3" xfId="3289"/>
    <cellStyle name="標準 10 2 2 2 2 4" xfId="6510"/>
    <cellStyle name="標準 10 2 2 2 3" xfId="65"/>
    <cellStyle name="標準 10 2 2 2 3 2" xfId="3291"/>
    <cellStyle name="標準 10 2 2 2 3 3" xfId="6512"/>
    <cellStyle name="標準 10 2 2 2 4" xfId="3288"/>
    <cellStyle name="標準 10 2 2 2 5" xfId="6509"/>
    <cellStyle name="標準 10 2 3" xfId="66"/>
    <cellStyle name="標準 10 2 3 2" xfId="67"/>
    <cellStyle name="標準 10 2 3 2 2" xfId="68"/>
    <cellStyle name="標準 10 2 3 2 2 2" xfId="3294"/>
    <cellStyle name="標準 10 2 3 2 2 3" xfId="6515"/>
    <cellStyle name="標準 10 2 3 2 3" xfId="3293"/>
    <cellStyle name="標準 10 2 3 2 4" xfId="6514"/>
    <cellStyle name="標準 10 2 3 3" xfId="69"/>
    <cellStyle name="標準 10 2 3 3 2" xfId="3295"/>
    <cellStyle name="標準 10 2 3 3 3" xfId="6516"/>
    <cellStyle name="標準 10 2 3 4" xfId="3292"/>
    <cellStyle name="標準 10 2 3 5" xfId="6513"/>
    <cellStyle name="標準 10 3" xfId="6508"/>
    <cellStyle name="標準 11" xfId="70"/>
    <cellStyle name="標準 11 2" xfId="3296"/>
    <cellStyle name="標準 11 3" xfId="6517"/>
    <cellStyle name="標準 11 4 2" xfId="71"/>
    <cellStyle name="標準 11 4 2 2" xfId="72"/>
    <cellStyle name="標準 11 4 2 2 2" xfId="73"/>
    <cellStyle name="標準 11 4 2 2 2 2" xfId="3299"/>
    <cellStyle name="標準 11 4 2 2 2 3" xfId="6520"/>
    <cellStyle name="標準 11 4 2 2 3" xfId="3298"/>
    <cellStyle name="標準 11 4 2 2 4" xfId="6519"/>
    <cellStyle name="標準 11 4 2 3" xfId="74"/>
    <cellStyle name="標準 11 4 2 3 2" xfId="3300"/>
    <cellStyle name="標準 11 4 2 3 3" xfId="6521"/>
    <cellStyle name="標準 11 4 2 4" xfId="3297"/>
    <cellStyle name="標準 11 4 2 5" xfId="6518"/>
    <cellStyle name="標準 2" xfId="1"/>
    <cellStyle name="標準 2 2" xfId="2"/>
    <cellStyle name="標準 2 2 2" xfId="3275"/>
    <cellStyle name="標準 2 2 2 2" xfId="6495"/>
    <cellStyle name="標準 2 2 2 3" xfId="9716"/>
    <cellStyle name="標準 2 2 3" xfId="3276"/>
    <cellStyle name="標準 2 2 3 2" xfId="6496"/>
    <cellStyle name="標準 2 2 3 3" xfId="9717"/>
    <cellStyle name="標準 2 2 4" xfId="3277"/>
    <cellStyle name="標準 2 2 4 2" xfId="6497"/>
    <cellStyle name="標準 2 2 4 3" xfId="9718"/>
    <cellStyle name="標準 2 2 5" xfId="3286"/>
    <cellStyle name="標準 2 3" xfId="3278"/>
    <cellStyle name="標準 2 3 2" xfId="3279"/>
    <cellStyle name="標準 2 3 2 2" xfId="6499"/>
    <cellStyle name="標準 2 3 2 3" xfId="9720"/>
    <cellStyle name="標準 2 3 3" xfId="3280"/>
    <cellStyle name="標準 2 3 3 2" xfId="6500"/>
    <cellStyle name="標準 2 3 3 3" xfId="9721"/>
    <cellStyle name="標準 2 3 4" xfId="3281"/>
    <cellStyle name="標準 2 3 4 2" xfId="6501"/>
    <cellStyle name="標準 2 3 4 3" xfId="9722"/>
    <cellStyle name="標準 2 3 5" xfId="6498"/>
    <cellStyle name="標準 2 3 6" xfId="9719"/>
    <cellStyle name="標準 2 4" xfId="3282"/>
    <cellStyle name="標準 2 4 2" xfId="6502"/>
    <cellStyle name="標準 2 4 3" xfId="9723"/>
    <cellStyle name="標準 2 5" xfId="3283"/>
    <cellStyle name="標準 2 5 2" xfId="6503"/>
    <cellStyle name="標準 2 5 3" xfId="9724"/>
    <cellStyle name="標準 2 6" xfId="3284"/>
    <cellStyle name="標準 2 6 2" xfId="6504"/>
    <cellStyle name="標準 2 6 3" xfId="9725"/>
    <cellStyle name="標準 3" xfId="3"/>
    <cellStyle name="標準 3 2" xfId="9729"/>
    <cellStyle name="標準 4" xfId="75"/>
    <cellStyle name="標準 4 10" xfId="76"/>
    <cellStyle name="標準 4 10 2" xfId="77"/>
    <cellStyle name="標準 4 10 2 2" xfId="78"/>
    <cellStyle name="標準 4 10 2 2 2" xfId="3304"/>
    <cellStyle name="標準 4 10 2 2 3" xfId="6525"/>
    <cellStyle name="標準 4 10 2 3" xfId="3303"/>
    <cellStyle name="標準 4 10 2 4" xfId="6524"/>
    <cellStyle name="標準 4 10 3" xfId="79"/>
    <cellStyle name="標準 4 10 3 2" xfId="3305"/>
    <cellStyle name="標準 4 10 3 3" xfId="6526"/>
    <cellStyle name="標準 4 10 4" xfId="3302"/>
    <cellStyle name="標準 4 10 5" xfId="6523"/>
    <cellStyle name="標準 4 11" xfId="80"/>
    <cellStyle name="標準 4 11 2" xfId="81"/>
    <cellStyle name="標準 4 11 2 2" xfId="3307"/>
    <cellStyle name="標準 4 11 2 3" xfId="6528"/>
    <cellStyle name="標準 4 11 3" xfId="3306"/>
    <cellStyle name="標準 4 11 4" xfId="6527"/>
    <cellStyle name="標準 4 12" xfId="82"/>
    <cellStyle name="標準 4 12 2" xfId="3308"/>
    <cellStyle name="標準 4 12 3" xfId="6529"/>
    <cellStyle name="標準 4 13" xfId="3301"/>
    <cellStyle name="標準 4 14" xfId="6522"/>
    <cellStyle name="標準 4 2" xfId="83"/>
    <cellStyle name="標準 4 2 10" xfId="84"/>
    <cellStyle name="標準 4 2 10 2" xfId="85"/>
    <cellStyle name="標準 4 2 10 2 2" xfId="3311"/>
    <cellStyle name="標準 4 2 10 2 3" xfId="6532"/>
    <cellStyle name="標準 4 2 10 3" xfId="3310"/>
    <cellStyle name="標準 4 2 10 4" xfId="6531"/>
    <cellStyle name="標準 4 2 11" xfId="86"/>
    <cellStyle name="標準 4 2 11 2" xfId="3312"/>
    <cellStyle name="標準 4 2 11 3" xfId="6533"/>
    <cellStyle name="標準 4 2 12" xfId="3309"/>
    <cellStyle name="標準 4 2 13" xfId="6530"/>
    <cellStyle name="標準 4 2 2" xfId="87"/>
    <cellStyle name="標準 4 2 2 10" xfId="88"/>
    <cellStyle name="標準 4 2 2 10 2" xfId="3314"/>
    <cellStyle name="標準 4 2 2 10 3" xfId="6535"/>
    <cellStyle name="標準 4 2 2 11" xfId="3313"/>
    <cellStyle name="標準 4 2 2 12" xfId="6534"/>
    <cellStyle name="標準 4 2 2 2" xfId="89"/>
    <cellStyle name="標準 4 2 2 2 10" xfId="3315"/>
    <cellStyle name="標準 4 2 2 2 11" xfId="6536"/>
    <cellStyle name="標準 4 2 2 2 2" xfId="90"/>
    <cellStyle name="標準 4 2 2 2 2 10" xfId="6537"/>
    <cellStyle name="標準 4 2 2 2 2 2" xfId="91"/>
    <cellStyle name="標準 4 2 2 2 2 2 2" xfId="92"/>
    <cellStyle name="標準 4 2 2 2 2 2 2 2" xfId="93"/>
    <cellStyle name="標準 4 2 2 2 2 2 2 2 2" xfId="94"/>
    <cellStyle name="標準 4 2 2 2 2 2 2 2 2 2" xfId="95"/>
    <cellStyle name="標準 4 2 2 2 2 2 2 2 2 2 2" xfId="3321"/>
    <cellStyle name="標準 4 2 2 2 2 2 2 2 2 2 3" xfId="6542"/>
    <cellStyle name="標準 4 2 2 2 2 2 2 2 2 3" xfId="3320"/>
    <cellStyle name="標準 4 2 2 2 2 2 2 2 2 4" xfId="6541"/>
    <cellStyle name="標準 4 2 2 2 2 2 2 2 3" xfId="96"/>
    <cellStyle name="標準 4 2 2 2 2 2 2 2 3 2" xfId="3322"/>
    <cellStyle name="標準 4 2 2 2 2 2 2 2 3 3" xfId="6543"/>
    <cellStyle name="標準 4 2 2 2 2 2 2 2 4" xfId="3319"/>
    <cellStyle name="標準 4 2 2 2 2 2 2 2 5" xfId="6540"/>
    <cellStyle name="標準 4 2 2 2 2 2 2 3" xfId="97"/>
    <cellStyle name="標準 4 2 2 2 2 2 2 3 2" xfId="98"/>
    <cellStyle name="標準 4 2 2 2 2 2 2 3 2 2" xfId="3324"/>
    <cellStyle name="標準 4 2 2 2 2 2 2 3 2 3" xfId="6545"/>
    <cellStyle name="標準 4 2 2 2 2 2 2 3 3" xfId="3323"/>
    <cellStyle name="標準 4 2 2 2 2 2 2 3 4" xfId="6544"/>
    <cellStyle name="標準 4 2 2 2 2 2 2 4" xfId="99"/>
    <cellStyle name="標準 4 2 2 2 2 2 2 4 2" xfId="3325"/>
    <cellStyle name="標準 4 2 2 2 2 2 2 4 3" xfId="6546"/>
    <cellStyle name="標準 4 2 2 2 2 2 2 5" xfId="3318"/>
    <cellStyle name="標準 4 2 2 2 2 2 2 6" xfId="6539"/>
    <cellStyle name="標準 4 2 2 2 2 2 3" xfId="100"/>
    <cellStyle name="標準 4 2 2 2 2 2 3 2" xfId="101"/>
    <cellStyle name="標準 4 2 2 2 2 2 3 2 2" xfId="102"/>
    <cellStyle name="標準 4 2 2 2 2 2 3 2 2 2" xfId="103"/>
    <cellStyle name="標準 4 2 2 2 2 2 3 2 2 2 2" xfId="3329"/>
    <cellStyle name="標準 4 2 2 2 2 2 3 2 2 2 3" xfId="6550"/>
    <cellStyle name="標準 4 2 2 2 2 2 3 2 2 3" xfId="3328"/>
    <cellStyle name="標準 4 2 2 2 2 2 3 2 2 4" xfId="6549"/>
    <cellStyle name="標準 4 2 2 2 2 2 3 2 3" xfId="104"/>
    <cellStyle name="標準 4 2 2 2 2 2 3 2 3 2" xfId="3330"/>
    <cellStyle name="標準 4 2 2 2 2 2 3 2 3 3" xfId="6551"/>
    <cellStyle name="標準 4 2 2 2 2 2 3 2 4" xfId="3327"/>
    <cellStyle name="標準 4 2 2 2 2 2 3 2 5" xfId="6548"/>
    <cellStyle name="標準 4 2 2 2 2 2 3 3" xfId="105"/>
    <cellStyle name="標準 4 2 2 2 2 2 3 3 2" xfId="106"/>
    <cellStyle name="標準 4 2 2 2 2 2 3 3 2 2" xfId="3332"/>
    <cellStyle name="標準 4 2 2 2 2 2 3 3 2 3" xfId="6553"/>
    <cellStyle name="標準 4 2 2 2 2 2 3 3 3" xfId="3331"/>
    <cellStyle name="標準 4 2 2 2 2 2 3 3 4" xfId="6552"/>
    <cellStyle name="標準 4 2 2 2 2 2 3 4" xfId="107"/>
    <cellStyle name="標準 4 2 2 2 2 2 3 4 2" xfId="3333"/>
    <cellStyle name="標準 4 2 2 2 2 2 3 4 3" xfId="6554"/>
    <cellStyle name="標準 4 2 2 2 2 2 3 5" xfId="3326"/>
    <cellStyle name="標準 4 2 2 2 2 2 3 6" xfId="6547"/>
    <cellStyle name="標準 4 2 2 2 2 2 4" xfId="108"/>
    <cellStyle name="標準 4 2 2 2 2 2 4 2" xfId="109"/>
    <cellStyle name="標準 4 2 2 2 2 2 4 2 2" xfId="110"/>
    <cellStyle name="標準 4 2 2 2 2 2 4 2 2 2" xfId="3336"/>
    <cellStyle name="標準 4 2 2 2 2 2 4 2 2 3" xfId="6557"/>
    <cellStyle name="標準 4 2 2 2 2 2 4 2 3" xfId="3335"/>
    <cellStyle name="標準 4 2 2 2 2 2 4 2 4" xfId="6556"/>
    <cellStyle name="標準 4 2 2 2 2 2 4 3" xfId="111"/>
    <cellStyle name="標準 4 2 2 2 2 2 4 3 2" xfId="3337"/>
    <cellStyle name="標準 4 2 2 2 2 2 4 3 3" xfId="6558"/>
    <cellStyle name="標準 4 2 2 2 2 2 4 4" xfId="3334"/>
    <cellStyle name="標準 4 2 2 2 2 2 4 5" xfId="6555"/>
    <cellStyle name="標準 4 2 2 2 2 2 5" xfId="112"/>
    <cellStyle name="標準 4 2 2 2 2 2 5 2" xfId="113"/>
    <cellStyle name="標準 4 2 2 2 2 2 5 2 2" xfId="3339"/>
    <cellStyle name="標準 4 2 2 2 2 2 5 2 3" xfId="6560"/>
    <cellStyle name="標準 4 2 2 2 2 2 5 3" xfId="3338"/>
    <cellStyle name="標準 4 2 2 2 2 2 5 4" xfId="6559"/>
    <cellStyle name="標準 4 2 2 2 2 2 6" xfId="114"/>
    <cellStyle name="標準 4 2 2 2 2 2 6 2" xfId="3340"/>
    <cellStyle name="標準 4 2 2 2 2 2 6 3" xfId="6561"/>
    <cellStyle name="標準 4 2 2 2 2 2 7" xfId="3317"/>
    <cellStyle name="標準 4 2 2 2 2 2 8" xfId="6538"/>
    <cellStyle name="標準 4 2 2 2 2 3" xfId="115"/>
    <cellStyle name="標準 4 2 2 2 2 3 2" xfId="116"/>
    <cellStyle name="標準 4 2 2 2 2 3 2 2" xfId="117"/>
    <cellStyle name="標準 4 2 2 2 2 3 2 2 2" xfId="118"/>
    <cellStyle name="標準 4 2 2 2 2 3 2 2 2 2" xfId="119"/>
    <cellStyle name="標準 4 2 2 2 2 3 2 2 2 2 2" xfId="3345"/>
    <cellStyle name="標準 4 2 2 2 2 3 2 2 2 2 3" xfId="6566"/>
    <cellStyle name="標準 4 2 2 2 2 3 2 2 2 3" xfId="3344"/>
    <cellStyle name="標準 4 2 2 2 2 3 2 2 2 4" xfId="6565"/>
    <cellStyle name="標準 4 2 2 2 2 3 2 2 3" xfId="120"/>
    <cellStyle name="標準 4 2 2 2 2 3 2 2 3 2" xfId="3346"/>
    <cellStyle name="標準 4 2 2 2 2 3 2 2 3 3" xfId="6567"/>
    <cellStyle name="標準 4 2 2 2 2 3 2 2 4" xfId="3343"/>
    <cellStyle name="標準 4 2 2 2 2 3 2 2 5" xfId="6564"/>
    <cellStyle name="標準 4 2 2 2 2 3 2 3" xfId="121"/>
    <cellStyle name="標準 4 2 2 2 2 3 2 3 2" xfId="122"/>
    <cellStyle name="標準 4 2 2 2 2 3 2 3 2 2" xfId="3348"/>
    <cellStyle name="標準 4 2 2 2 2 3 2 3 2 3" xfId="6569"/>
    <cellStyle name="標準 4 2 2 2 2 3 2 3 3" xfId="3347"/>
    <cellStyle name="標準 4 2 2 2 2 3 2 3 4" xfId="6568"/>
    <cellStyle name="標準 4 2 2 2 2 3 2 4" xfId="123"/>
    <cellStyle name="標準 4 2 2 2 2 3 2 4 2" xfId="3349"/>
    <cellStyle name="標準 4 2 2 2 2 3 2 4 3" xfId="6570"/>
    <cellStyle name="標準 4 2 2 2 2 3 2 5" xfId="3342"/>
    <cellStyle name="標準 4 2 2 2 2 3 2 6" xfId="6563"/>
    <cellStyle name="標準 4 2 2 2 2 3 3" xfId="124"/>
    <cellStyle name="標準 4 2 2 2 2 3 3 2" xfId="125"/>
    <cellStyle name="標準 4 2 2 2 2 3 3 2 2" xfId="126"/>
    <cellStyle name="標準 4 2 2 2 2 3 3 2 2 2" xfId="127"/>
    <cellStyle name="標準 4 2 2 2 2 3 3 2 2 2 2" xfId="3353"/>
    <cellStyle name="標準 4 2 2 2 2 3 3 2 2 2 3" xfId="6574"/>
    <cellStyle name="標準 4 2 2 2 2 3 3 2 2 3" xfId="3352"/>
    <cellStyle name="標準 4 2 2 2 2 3 3 2 2 4" xfId="6573"/>
    <cellStyle name="標準 4 2 2 2 2 3 3 2 3" xfId="128"/>
    <cellStyle name="標準 4 2 2 2 2 3 3 2 3 2" xfId="3354"/>
    <cellStyle name="標準 4 2 2 2 2 3 3 2 3 3" xfId="6575"/>
    <cellStyle name="標準 4 2 2 2 2 3 3 2 4" xfId="3351"/>
    <cellStyle name="標準 4 2 2 2 2 3 3 2 5" xfId="6572"/>
    <cellStyle name="標準 4 2 2 2 2 3 3 3" xfId="129"/>
    <cellStyle name="標準 4 2 2 2 2 3 3 3 2" xfId="130"/>
    <cellStyle name="標準 4 2 2 2 2 3 3 3 2 2" xfId="3356"/>
    <cellStyle name="標準 4 2 2 2 2 3 3 3 2 3" xfId="6577"/>
    <cellStyle name="標準 4 2 2 2 2 3 3 3 3" xfId="3355"/>
    <cellStyle name="標準 4 2 2 2 2 3 3 3 4" xfId="6576"/>
    <cellStyle name="標準 4 2 2 2 2 3 3 4" xfId="131"/>
    <cellStyle name="標準 4 2 2 2 2 3 3 4 2" xfId="3357"/>
    <cellStyle name="標準 4 2 2 2 2 3 3 4 3" xfId="6578"/>
    <cellStyle name="標準 4 2 2 2 2 3 3 5" xfId="3350"/>
    <cellStyle name="標準 4 2 2 2 2 3 3 6" xfId="6571"/>
    <cellStyle name="標準 4 2 2 2 2 3 4" xfId="132"/>
    <cellStyle name="標準 4 2 2 2 2 3 4 2" xfId="133"/>
    <cellStyle name="標準 4 2 2 2 2 3 4 2 2" xfId="134"/>
    <cellStyle name="標準 4 2 2 2 2 3 4 2 2 2" xfId="3360"/>
    <cellStyle name="標準 4 2 2 2 2 3 4 2 2 3" xfId="6581"/>
    <cellStyle name="標準 4 2 2 2 2 3 4 2 3" xfId="3359"/>
    <cellStyle name="標準 4 2 2 2 2 3 4 2 4" xfId="6580"/>
    <cellStyle name="標準 4 2 2 2 2 3 4 3" xfId="135"/>
    <cellStyle name="標準 4 2 2 2 2 3 4 3 2" xfId="3361"/>
    <cellStyle name="標準 4 2 2 2 2 3 4 3 3" xfId="6582"/>
    <cellStyle name="標準 4 2 2 2 2 3 4 4" xfId="3358"/>
    <cellStyle name="標準 4 2 2 2 2 3 4 5" xfId="6579"/>
    <cellStyle name="標準 4 2 2 2 2 3 5" xfId="136"/>
    <cellStyle name="標準 4 2 2 2 2 3 5 2" xfId="137"/>
    <cellStyle name="標準 4 2 2 2 2 3 5 2 2" xfId="3363"/>
    <cellStyle name="標準 4 2 2 2 2 3 5 2 3" xfId="6584"/>
    <cellStyle name="標準 4 2 2 2 2 3 5 3" xfId="3362"/>
    <cellStyle name="標準 4 2 2 2 2 3 5 4" xfId="6583"/>
    <cellStyle name="標準 4 2 2 2 2 3 6" xfId="138"/>
    <cellStyle name="標準 4 2 2 2 2 3 6 2" xfId="3364"/>
    <cellStyle name="標準 4 2 2 2 2 3 6 3" xfId="6585"/>
    <cellStyle name="標準 4 2 2 2 2 3 7" xfId="3341"/>
    <cellStyle name="標準 4 2 2 2 2 3 8" xfId="6562"/>
    <cellStyle name="標準 4 2 2 2 2 4" xfId="139"/>
    <cellStyle name="標準 4 2 2 2 2 4 2" xfId="140"/>
    <cellStyle name="標準 4 2 2 2 2 4 2 2" xfId="141"/>
    <cellStyle name="標準 4 2 2 2 2 4 2 2 2" xfId="142"/>
    <cellStyle name="標準 4 2 2 2 2 4 2 2 2 2" xfId="3368"/>
    <cellStyle name="標準 4 2 2 2 2 4 2 2 2 3" xfId="6589"/>
    <cellStyle name="標準 4 2 2 2 2 4 2 2 3" xfId="3367"/>
    <cellStyle name="標準 4 2 2 2 2 4 2 2 4" xfId="6588"/>
    <cellStyle name="標準 4 2 2 2 2 4 2 3" xfId="143"/>
    <cellStyle name="標準 4 2 2 2 2 4 2 3 2" xfId="3369"/>
    <cellStyle name="標準 4 2 2 2 2 4 2 3 3" xfId="6590"/>
    <cellStyle name="標準 4 2 2 2 2 4 2 4" xfId="3366"/>
    <cellStyle name="標準 4 2 2 2 2 4 2 5" xfId="6587"/>
    <cellStyle name="標準 4 2 2 2 2 4 3" xfId="144"/>
    <cellStyle name="標準 4 2 2 2 2 4 3 2" xfId="145"/>
    <cellStyle name="標準 4 2 2 2 2 4 3 2 2" xfId="3371"/>
    <cellStyle name="標準 4 2 2 2 2 4 3 2 3" xfId="6592"/>
    <cellStyle name="標準 4 2 2 2 2 4 3 3" xfId="3370"/>
    <cellStyle name="標準 4 2 2 2 2 4 3 4" xfId="6591"/>
    <cellStyle name="標準 4 2 2 2 2 4 4" xfId="146"/>
    <cellStyle name="標準 4 2 2 2 2 4 4 2" xfId="3372"/>
    <cellStyle name="標準 4 2 2 2 2 4 4 3" xfId="6593"/>
    <cellStyle name="標準 4 2 2 2 2 4 5" xfId="3365"/>
    <cellStyle name="標準 4 2 2 2 2 4 6" xfId="6586"/>
    <cellStyle name="標準 4 2 2 2 2 5" xfId="147"/>
    <cellStyle name="標準 4 2 2 2 2 5 2" xfId="148"/>
    <cellStyle name="標準 4 2 2 2 2 5 2 2" xfId="149"/>
    <cellStyle name="標準 4 2 2 2 2 5 2 2 2" xfId="150"/>
    <cellStyle name="標準 4 2 2 2 2 5 2 2 2 2" xfId="3376"/>
    <cellStyle name="標準 4 2 2 2 2 5 2 2 2 3" xfId="6597"/>
    <cellStyle name="標準 4 2 2 2 2 5 2 2 3" xfId="3375"/>
    <cellStyle name="標準 4 2 2 2 2 5 2 2 4" xfId="6596"/>
    <cellStyle name="標準 4 2 2 2 2 5 2 3" xfId="151"/>
    <cellStyle name="標準 4 2 2 2 2 5 2 3 2" xfId="3377"/>
    <cellStyle name="標準 4 2 2 2 2 5 2 3 3" xfId="6598"/>
    <cellStyle name="標準 4 2 2 2 2 5 2 4" xfId="3374"/>
    <cellStyle name="標準 4 2 2 2 2 5 2 5" xfId="6595"/>
    <cellStyle name="標準 4 2 2 2 2 5 3" xfId="152"/>
    <cellStyle name="標準 4 2 2 2 2 5 3 2" xfId="153"/>
    <cellStyle name="標準 4 2 2 2 2 5 3 2 2" xfId="3379"/>
    <cellStyle name="標準 4 2 2 2 2 5 3 2 3" xfId="6600"/>
    <cellStyle name="標準 4 2 2 2 2 5 3 3" xfId="3378"/>
    <cellStyle name="標準 4 2 2 2 2 5 3 4" xfId="6599"/>
    <cellStyle name="標準 4 2 2 2 2 5 4" xfId="154"/>
    <cellStyle name="標準 4 2 2 2 2 5 4 2" xfId="3380"/>
    <cellStyle name="標準 4 2 2 2 2 5 4 3" xfId="6601"/>
    <cellStyle name="標準 4 2 2 2 2 5 5" xfId="3373"/>
    <cellStyle name="標準 4 2 2 2 2 5 6" xfId="6594"/>
    <cellStyle name="標準 4 2 2 2 2 6" xfId="155"/>
    <cellStyle name="標準 4 2 2 2 2 6 2" xfId="156"/>
    <cellStyle name="標準 4 2 2 2 2 6 2 2" xfId="157"/>
    <cellStyle name="標準 4 2 2 2 2 6 2 2 2" xfId="3383"/>
    <cellStyle name="標準 4 2 2 2 2 6 2 2 3" xfId="6604"/>
    <cellStyle name="標準 4 2 2 2 2 6 2 3" xfId="3382"/>
    <cellStyle name="標準 4 2 2 2 2 6 2 4" xfId="6603"/>
    <cellStyle name="標準 4 2 2 2 2 6 3" xfId="158"/>
    <cellStyle name="標準 4 2 2 2 2 6 3 2" xfId="3384"/>
    <cellStyle name="標準 4 2 2 2 2 6 3 3" xfId="6605"/>
    <cellStyle name="標準 4 2 2 2 2 6 4" xfId="3381"/>
    <cellStyle name="標準 4 2 2 2 2 6 5" xfId="6602"/>
    <cellStyle name="標準 4 2 2 2 2 7" xfId="159"/>
    <cellStyle name="標準 4 2 2 2 2 7 2" xfId="160"/>
    <cellStyle name="標準 4 2 2 2 2 7 2 2" xfId="3386"/>
    <cellStyle name="標準 4 2 2 2 2 7 2 3" xfId="6607"/>
    <cellStyle name="標準 4 2 2 2 2 7 3" xfId="3385"/>
    <cellStyle name="標準 4 2 2 2 2 7 4" xfId="6606"/>
    <cellStyle name="標準 4 2 2 2 2 8" xfId="161"/>
    <cellStyle name="標準 4 2 2 2 2 8 2" xfId="3387"/>
    <cellStyle name="標準 4 2 2 2 2 8 3" xfId="6608"/>
    <cellStyle name="標準 4 2 2 2 2 9" xfId="3316"/>
    <cellStyle name="標準 4 2 2 2 3" xfId="162"/>
    <cellStyle name="標準 4 2 2 2 3 2" xfId="163"/>
    <cellStyle name="標準 4 2 2 2 3 2 2" xfId="164"/>
    <cellStyle name="標準 4 2 2 2 3 2 2 2" xfId="165"/>
    <cellStyle name="標準 4 2 2 2 3 2 2 2 2" xfId="166"/>
    <cellStyle name="標準 4 2 2 2 3 2 2 2 2 2" xfId="3392"/>
    <cellStyle name="標準 4 2 2 2 3 2 2 2 2 3" xfId="6613"/>
    <cellStyle name="標準 4 2 2 2 3 2 2 2 3" xfId="3391"/>
    <cellStyle name="標準 4 2 2 2 3 2 2 2 4" xfId="6612"/>
    <cellStyle name="標準 4 2 2 2 3 2 2 3" xfId="167"/>
    <cellStyle name="標準 4 2 2 2 3 2 2 3 2" xfId="3393"/>
    <cellStyle name="標準 4 2 2 2 3 2 2 3 3" xfId="6614"/>
    <cellStyle name="標準 4 2 2 2 3 2 2 4" xfId="3390"/>
    <cellStyle name="標準 4 2 2 2 3 2 2 5" xfId="6611"/>
    <cellStyle name="標準 4 2 2 2 3 2 3" xfId="168"/>
    <cellStyle name="標準 4 2 2 2 3 2 3 2" xfId="169"/>
    <cellStyle name="標準 4 2 2 2 3 2 3 2 2" xfId="3395"/>
    <cellStyle name="標準 4 2 2 2 3 2 3 2 3" xfId="6616"/>
    <cellStyle name="標準 4 2 2 2 3 2 3 3" xfId="3394"/>
    <cellStyle name="標準 4 2 2 2 3 2 3 4" xfId="6615"/>
    <cellStyle name="標準 4 2 2 2 3 2 4" xfId="170"/>
    <cellStyle name="標準 4 2 2 2 3 2 4 2" xfId="3396"/>
    <cellStyle name="標準 4 2 2 2 3 2 4 3" xfId="6617"/>
    <cellStyle name="標準 4 2 2 2 3 2 5" xfId="3389"/>
    <cellStyle name="標準 4 2 2 2 3 2 6" xfId="6610"/>
    <cellStyle name="標準 4 2 2 2 3 3" xfId="171"/>
    <cellStyle name="標準 4 2 2 2 3 3 2" xfId="172"/>
    <cellStyle name="標準 4 2 2 2 3 3 2 2" xfId="173"/>
    <cellStyle name="標準 4 2 2 2 3 3 2 2 2" xfId="174"/>
    <cellStyle name="標準 4 2 2 2 3 3 2 2 2 2" xfId="3400"/>
    <cellStyle name="標準 4 2 2 2 3 3 2 2 2 3" xfId="6621"/>
    <cellStyle name="標準 4 2 2 2 3 3 2 2 3" xfId="3399"/>
    <cellStyle name="標準 4 2 2 2 3 3 2 2 4" xfId="6620"/>
    <cellStyle name="標準 4 2 2 2 3 3 2 3" xfId="175"/>
    <cellStyle name="標準 4 2 2 2 3 3 2 3 2" xfId="3401"/>
    <cellStyle name="標準 4 2 2 2 3 3 2 3 3" xfId="6622"/>
    <cellStyle name="標準 4 2 2 2 3 3 2 4" xfId="3398"/>
    <cellStyle name="標準 4 2 2 2 3 3 2 5" xfId="6619"/>
    <cellStyle name="標準 4 2 2 2 3 3 3" xfId="176"/>
    <cellStyle name="標準 4 2 2 2 3 3 3 2" xfId="177"/>
    <cellStyle name="標準 4 2 2 2 3 3 3 2 2" xfId="3403"/>
    <cellStyle name="標準 4 2 2 2 3 3 3 2 3" xfId="6624"/>
    <cellStyle name="標準 4 2 2 2 3 3 3 3" xfId="3402"/>
    <cellStyle name="標準 4 2 2 2 3 3 3 4" xfId="6623"/>
    <cellStyle name="標準 4 2 2 2 3 3 4" xfId="178"/>
    <cellStyle name="標準 4 2 2 2 3 3 4 2" xfId="3404"/>
    <cellStyle name="標準 4 2 2 2 3 3 4 3" xfId="6625"/>
    <cellStyle name="標準 4 2 2 2 3 3 5" xfId="3397"/>
    <cellStyle name="標準 4 2 2 2 3 3 6" xfId="6618"/>
    <cellStyle name="標準 4 2 2 2 3 4" xfId="179"/>
    <cellStyle name="標準 4 2 2 2 3 4 2" xfId="180"/>
    <cellStyle name="標準 4 2 2 2 3 4 2 2" xfId="181"/>
    <cellStyle name="標準 4 2 2 2 3 4 2 2 2" xfId="3407"/>
    <cellStyle name="標準 4 2 2 2 3 4 2 2 3" xfId="6628"/>
    <cellStyle name="標準 4 2 2 2 3 4 2 3" xfId="3406"/>
    <cellStyle name="標準 4 2 2 2 3 4 2 4" xfId="6627"/>
    <cellStyle name="標準 4 2 2 2 3 4 3" xfId="182"/>
    <cellStyle name="標準 4 2 2 2 3 4 3 2" xfId="3408"/>
    <cellStyle name="標準 4 2 2 2 3 4 3 3" xfId="6629"/>
    <cellStyle name="標準 4 2 2 2 3 4 4" xfId="3405"/>
    <cellStyle name="標準 4 2 2 2 3 4 5" xfId="6626"/>
    <cellStyle name="標準 4 2 2 2 3 5" xfId="183"/>
    <cellStyle name="標準 4 2 2 2 3 5 2" xfId="184"/>
    <cellStyle name="標準 4 2 2 2 3 5 2 2" xfId="3410"/>
    <cellStyle name="標準 4 2 2 2 3 5 2 3" xfId="6631"/>
    <cellStyle name="標準 4 2 2 2 3 5 3" xfId="3409"/>
    <cellStyle name="標準 4 2 2 2 3 5 4" xfId="6630"/>
    <cellStyle name="標準 4 2 2 2 3 6" xfId="185"/>
    <cellStyle name="標準 4 2 2 2 3 6 2" xfId="3411"/>
    <cellStyle name="標準 4 2 2 2 3 6 3" xfId="6632"/>
    <cellStyle name="標準 4 2 2 2 3 7" xfId="3388"/>
    <cellStyle name="標準 4 2 2 2 3 8" xfId="6609"/>
    <cellStyle name="標準 4 2 2 2 4" xfId="186"/>
    <cellStyle name="標準 4 2 2 2 4 2" xfId="187"/>
    <cellStyle name="標準 4 2 2 2 4 2 2" xfId="188"/>
    <cellStyle name="標準 4 2 2 2 4 2 2 2" xfId="189"/>
    <cellStyle name="標準 4 2 2 2 4 2 2 2 2" xfId="190"/>
    <cellStyle name="標準 4 2 2 2 4 2 2 2 2 2" xfId="3416"/>
    <cellStyle name="標準 4 2 2 2 4 2 2 2 2 3" xfId="6637"/>
    <cellStyle name="標準 4 2 2 2 4 2 2 2 3" xfId="3415"/>
    <cellStyle name="標準 4 2 2 2 4 2 2 2 4" xfId="6636"/>
    <cellStyle name="標準 4 2 2 2 4 2 2 3" xfId="191"/>
    <cellStyle name="標準 4 2 2 2 4 2 2 3 2" xfId="3417"/>
    <cellStyle name="標準 4 2 2 2 4 2 2 3 3" xfId="6638"/>
    <cellStyle name="標準 4 2 2 2 4 2 2 4" xfId="3414"/>
    <cellStyle name="標準 4 2 2 2 4 2 2 5" xfId="6635"/>
    <cellStyle name="標準 4 2 2 2 4 2 3" xfId="192"/>
    <cellStyle name="標準 4 2 2 2 4 2 3 2" xfId="193"/>
    <cellStyle name="標準 4 2 2 2 4 2 3 2 2" xfId="3419"/>
    <cellStyle name="標準 4 2 2 2 4 2 3 2 3" xfId="6640"/>
    <cellStyle name="標準 4 2 2 2 4 2 3 3" xfId="3418"/>
    <cellStyle name="標準 4 2 2 2 4 2 3 4" xfId="6639"/>
    <cellStyle name="標準 4 2 2 2 4 2 4" xfId="194"/>
    <cellStyle name="標準 4 2 2 2 4 2 4 2" xfId="3420"/>
    <cellStyle name="標準 4 2 2 2 4 2 4 3" xfId="6641"/>
    <cellStyle name="標準 4 2 2 2 4 2 5" xfId="3413"/>
    <cellStyle name="標準 4 2 2 2 4 2 6" xfId="6634"/>
    <cellStyle name="標準 4 2 2 2 4 3" xfId="195"/>
    <cellStyle name="標準 4 2 2 2 4 3 2" xfId="196"/>
    <cellStyle name="標準 4 2 2 2 4 3 2 2" xfId="197"/>
    <cellStyle name="標準 4 2 2 2 4 3 2 2 2" xfId="198"/>
    <cellStyle name="標準 4 2 2 2 4 3 2 2 2 2" xfId="3424"/>
    <cellStyle name="標準 4 2 2 2 4 3 2 2 2 3" xfId="6645"/>
    <cellStyle name="標準 4 2 2 2 4 3 2 2 3" xfId="3423"/>
    <cellStyle name="標準 4 2 2 2 4 3 2 2 4" xfId="6644"/>
    <cellStyle name="標準 4 2 2 2 4 3 2 3" xfId="199"/>
    <cellStyle name="標準 4 2 2 2 4 3 2 3 2" xfId="3425"/>
    <cellStyle name="標準 4 2 2 2 4 3 2 3 3" xfId="6646"/>
    <cellStyle name="標準 4 2 2 2 4 3 2 4" xfId="3422"/>
    <cellStyle name="標準 4 2 2 2 4 3 2 5" xfId="6643"/>
    <cellStyle name="標準 4 2 2 2 4 3 3" xfId="200"/>
    <cellStyle name="標準 4 2 2 2 4 3 3 2" xfId="201"/>
    <cellStyle name="標準 4 2 2 2 4 3 3 2 2" xfId="3427"/>
    <cellStyle name="標準 4 2 2 2 4 3 3 2 3" xfId="6648"/>
    <cellStyle name="標準 4 2 2 2 4 3 3 3" xfId="3426"/>
    <cellStyle name="標準 4 2 2 2 4 3 3 4" xfId="6647"/>
    <cellStyle name="標準 4 2 2 2 4 3 4" xfId="202"/>
    <cellStyle name="標準 4 2 2 2 4 3 4 2" xfId="3428"/>
    <cellStyle name="標準 4 2 2 2 4 3 4 3" xfId="6649"/>
    <cellStyle name="標準 4 2 2 2 4 3 5" xfId="3421"/>
    <cellStyle name="標準 4 2 2 2 4 3 6" xfId="6642"/>
    <cellStyle name="標準 4 2 2 2 4 4" xfId="203"/>
    <cellStyle name="標準 4 2 2 2 4 4 2" xfId="204"/>
    <cellStyle name="標準 4 2 2 2 4 4 2 2" xfId="205"/>
    <cellStyle name="標準 4 2 2 2 4 4 2 2 2" xfId="3431"/>
    <cellStyle name="標準 4 2 2 2 4 4 2 2 3" xfId="6652"/>
    <cellStyle name="標準 4 2 2 2 4 4 2 3" xfId="3430"/>
    <cellStyle name="標準 4 2 2 2 4 4 2 4" xfId="6651"/>
    <cellStyle name="標準 4 2 2 2 4 4 3" xfId="206"/>
    <cellStyle name="標準 4 2 2 2 4 4 3 2" xfId="3432"/>
    <cellStyle name="標準 4 2 2 2 4 4 3 3" xfId="6653"/>
    <cellStyle name="標準 4 2 2 2 4 4 4" xfId="3429"/>
    <cellStyle name="標準 4 2 2 2 4 4 5" xfId="6650"/>
    <cellStyle name="標準 4 2 2 2 4 5" xfId="207"/>
    <cellStyle name="標準 4 2 2 2 4 5 2" xfId="208"/>
    <cellStyle name="標準 4 2 2 2 4 5 2 2" xfId="3434"/>
    <cellStyle name="標準 4 2 2 2 4 5 2 3" xfId="6655"/>
    <cellStyle name="標準 4 2 2 2 4 5 3" xfId="3433"/>
    <cellStyle name="標準 4 2 2 2 4 5 4" xfId="6654"/>
    <cellStyle name="標準 4 2 2 2 4 6" xfId="209"/>
    <cellStyle name="標準 4 2 2 2 4 6 2" xfId="3435"/>
    <cellStyle name="標準 4 2 2 2 4 6 3" xfId="6656"/>
    <cellStyle name="標準 4 2 2 2 4 7" xfId="3412"/>
    <cellStyle name="標準 4 2 2 2 4 8" xfId="6633"/>
    <cellStyle name="標準 4 2 2 2 5" xfId="210"/>
    <cellStyle name="標準 4 2 2 2 5 2" xfId="211"/>
    <cellStyle name="標準 4 2 2 2 5 2 2" xfId="212"/>
    <cellStyle name="標準 4 2 2 2 5 2 2 2" xfId="213"/>
    <cellStyle name="標準 4 2 2 2 5 2 2 2 2" xfId="3439"/>
    <cellStyle name="標準 4 2 2 2 5 2 2 2 3" xfId="6660"/>
    <cellStyle name="標準 4 2 2 2 5 2 2 3" xfId="3438"/>
    <cellStyle name="標準 4 2 2 2 5 2 2 4" xfId="6659"/>
    <cellStyle name="標準 4 2 2 2 5 2 3" xfId="214"/>
    <cellStyle name="標準 4 2 2 2 5 2 3 2" xfId="3440"/>
    <cellStyle name="標準 4 2 2 2 5 2 3 3" xfId="6661"/>
    <cellStyle name="標準 4 2 2 2 5 2 4" xfId="3437"/>
    <cellStyle name="標準 4 2 2 2 5 2 5" xfId="6658"/>
    <cellStyle name="標準 4 2 2 2 5 3" xfId="215"/>
    <cellStyle name="標準 4 2 2 2 5 3 2" xfId="216"/>
    <cellStyle name="標準 4 2 2 2 5 3 2 2" xfId="3442"/>
    <cellStyle name="標準 4 2 2 2 5 3 2 3" xfId="6663"/>
    <cellStyle name="標準 4 2 2 2 5 3 3" xfId="3441"/>
    <cellStyle name="標準 4 2 2 2 5 3 4" xfId="6662"/>
    <cellStyle name="標準 4 2 2 2 5 4" xfId="217"/>
    <cellStyle name="標準 4 2 2 2 5 4 2" xfId="3443"/>
    <cellStyle name="標準 4 2 2 2 5 4 3" xfId="6664"/>
    <cellStyle name="標準 4 2 2 2 5 5" xfId="3436"/>
    <cellStyle name="標準 4 2 2 2 5 6" xfId="6657"/>
    <cellStyle name="標準 4 2 2 2 6" xfId="218"/>
    <cellStyle name="標準 4 2 2 2 6 2" xfId="219"/>
    <cellStyle name="標準 4 2 2 2 6 2 2" xfId="220"/>
    <cellStyle name="標準 4 2 2 2 6 2 2 2" xfId="221"/>
    <cellStyle name="標準 4 2 2 2 6 2 2 2 2" xfId="3447"/>
    <cellStyle name="標準 4 2 2 2 6 2 2 2 3" xfId="6668"/>
    <cellStyle name="標準 4 2 2 2 6 2 2 3" xfId="3446"/>
    <cellStyle name="標準 4 2 2 2 6 2 2 4" xfId="6667"/>
    <cellStyle name="標準 4 2 2 2 6 2 3" xfId="222"/>
    <cellStyle name="標準 4 2 2 2 6 2 3 2" xfId="3448"/>
    <cellStyle name="標準 4 2 2 2 6 2 3 3" xfId="6669"/>
    <cellStyle name="標準 4 2 2 2 6 2 4" xfId="3445"/>
    <cellStyle name="標準 4 2 2 2 6 2 5" xfId="6666"/>
    <cellStyle name="標準 4 2 2 2 6 3" xfId="223"/>
    <cellStyle name="標準 4 2 2 2 6 3 2" xfId="224"/>
    <cellStyle name="標準 4 2 2 2 6 3 2 2" xfId="3450"/>
    <cellStyle name="標準 4 2 2 2 6 3 2 3" xfId="6671"/>
    <cellStyle name="標準 4 2 2 2 6 3 3" xfId="3449"/>
    <cellStyle name="標準 4 2 2 2 6 3 4" xfId="6670"/>
    <cellStyle name="標準 4 2 2 2 6 4" xfId="225"/>
    <cellStyle name="標準 4 2 2 2 6 4 2" xfId="3451"/>
    <cellStyle name="標準 4 2 2 2 6 4 3" xfId="6672"/>
    <cellStyle name="標準 4 2 2 2 6 5" xfId="3444"/>
    <cellStyle name="標準 4 2 2 2 6 6" xfId="6665"/>
    <cellStyle name="標準 4 2 2 2 7" xfId="226"/>
    <cellStyle name="標準 4 2 2 2 7 2" xfId="227"/>
    <cellStyle name="標準 4 2 2 2 7 2 2" xfId="228"/>
    <cellStyle name="標準 4 2 2 2 7 2 2 2" xfId="3454"/>
    <cellStyle name="標準 4 2 2 2 7 2 2 3" xfId="6675"/>
    <cellStyle name="標準 4 2 2 2 7 2 3" xfId="3453"/>
    <cellStyle name="標準 4 2 2 2 7 2 4" xfId="6674"/>
    <cellStyle name="標準 4 2 2 2 7 3" xfId="229"/>
    <cellStyle name="標準 4 2 2 2 7 3 2" xfId="3455"/>
    <cellStyle name="標準 4 2 2 2 7 3 3" xfId="6676"/>
    <cellStyle name="標準 4 2 2 2 7 4" xfId="3452"/>
    <cellStyle name="標準 4 2 2 2 7 5" xfId="6673"/>
    <cellStyle name="標準 4 2 2 2 8" xfId="230"/>
    <cellStyle name="標準 4 2 2 2 8 2" xfId="231"/>
    <cellStyle name="標準 4 2 2 2 8 2 2" xfId="3457"/>
    <cellStyle name="標準 4 2 2 2 8 2 3" xfId="6678"/>
    <cellStyle name="標準 4 2 2 2 8 3" xfId="3456"/>
    <cellStyle name="標準 4 2 2 2 8 4" xfId="6677"/>
    <cellStyle name="標準 4 2 2 2 9" xfId="232"/>
    <cellStyle name="標準 4 2 2 2 9 2" xfId="3458"/>
    <cellStyle name="標準 4 2 2 2 9 3" xfId="6679"/>
    <cellStyle name="標準 4 2 2 3" xfId="233"/>
    <cellStyle name="標準 4 2 2 3 10" xfId="6680"/>
    <cellStyle name="標準 4 2 2 3 2" xfId="234"/>
    <cellStyle name="標準 4 2 2 3 2 2" xfId="235"/>
    <cellStyle name="標準 4 2 2 3 2 2 2" xfId="236"/>
    <cellStyle name="標準 4 2 2 3 2 2 2 2" xfId="237"/>
    <cellStyle name="標準 4 2 2 3 2 2 2 2 2" xfId="238"/>
    <cellStyle name="標準 4 2 2 3 2 2 2 2 2 2" xfId="3464"/>
    <cellStyle name="標準 4 2 2 3 2 2 2 2 2 3" xfId="6685"/>
    <cellStyle name="標準 4 2 2 3 2 2 2 2 3" xfId="3463"/>
    <cellStyle name="標準 4 2 2 3 2 2 2 2 4" xfId="6684"/>
    <cellStyle name="標準 4 2 2 3 2 2 2 3" xfId="239"/>
    <cellStyle name="標準 4 2 2 3 2 2 2 3 2" xfId="3465"/>
    <cellStyle name="標準 4 2 2 3 2 2 2 3 3" xfId="6686"/>
    <cellStyle name="標準 4 2 2 3 2 2 2 4" xfId="3462"/>
    <cellStyle name="標準 4 2 2 3 2 2 2 5" xfId="6683"/>
    <cellStyle name="標準 4 2 2 3 2 2 3" xfId="240"/>
    <cellStyle name="標準 4 2 2 3 2 2 3 2" xfId="241"/>
    <cellStyle name="標準 4 2 2 3 2 2 3 2 2" xfId="3467"/>
    <cellStyle name="標準 4 2 2 3 2 2 3 2 3" xfId="6688"/>
    <cellStyle name="標準 4 2 2 3 2 2 3 3" xfId="3466"/>
    <cellStyle name="標準 4 2 2 3 2 2 3 4" xfId="6687"/>
    <cellStyle name="標準 4 2 2 3 2 2 4" xfId="242"/>
    <cellStyle name="標準 4 2 2 3 2 2 4 2" xfId="3468"/>
    <cellStyle name="標準 4 2 2 3 2 2 4 3" xfId="6689"/>
    <cellStyle name="標準 4 2 2 3 2 2 5" xfId="3461"/>
    <cellStyle name="標準 4 2 2 3 2 2 6" xfId="6682"/>
    <cellStyle name="標準 4 2 2 3 2 3" xfId="243"/>
    <cellStyle name="標準 4 2 2 3 2 3 2" xfId="244"/>
    <cellStyle name="標準 4 2 2 3 2 3 2 2" xfId="245"/>
    <cellStyle name="標準 4 2 2 3 2 3 2 2 2" xfId="246"/>
    <cellStyle name="標準 4 2 2 3 2 3 2 2 2 2" xfId="3472"/>
    <cellStyle name="標準 4 2 2 3 2 3 2 2 2 3" xfId="6693"/>
    <cellStyle name="標準 4 2 2 3 2 3 2 2 3" xfId="3471"/>
    <cellStyle name="標準 4 2 2 3 2 3 2 2 4" xfId="6692"/>
    <cellStyle name="標準 4 2 2 3 2 3 2 3" xfId="247"/>
    <cellStyle name="標準 4 2 2 3 2 3 2 3 2" xfId="3473"/>
    <cellStyle name="標準 4 2 2 3 2 3 2 3 3" xfId="6694"/>
    <cellStyle name="標準 4 2 2 3 2 3 2 4" xfId="3470"/>
    <cellStyle name="標準 4 2 2 3 2 3 2 5" xfId="6691"/>
    <cellStyle name="標準 4 2 2 3 2 3 3" xfId="248"/>
    <cellStyle name="標準 4 2 2 3 2 3 3 2" xfId="249"/>
    <cellStyle name="標準 4 2 2 3 2 3 3 2 2" xfId="3475"/>
    <cellStyle name="標準 4 2 2 3 2 3 3 2 3" xfId="6696"/>
    <cellStyle name="標準 4 2 2 3 2 3 3 3" xfId="3474"/>
    <cellStyle name="標準 4 2 2 3 2 3 3 4" xfId="6695"/>
    <cellStyle name="標準 4 2 2 3 2 3 4" xfId="250"/>
    <cellStyle name="標準 4 2 2 3 2 3 4 2" xfId="3476"/>
    <cellStyle name="標準 4 2 2 3 2 3 4 3" xfId="6697"/>
    <cellStyle name="標準 4 2 2 3 2 3 5" xfId="3469"/>
    <cellStyle name="標準 4 2 2 3 2 3 6" xfId="6690"/>
    <cellStyle name="標準 4 2 2 3 2 4" xfId="251"/>
    <cellStyle name="標準 4 2 2 3 2 4 2" xfId="252"/>
    <cellStyle name="標準 4 2 2 3 2 4 2 2" xfId="253"/>
    <cellStyle name="標準 4 2 2 3 2 4 2 2 2" xfId="3479"/>
    <cellStyle name="標準 4 2 2 3 2 4 2 2 3" xfId="6700"/>
    <cellStyle name="標準 4 2 2 3 2 4 2 3" xfId="3478"/>
    <cellStyle name="標準 4 2 2 3 2 4 2 4" xfId="6699"/>
    <cellStyle name="標準 4 2 2 3 2 4 3" xfId="254"/>
    <cellStyle name="標準 4 2 2 3 2 4 3 2" xfId="3480"/>
    <cellStyle name="標準 4 2 2 3 2 4 3 3" xfId="6701"/>
    <cellStyle name="標準 4 2 2 3 2 4 4" xfId="3477"/>
    <cellStyle name="標準 4 2 2 3 2 4 5" xfId="6698"/>
    <cellStyle name="標準 4 2 2 3 2 5" xfId="255"/>
    <cellStyle name="標準 4 2 2 3 2 5 2" xfId="256"/>
    <cellStyle name="標準 4 2 2 3 2 5 2 2" xfId="3482"/>
    <cellStyle name="標準 4 2 2 3 2 5 2 3" xfId="6703"/>
    <cellStyle name="標準 4 2 2 3 2 5 3" xfId="3481"/>
    <cellStyle name="標準 4 2 2 3 2 5 4" xfId="6702"/>
    <cellStyle name="標準 4 2 2 3 2 6" xfId="257"/>
    <cellStyle name="標準 4 2 2 3 2 6 2" xfId="3483"/>
    <cellStyle name="標準 4 2 2 3 2 6 3" xfId="6704"/>
    <cellStyle name="標準 4 2 2 3 2 7" xfId="3460"/>
    <cellStyle name="標準 4 2 2 3 2 8" xfId="6681"/>
    <cellStyle name="標準 4 2 2 3 3" xfId="258"/>
    <cellStyle name="標準 4 2 2 3 3 2" xfId="259"/>
    <cellStyle name="標準 4 2 2 3 3 2 2" xfId="260"/>
    <cellStyle name="標準 4 2 2 3 3 2 2 2" xfId="261"/>
    <cellStyle name="標準 4 2 2 3 3 2 2 2 2" xfId="262"/>
    <cellStyle name="標準 4 2 2 3 3 2 2 2 2 2" xfId="3488"/>
    <cellStyle name="標準 4 2 2 3 3 2 2 2 2 3" xfId="6709"/>
    <cellStyle name="標準 4 2 2 3 3 2 2 2 3" xfId="3487"/>
    <cellStyle name="標準 4 2 2 3 3 2 2 2 4" xfId="6708"/>
    <cellStyle name="標準 4 2 2 3 3 2 2 3" xfId="263"/>
    <cellStyle name="標準 4 2 2 3 3 2 2 3 2" xfId="3489"/>
    <cellStyle name="標準 4 2 2 3 3 2 2 3 3" xfId="6710"/>
    <cellStyle name="標準 4 2 2 3 3 2 2 4" xfId="3486"/>
    <cellStyle name="標準 4 2 2 3 3 2 2 5" xfId="6707"/>
    <cellStyle name="標準 4 2 2 3 3 2 3" xfId="264"/>
    <cellStyle name="標準 4 2 2 3 3 2 3 2" xfId="265"/>
    <cellStyle name="標準 4 2 2 3 3 2 3 2 2" xfId="3491"/>
    <cellStyle name="標準 4 2 2 3 3 2 3 2 3" xfId="6712"/>
    <cellStyle name="標準 4 2 2 3 3 2 3 3" xfId="3490"/>
    <cellStyle name="標準 4 2 2 3 3 2 3 4" xfId="6711"/>
    <cellStyle name="標準 4 2 2 3 3 2 4" xfId="266"/>
    <cellStyle name="標準 4 2 2 3 3 2 4 2" xfId="3492"/>
    <cellStyle name="標準 4 2 2 3 3 2 4 3" xfId="6713"/>
    <cellStyle name="標準 4 2 2 3 3 2 5" xfId="3485"/>
    <cellStyle name="標準 4 2 2 3 3 2 6" xfId="6706"/>
    <cellStyle name="標準 4 2 2 3 3 3" xfId="267"/>
    <cellStyle name="標準 4 2 2 3 3 3 2" xfId="268"/>
    <cellStyle name="標準 4 2 2 3 3 3 2 2" xfId="269"/>
    <cellStyle name="標準 4 2 2 3 3 3 2 2 2" xfId="270"/>
    <cellStyle name="標準 4 2 2 3 3 3 2 2 2 2" xfId="3496"/>
    <cellStyle name="標準 4 2 2 3 3 3 2 2 2 3" xfId="6717"/>
    <cellStyle name="標準 4 2 2 3 3 3 2 2 3" xfId="3495"/>
    <cellStyle name="標準 4 2 2 3 3 3 2 2 4" xfId="6716"/>
    <cellStyle name="標準 4 2 2 3 3 3 2 3" xfId="271"/>
    <cellStyle name="標準 4 2 2 3 3 3 2 3 2" xfId="3497"/>
    <cellStyle name="標準 4 2 2 3 3 3 2 3 3" xfId="6718"/>
    <cellStyle name="標準 4 2 2 3 3 3 2 4" xfId="3494"/>
    <cellStyle name="標準 4 2 2 3 3 3 2 5" xfId="6715"/>
    <cellStyle name="標準 4 2 2 3 3 3 3" xfId="272"/>
    <cellStyle name="標準 4 2 2 3 3 3 3 2" xfId="273"/>
    <cellStyle name="標準 4 2 2 3 3 3 3 2 2" xfId="3499"/>
    <cellStyle name="標準 4 2 2 3 3 3 3 2 3" xfId="6720"/>
    <cellStyle name="標準 4 2 2 3 3 3 3 3" xfId="3498"/>
    <cellStyle name="標準 4 2 2 3 3 3 3 4" xfId="6719"/>
    <cellStyle name="標準 4 2 2 3 3 3 4" xfId="274"/>
    <cellStyle name="標準 4 2 2 3 3 3 4 2" xfId="3500"/>
    <cellStyle name="標準 4 2 2 3 3 3 4 3" xfId="6721"/>
    <cellStyle name="標準 4 2 2 3 3 3 5" xfId="3493"/>
    <cellStyle name="標準 4 2 2 3 3 3 6" xfId="6714"/>
    <cellStyle name="標準 4 2 2 3 3 4" xfId="275"/>
    <cellStyle name="標準 4 2 2 3 3 4 2" xfId="276"/>
    <cellStyle name="標準 4 2 2 3 3 4 2 2" xfId="277"/>
    <cellStyle name="標準 4 2 2 3 3 4 2 2 2" xfId="3503"/>
    <cellStyle name="標準 4 2 2 3 3 4 2 2 3" xfId="6724"/>
    <cellStyle name="標準 4 2 2 3 3 4 2 3" xfId="3502"/>
    <cellStyle name="標準 4 2 2 3 3 4 2 4" xfId="6723"/>
    <cellStyle name="標準 4 2 2 3 3 4 3" xfId="278"/>
    <cellStyle name="標準 4 2 2 3 3 4 3 2" xfId="3504"/>
    <cellStyle name="標準 4 2 2 3 3 4 3 3" xfId="6725"/>
    <cellStyle name="標準 4 2 2 3 3 4 4" xfId="3501"/>
    <cellStyle name="標準 4 2 2 3 3 4 5" xfId="6722"/>
    <cellStyle name="標準 4 2 2 3 3 5" xfId="279"/>
    <cellStyle name="標準 4 2 2 3 3 5 2" xfId="280"/>
    <cellStyle name="標準 4 2 2 3 3 5 2 2" xfId="3506"/>
    <cellStyle name="標準 4 2 2 3 3 5 2 3" xfId="6727"/>
    <cellStyle name="標準 4 2 2 3 3 5 3" xfId="3505"/>
    <cellStyle name="標準 4 2 2 3 3 5 4" xfId="6726"/>
    <cellStyle name="標準 4 2 2 3 3 6" xfId="281"/>
    <cellStyle name="標準 4 2 2 3 3 6 2" xfId="3507"/>
    <cellStyle name="標準 4 2 2 3 3 6 3" xfId="6728"/>
    <cellStyle name="標準 4 2 2 3 3 7" xfId="3484"/>
    <cellStyle name="標準 4 2 2 3 3 8" xfId="6705"/>
    <cellStyle name="標準 4 2 2 3 4" xfId="282"/>
    <cellStyle name="標準 4 2 2 3 4 2" xfId="283"/>
    <cellStyle name="標準 4 2 2 3 4 2 2" xfId="284"/>
    <cellStyle name="標準 4 2 2 3 4 2 2 2" xfId="285"/>
    <cellStyle name="標準 4 2 2 3 4 2 2 2 2" xfId="3511"/>
    <cellStyle name="標準 4 2 2 3 4 2 2 2 3" xfId="6732"/>
    <cellStyle name="標準 4 2 2 3 4 2 2 3" xfId="3510"/>
    <cellStyle name="標準 4 2 2 3 4 2 2 4" xfId="6731"/>
    <cellStyle name="標準 4 2 2 3 4 2 3" xfId="286"/>
    <cellStyle name="標準 4 2 2 3 4 2 3 2" xfId="3512"/>
    <cellStyle name="標準 4 2 2 3 4 2 3 3" xfId="6733"/>
    <cellStyle name="標準 4 2 2 3 4 2 4" xfId="3509"/>
    <cellStyle name="標準 4 2 2 3 4 2 5" xfId="6730"/>
    <cellStyle name="標準 4 2 2 3 4 3" xfId="287"/>
    <cellStyle name="標準 4 2 2 3 4 3 2" xfId="288"/>
    <cellStyle name="標準 4 2 2 3 4 3 2 2" xfId="3514"/>
    <cellStyle name="標準 4 2 2 3 4 3 2 3" xfId="6735"/>
    <cellStyle name="標準 4 2 2 3 4 3 3" xfId="3513"/>
    <cellStyle name="標準 4 2 2 3 4 3 4" xfId="6734"/>
    <cellStyle name="標準 4 2 2 3 4 4" xfId="289"/>
    <cellStyle name="標準 4 2 2 3 4 4 2" xfId="3515"/>
    <cellStyle name="標準 4 2 2 3 4 4 3" xfId="6736"/>
    <cellStyle name="標準 4 2 2 3 4 5" xfId="3508"/>
    <cellStyle name="標準 4 2 2 3 4 6" xfId="6729"/>
    <cellStyle name="標準 4 2 2 3 5" xfId="290"/>
    <cellStyle name="標準 4 2 2 3 5 2" xfId="291"/>
    <cellStyle name="標準 4 2 2 3 5 2 2" xfId="292"/>
    <cellStyle name="標準 4 2 2 3 5 2 2 2" xfId="293"/>
    <cellStyle name="標準 4 2 2 3 5 2 2 2 2" xfId="3519"/>
    <cellStyle name="標準 4 2 2 3 5 2 2 2 3" xfId="6740"/>
    <cellStyle name="標準 4 2 2 3 5 2 2 3" xfId="3518"/>
    <cellStyle name="標準 4 2 2 3 5 2 2 4" xfId="6739"/>
    <cellStyle name="標準 4 2 2 3 5 2 3" xfId="294"/>
    <cellStyle name="標準 4 2 2 3 5 2 3 2" xfId="3520"/>
    <cellStyle name="標準 4 2 2 3 5 2 3 3" xfId="6741"/>
    <cellStyle name="標準 4 2 2 3 5 2 4" xfId="3517"/>
    <cellStyle name="標準 4 2 2 3 5 2 5" xfId="6738"/>
    <cellStyle name="標準 4 2 2 3 5 3" xfId="295"/>
    <cellStyle name="標準 4 2 2 3 5 3 2" xfId="296"/>
    <cellStyle name="標準 4 2 2 3 5 3 2 2" xfId="3522"/>
    <cellStyle name="標準 4 2 2 3 5 3 2 3" xfId="6743"/>
    <cellStyle name="標準 4 2 2 3 5 3 3" xfId="3521"/>
    <cellStyle name="標準 4 2 2 3 5 3 4" xfId="6742"/>
    <cellStyle name="標準 4 2 2 3 5 4" xfId="297"/>
    <cellStyle name="標準 4 2 2 3 5 4 2" xfId="3523"/>
    <cellStyle name="標準 4 2 2 3 5 4 3" xfId="6744"/>
    <cellStyle name="標準 4 2 2 3 5 5" xfId="3516"/>
    <cellStyle name="標準 4 2 2 3 5 6" xfId="6737"/>
    <cellStyle name="標準 4 2 2 3 6" xfId="298"/>
    <cellStyle name="標準 4 2 2 3 6 2" xfId="299"/>
    <cellStyle name="標準 4 2 2 3 6 2 2" xfId="300"/>
    <cellStyle name="標準 4 2 2 3 6 2 2 2" xfId="3526"/>
    <cellStyle name="標準 4 2 2 3 6 2 2 3" xfId="6747"/>
    <cellStyle name="標準 4 2 2 3 6 2 3" xfId="3525"/>
    <cellStyle name="標準 4 2 2 3 6 2 4" xfId="6746"/>
    <cellStyle name="標準 4 2 2 3 6 3" xfId="301"/>
    <cellStyle name="標準 4 2 2 3 6 3 2" xfId="3527"/>
    <cellStyle name="標準 4 2 2 3 6 3 3" xfId="6748"/>
    <cellStyle name="標準 4 2 2 3 6 4" xfId="3524"/>
    <cellStyle name="標準 4 2 2 3 6 5" xfId="6745"/>
    <cellStyle name="標準 4 2 2 3 7" xfId="302"/>
    <cellStyle name="標準 4 2 2 3 7 2" xfId="303"/>
    <cellStyle name="標準 4 2 2 3 7 2 2" xfId="3529"/>
    <cellStyle name="標準 4 2 2 3 7 2 3" xfId="6750"/>
    <cellStyle name="標準 4 2 2 3 7 3" xfId="3528"/>
    <cellStyle name="標準 4 2 2 3 7 4" xfId="6749"/>
    <cellStyle name="標準 4 2 2 3 8" xfId="304"/>
    <cellStyle name="標準 4 2 2 3 8 2" xfId="3530"/>
    <cellStyle name="標準 4 2 2 3 8 3" xfId="6751"/>
    <cellStyle name="標準 4 2 2 3 9" xfId="3459"/>
    <cellStyle name="標準 4 2 2 4" xfId="305"/>
    <cellStyle name="標準 4 2 2 4 2" xfId="306"/>
    <cellStyle name="標準 4 2 2 4 2 2" xfId="307"/>
    <cellStyle name="標準 4 2 2 4 2 2 2" xfId="308"/>
    <cellStyle name="標準 4 2 2 4 2 2 2 2" xfId="309"/>
    <cellStyle name="標準 4 2 2 4 2 2 2 2 2" xfId="3535"/>
    <cellStyle name="標準 4 2 2 4 2 2 2 2 3" xfId="6756"/>
    <cellStyle name="標準 4 2 2 4 2 2 2 3" xfId="3534"/>
    <cellStyle name="標準 4 2 2 4 2 2 2 4" xfId="6755"/>
    <cellStyle name="標準 4 2 2 4 2 2 3" xfId="310"/>
    <cellStyle name="標準 4 2 2 4 2 2 3 2" xfId="3536"/>
    <cellStyle name="標準 4 2 2 4 2 2 3 3" xfId="6757"/>
    <cellStyle name="標準 4 2 2 4 2 2 4" xfId="3533"/>
    <cellStyle name="標準 4 2 2 4 2 2 5" xfId="6754"/>
    <cellStyle name="標準 4 2 2 4 2 3" xfId="311"/>
    <cellStyle name="標準 4 2 2 4 2 3 2" xfId="312"/>
    <cellStyle name="標準 4 2 2 4 2 3 2 2" xfId="3538"/>
    <cellStyle name="標準 4 2 2 4 2 3 2 3" xfId="6759"/>
    <cellStyle name="標準 4 2 2 4 2 3 3" xfId="3537"/>
    <cellStyle name="標準 4 2 2 4 2 3 4" xfId="6758"/>
    <cellStyle name="標準 4 2 2 4 2 4" xfId="313"/>
    <cellStyle name="標準 4 2 2 4 2 4 2" xfId="3539"/>
    <cellStyle name="標準 4 2 2 4 2 4 3" xfId="6760"/>
    <cellStyle name="標準 4 2 2 4 2 5" xfId="3532"/>
    <cellStyle name="標準 4 2 2 4 2 6" xfId="6753"/>
    <cellStyle name="標準 4 2 2 4 3" xfId="314"/>
    <cellStyle name="標準 4 2 2 4 3 2" xfId="315"/>
    <cellStyle name="標準 4 2 2 4 3 2 2" xfId="316"/>
    <cellStyle name="標準 4 2 2 4 3 2 2 2" xfId="317"/>
    <cellStyle name="標準 4 2 2 4 3 2 2 2 2" xfId="3543"/>
    <cellStyle name="標準 4 2 2 4 3 2 2 2 3" xfId="6764"/>
    <cellStyle name="標準 4 2 2 4 3 2 2 3" xfId="3542"/>
    <cellStyle name="標準 4 2 2 4 3 2 2 4" xfId="6763"/>
    <cellStyle name="標準 4 2 2 4 3 2 3" xfId="318"/>
    <cellStyle name="標準 4 2 2 4 3 2 3 2" xfId="3544"/>
    <cellStyle name="標準 4 2 2 4 3 2 3 3" xfId="6765"/>
    <cellStyle name="標準 4 2 2 4 3 2 4" xfId="3541"/>
    <cellStyle name="標準 4 2 2 4 3 2 5" xfId="6762"/>
    <cellStyle name="標準 4 2 2 4 3 3" xfId="319"/>
    <cellStyle name="標準 4 2 2 4 3 3 2" xfId="320"/>
    <cellStyle name="標準 4 2 2 4 3 3 2 2" xfId="3546"/>
    <cellStyle name="標準 4 2 2 4 3 3 2 3" xfId="6767"/>
    <cellStyle name="標準 4 2 2 4 3 3 3" xfId="3545"/>
    <cellStyle name="標準 4 2 2 4 3 3 4" xfId="6766"/>
    <cellStyle name="標準 4 2 2 4 3 4" xfId="321"/>
    <cellStyle name="標準 4 2 2 4 3 4 2" xfId="3547"/>
    <cellStyle name="標準 4 2 2 4 3 4 3" xfId="6768"/>
    <cellStyle name="標準 4 2 2 4 3 5" xfId="3540"/>
    <cellStyle name="標準 4 2 2 4 3 6" xfId="6761"/>
    <cellStyle name="標準 4 2 2 4 4" xfId="322"/>
    <cellStyle name="標準 4 2 2 4 4 2" xfId="323"/>
    <cellStyle name="標準 4 2 2 4 4 2 2" xfId="324"/>
    <cellStyle name="標準 4 2 2 4 4 2 2 2" xfId="3550"/>
    <cellStyle name="標準 4 2 2 4 4 2 2 3" xfId="6771"/>
    <cellStyle name="標準 4 2 2 4 4 2 3" xfId="3549"/>
    <cellStyle name="標準 4 2 2 4 4 2 4" xfId="6770"/>
    <cellStyle name="標準 4 2 2 4 4 3" xfId="325"/>
    <cellStyle name="標準 4 2 2 4 4 3 2" xfId="3551"/>
    <cellStyle name="標準 4 2 2 4 4 3 3" xfId="6772"/>
    <cellStyle name="標準 4 2 2 4 4 4" xfId="3548"/>
    <cellStyle name="標準 4 2 2 4 4 5" xfId="6769"/>
    <cellStyle name="標準 4 2 2 4 5" xfId="326"/>
    <cellStyle name="標準 4 2 2 4 5 2" xfId="327"/>
    <cellStyle name="標準 4 2 2 4 5 2 2" xfId="3553"/>
    <cellStyle name="標準 4 2 2 4 5 2 3" xfId="6774"/>
    <cellStyle name="標準 4 2 2 4 5 3" xfId="3552"/>
    <cellStyle name="標準 4 2 2 4 5 4" xfId="6773"/>
    <cellStyle name="標準 4 2 2 4 6" xfId="328"/>
    <cellStyle name="標準 4 2 2 4 6 2" xfId="3554"/>
    <cellStyle name="標準 4 2 2 4 6 3" xfId="6775"/>
    <cellStyle name="標準 4 2 2 4 7" xfId="3531"/>
    <cellStyle name="標準 4 2 2 4 8" xfId="6752"/>
    <cellStyle name="標準 4 2 2 5" xfId="329"/>
    <cellStyle name="標準 4 2 2 5 2" xfId="330"/>
    <cellStyle name="標準 4 2 2 5 2 2" xfId="331"/>
    <cellStyle name="標準 4 2 2 5 2 2 2" xfId="332"/>
    <cellStyle name="標準 4 2 2 5 2 2 2 2" xfId="333"/>
    <cellStyle name="標準 4 2 2 5 2 2 2 2 2" xfId="3559"/>
    <cellStyle name="標準 4 2 2 5 2 2 2 2 3" xfId="6780"/>
    <cellStyle name="標準 4 2 2 5 2 2 2 3" xfId="3558"/>
    <cellStyle name="標準 4 2 2 5 2 2 2 4" xfId="6779"/>
    <cellStyle name="標準 4 2 2 5 2 2 3" xfId="334"/>
    <cellStyle name="標準 4 2 2 5 2 2 3 2" xfId="3560"/>
    <cellStyle name="標準 4 2 2 5 2 2 3 3" xfId="6781"/>
    <cellStyle name="標準 4 2 2 5 2 2 4" xfId="3557"/>
    <cellStyle name="標準 4 2 2 5 2 2 5" xfId="6778"/>
    <cellStyle name="標準 4 2 2 5 2 3" xfId="335"/>
    <cellStyle name="標準 4 2 2 5 2 3 2" xfId="336"/>
    <cellStyle name="標準 4 2 2 5 2 3 2 2" xfId="3562"/>
    <cellStyle name="標準 4 2 2 5 2 3 2 3" xfId="6783"/>
    <cellStyle name="標準 4 2 2 5 2 3 3" xfId="3561"/>
    <cellStyle name="標準 4 2 2 5 2 3 4" xfId="6782"/>
    <cellStyle name="標準 4 2 2 5 2 4" xfId="337"/>
    <cellStyle name="標準 4 2 2 5 2 4 2" xfId="3563"/>
    <cellStyle name="標準 4 2 2 5 2 4 3" xfId="6784"/>
    <cellStyle name="標準 4 2 2 5 2 5" xfId="3556"/>
    <cellStyle name="標準 4 2 2 5 2 6" xfId="6777"/>
    <cellStyle name="標準 4 2 2 5 3" xfId="338"/>
    <cellStyle name="標準 4 2 2 5 3 2" xfId="339"/>
    <cellStyle name="標準 4 2 2 5 3 2 2" xfId="340"/>
    <cellStyle name="標準 4 2 2 5 3 2 2 2" xfId="341"/>
    <cellStyle name="標準 4 2 2 5 3 2 2 2 2" xfId="3567"/>
    <cellStyle name="標準 4 2 2 5 3 2 2 2 3" xfId="6788"/>
    <cellStyle name="標準 4 2 2 5 3 2 2 3" xfId="3566"/>
    <cellStyle name="標準 4 2 2 5 3 2 2 4" xfId="6787"/>
    <cellStyle name="標準 4 2 2 5 3 2 3" xfId="342"/>
    <cellStyle name="標準 4 2 2 5 3 2 3 2" xfId="3568"/>
    <cellStyle name="標準 4 2 2 5 3 2 3 3" xfId="6789"/>
    <cellStyle name="標準 4 2 2 5 3 2 4" xfId="3565"/>
    <cellStyle name="標準 4 2 2 5 3 2 5" xfId="6786"/>
    <cellStyle name="標準 4 2 2 5 3 3" xfId="343"/>
    <cellStyle name="標準 4 2 2 5 3 3 2" xfId="344"/>
    <cellStyle name="標準 4 2 2 5 3 3 2 2" xfId="3570"/>
    <cellStyle name="標準 4 2 2 5 3 3 2 3" xfId="6791"/>
    <cellStyle name="標準 4 2 2 5 3 3 3" xfId="3569"/>
    <cellStyle name="標準 4 2 2 5 3 3 4" xfId="6790"/>
    <cellStyle name="標準 4 2 2 5 3 4" xfId="345"/>
    <cellStyle name="標準 4 2 2 5 3 4 2" xfId="3571"/>
    <cellStyle name="標準 4 2 2 5 3 4 3" xfId="6792"/>
    <cellStyle name="標準 4 2 2 5 3 5" xfId="3564"/>
    <cellStyle name="標準 4 2 2 5 3 6" xfId="6785"/>
    <cellStyle name="標準 4 2 2 5 4" xfId="346"/>
    <cellStyle name="標準 4 2 2 5 4 2" xfId="347"/>
    <cellStyle name="標準 4 2 2 5 4 2 2" xfId="348"/>
    <cellStyle name="標準 4 2 2 5 4 2 2 2" xfId="3574"/>
    <cellStyle name="標準 4 2 2 5 4 2 2 3" xfId="6795"/>
    <cellStyle name="標準 4 2 2 5 4 2 3" xfId="3573"/>
    <cellStyle name="標準 4 2 2 5 4 2 4" xfId="6794"/>
    <cellStyle name="標準 4 2 2 5 4 3" xfId="349"/>
    <cellStyle name="標準 4 2 2 5 4 3 2" xfId="3575"/>
    <cellStyle name="標準 4 2 2 5 4 3 3" xfId="6796"/>
    <cellStyle name="標準 4 2 2 5 4 4" xfId="3572"/>
    <cellStyle name="標準 4 2 2 5 4 5" xfId="6793"/>
    <cellStyle name="標準 4 2 2 5 5" xfId="350"/>
    <cellStyle name="標準 4 2 2 5 5 2" xfId="351"/>
    <cellStyle name="標準 4 2 2 5 5 2 2" xfId="3577"/>
    <cellStyle name="標準 4 2 2 5 5 2 3" xfId="6798"/>
    <cellStyle name="標準 4 2 2 5 5 3" xfId="3576"/>
    <cellStyle name="標準 4 2 2 5 5 4" xfId="6797"/>
    <cellStyle name="標準 4 2 2 5 6" xfId="352"/>
    <cellStyle name="標準 4 2 2 5 6 2" xfId="3578"/>
    <cellStyle name="標準 4 2 2 5 6 3" xfId="6799"/>
    <cellStyle name="標準 4 2 2 5 7" xfId="3555"/>
    <cellStyle name="標準 4 2 2 5 8" xfId="6776"/>
    <cellStyle name="標準 4 2 2 6" xfId="353"/>
    <cellStyle name="標準 4 2 2 6 2" xfId="354"/>
    <cellStyle name="標準 4 2 2 6 2 2" xfId="355"/>
    <cellStyle name="標準 4 2 2 6 2 2 2" xfId="356"/>
    <cellStyle name="標準 4 2 2 6 2 2 2 2" xfId="3582"/>
    <cellStyle name="標準 4 2 2 6 2 2 2 3" xfId="6803"/>
    <cellStyle name="標準 4 2 2 6 2 2 3" xfId="3581"/>
    <cellStyle name="標準 4 2 2 6 2 2 4" xfId="6802"/>
    <cellStyle name="標準 4 2 2 6 2 3" xfId="357"/>
    <cellStyle name="標準 4 2 2 6 2 3 2" xfId="3583"/>
    <cellStyle name="標準 4 2 2 6 2 3 3" xfId="6804"/>
    <cellStyle name="標準 4 2 2 6 2 4" xfId="3580"/>
    <cellStyle name="標準 4 2 2 6 2 5" xfId="6801"/>
    <cellStyle name="標準 4 2 2 6 3" xfId="358"/>
    <cellStyle name="標準 4 2 2 6 3 2" xfId="359"/>
    <cellStyle name="標準 4 2 2 6 3 2 2" xfId="3585"/>
    <cellStyle name="標準 4 2 2 6 3 2 3" xfId="6806"/>
    <cellStyle name="標準 4 2 2 6 3 3" xfId="3584"/>
    <cellStyle name="標準 4 2 2 6 3 4" xfId="6805"/>
    <cellStyle name="標準 4 2 2 6 4" xfId="360"/>
    <cellStyle name="標準 4 2 2 6 4 2" xfId="3586"/>
    <cellStyle name="標準 4 2 2 6 4 3" xfId="6807"/>
    <cellStyle name="標準 4 2 2 6 5" xfId="3579"/>
    <cellStyle name="標準 4 2 2 6 6" xfId="6800"/>
    <cellStyle name="標準 4 2 2 7" xfId="361"/>
    <cellStyle name="標準 4 2 2 7 2" xfId="362"/>
    <cellStyle name="標準 4 2 2 7 2 2" xfId="363"/>
    <cellStyle name="標準 4 2 2 7 2 2 2" xfId="364"/>
    <cellStyle name="標準 4 2 2 7 2 2 2 2" xfId="3590"/>
    <cellStyle name="標準 4 2 2 7 2 2 2 3" xfId="6811"/>
    <cellStyle name="標準 4 2 2 7 2 2 3" xfId="3589"/>
    <cellStyle name="標準 4 2 2 7 2 2 4" xfId="6810"/>
    <cellStyle name="標準 4 2 2 7 2 3" xfId="365"/>
    <cellStyle name="標準 4 2 2 7 2 3 2" xfId="3591"/>
    <cellStyle name="標準 4 2 2 7 2 3 3" xfId="6812"/>
    <cellStyle name="標準 4 2 2 7 2 4" xfId="3588"/>
    <cellStyle name="標準 4 2 2 7 2 5" xfId="6809"/>
    <cellStyle name="標準 4 2 2 7 3" xfId="366"/>
    <cellStyle name="標準 4 2 2 7 3 2" xfId="367"/>
    <cellStyle name="標準 4 2 2 7 3 2 2" xfId="3593"/>
    <cellStyle name="標準 4 2 2 7 3 2 3" xfId="6814"/>
    <cellStyle name="標準 4 2 2 7 3 3" xfId="3592"/>
    <cellStyle name="標準 4 2 2 7 3 4" xfId="6813"/>
    <cellStyle name="標準 4 2 2 7 4" xfId="368"/>
    <cellStyle name="標準 4 2 2 7 4 2" xfId="3594"/>
    <cellStyle name="標準 4 2 2 7 4 3" xfId="6815"/>
    <cellStyle name="標準 4 2 2 7 5" xfId="3587"/>
    <cellStyle name="標準 4 2 2 7 6" xfId="6808"/>
    <cellStyle name="標準 4 2 2 8" xfId="369"/>
    <cellStyle name="標準 4 2 2 8 2" xfId="370"/>
    <cellStyle name="標準 4 2 2 8 2 2" xfId="371"/>
    <cellStyle name="標準 4 2 2 8 2 2 2" xfId="3597"/>
    <cellStyle name="標準 4 2 2 8 2 2 3" xfId="6818"/>
    <cellStyle name="標準 4 2 2 8 2 3" xfId="3596"/>
    <cellStyle name="標準 4 2 2 8 2 4" xfId="6817"/>
    <cellStyle name="標準 4 2 2 8 3" xfId="372"/>
    <cellStyle name="標準 4 2 2 8 3 2" xfId="3598"/>
    <cellStyle name="標準 4 2 2 8 3 3" xfId="6819"/>
    <cellStyle name="標準 4 2 2 8 4" xfId="3595"/>
    <cellStyle name="標準 4 2 2 8 5" xfId="6816"/>
    <cellStyle name="標準 4 2 2 9" xfId="373"/>
    <cellStyle name="標準 4 2 2 9 2" xfId="374"/>
    <cellStyle name="標準 4 2 2 9 2 2" xfId="3600"/>
    <cellStyle name="標準 4 2 2 9 2 3" xfId="6821"/>
    <cellStyle name="標準 4 2 2 9 3" xfId="3599"/>
    <cellStyle name="標準 4 2 2 9 4" xfId="6820"/>
    <cellStyle name="標準 4 2 3" xfId="375"/>
    <cellStyle name="標準 4 2 3 10" xfId="3601"/>
    <cellStyle name="標準 4 2 3 11" xfId="6822"/>
    <cellStyle name="標準 4 2 3 2" xfId="376"/>
    <cellStyle name="標準 4 2 3 2 10" xfId="6823"/>
    <cellStyle name="標準 4 2 3 2 2" xfId="377"/>
    <cellStyle name="標準 4 2 3 2 2 2" xfId="378"/>
    <cellStyle name="標準 4 2 3 2 2 2 2" xfId="379"/>
    <cellStyle name="標準 4 2 3 2 2 2 2 2" xfId="380"/>
    <cellStyle name="標準 4 2 3 2 2 2 2 2 2" xfId="381"/>
    <cellStyle name="標準 4 2 3 2 2 2 2 2 2 2" xfId="3607"/>
    <cellStyle name="標準 4 2 3 2 2 2 2 2 2 3" xfId="6828"/>
    <cellStyle name="標準 4 2 3 2 2 2 2 2 3" xfId="3606"/>
    <cellStyle name="標準 4 2 3 2 2 2 2 2 4" xfId="6827"/>
    <cellStyle name="標準 4 2 3 2 2 2 2 3" xfId="382"/>
    <cellStyle name="標準 4 2 3 2 2 2 2 3 2" xfId="3608"/>
    <cellStyle name="標準 4 2 3 2 2 2 2 3 3" xfId="6829"/>
    <cellStyle name="標準 4 2 3 2 2 2 2 4" xfId="3605"/>
    <cellStyle name="標準 4 2 3 2 2 2 2 5" xfId="6826"/>
    <cellStyle name="標準 4 2 3 2 2 2 3" xfId="383"/>
    <cellStyle name="標準 4 2 3 2 2 2 3 2" xfId="384"/>
    <cellStyle name="標準 4 2 3 2 2 2 3 2 2" xfId="3610"/>
    <cellStyle name="標準 4 2 3 2 2 2 3 2 3" xfId="6831"/>
    <cellStyle name="標準 4 2 3 2 2 2 3 3" xfId="3609"/>
    <cellStyle name="標準 4 2 3 2 2 2 3 4" xfId="6830"/>
    <cellStyle name="標準 4 2 3 2 2 2 4" xfId="385"/>
    <cellStyle name="標準 4 2 3 2 2 2 4 2" xfId="3611"/>
    <cellStyle name="標準 4 2 3 2 2 2 4 3" xfId="6832"/>
    <cellStyle name="標準 4 2 3 2 2 2 5" xfId="3604"/>
    <cellStyle name="標準 4 2 3 2 2 2 6" xfId="6825"/>
    <cellStyle name="標準 4 2 3 2 2 3" xfId="386"/>
    <cellStyle name="標準 4 2 3 2 2 3 2" xfId="387"/>
    <cellStyle name="標準 4 2 3 2 2 3 2 2" xfId="388"/>
    <cellStyle name="標準 4 2 3 2 2 3 2 2 2" xfId="389"/>
    <cellStyle name="標準 4 2 3 2 2 3 2 2 2 2" xfId="3615"/>
    <cellStyle name="標準 4 2 3 2 2 3 2 2 2 3" xfId="6836"/>
    <cellStyle name="標準 4 2 3 2 2 3 2 2 3" xfId="3614"/>
    <cellStyle name="標準 4 2 3 2 2 3 2 2 4" xfId="6835"/>
    <cellStyle name="標準 4 2 3 2 2 3 2 3" xfId="390"/>
    <cellStyle name="標準 4 2 3 2 2 3 2 3 2" xfId="3616"/>
    <cellStyle name="標準 4 2 3 2 2 3 2 3 3" xfId="6837"/>
    <cellStyle name="標準 4 2 3 2 2 3 2 4" xfId="3613"/>
    <cellStyle name="標準 4 2 3 2 2 3 2 5" xfId="6834"/>
    <cellStyle name="標準 4 2 3 2 2 3 3" xfId="391"/>
    <cellStyle name="標準 4 2 3 2 2 3 3 2" xfId="392"/>
    <cellStyle name="標準 4 2 3 2 2 3 3 2 2" xfId="3618"/>
    <cellStyle name="標準 4 2 3 2 2 3 3 2 3" xfId="6839"/>
    <cellStyle name="標準 4 2 3 2 2 3 3 3" xfId="3617"/>
    <cellStyle name="標準 4 2 3 2 2 3 3 4" xfId="6838"/>
    <cellStyle name="標準 4 2 3 2 2 3 4" xfId="393"/>
    <cellStyle name="標準 4 2 3 2 2 3 4 2" xfId="3619"/>
    <cellStyle name="標準 4 2 3 2 2 3 4 3" xfId="6840"/>
    <cellStyle name="標準 4 2 3 2 2 3 5" xfId="3612"/>
    <cellStyle name="標準 4 2 3 2 2 3 6" xfId="6833"/>
    <cellStyle name="標準 4 2 3 2 2 4" xfId="394"/>
    <cellStyle name="標準 4 2 3 2 2 4 2" xfId="395"/>
    <cellStyle name="標準 4 2 3 2 2 4 2 2" xfId="396"/>
    <cellStyle name="標準 4 2 3 2 2 4 2 2 2" xfId="3622"/>
    <cellStyle name="標準 4 2 3 2 2 4 2 2 3" xfId="6843"/>
    <cellStyle name="標準 4 2 3 2 2 4 2 3" xfId="3621"/>
    <cellStyle name="標準 4 2 3 2 2 4 2 4" xfId="6842"/>
    <cellStyle name="標準 4 2 3 2 2 4 3" xfId="397"/>
    <cellStyle name="標準 4 2 3 2 2 4 3 2" xfId="3623"/>
    <cellStyle name="標準 4 2 3 2 2 4 3 3" xfId="6844"/>
    <cellStyle name="標準 4 2 3 2 2 4 4" xfId="3620"/>
    <cellStyle name="標準 4 2 3 2 2 4 5" xfId="6841"/>
    <cellStyle name="標準 4 2 3 2 2 5" xfId="398"/>
    <cellStyle name="標準 4 2 3 2 2 5 2" xfId="399"/>
    <cellStyle name="標準 4 2 3 2 2 5 2 2" xfId="3625"/>
    <cellStyle name="標準 4 2 3 2 2 5 2 3" xfId="6846"/>
    <cellStyle name="標準 4 2 3 2 2 5 3" xfId="3624"/>
    <cellStyle name="標準 4 2 3 2 2 5 4" xfId="6845"/>
    <cellStyle name="標準 4 2 3 2 2 6" xfId="400"/>
    <cellStyle name="標準 4 2 3 2 2 6 2" xfId="3626"/>
    <cellStyle name="標準 4 2 3 2 2 6 3" xfId="6847"/>
    <cellStyle name="標準 4 2 3 2 2 7" xfId="3603"/>
    <cellStyle name="標準 4 2 3 2 2 8" xfId="6824"/>
    <cellStyle name="標準 4 2 3 2 3" xfId="401"/>
    <cellStyle name="標準 4 2 3 2 3 2" xfId="402"/>
    <cellStyle name="標準 4 2 3 2 3 2 2" xfId="403"/>
    <cellStyle name="標準 4 2 3 2 3 2 2 2" xfId="404"/>
    <cellStyle name="標準 4 2 3 2 3 2 2 2 2" xfId="405"/>
    <cellStyle name="標準 4 2 3 2 3 2 2 2 2 2" xfId="3631"/>
    <cellStyle name="標準 4 2 3 2 3 2 2 2 2 3" xfId="6852"/>
    <cellStyle name="標準 4 2 3 2 3 2 2 2 3" xfId="3630"/>
    <cellStyle name="標準 4 2 3 2 3 2 2 2 4" xfId="6851"/>
    <cellStyle name="標準 4 2 3 2 3 2 2 3" xfId="406"/>
    <cellStyle name="標準 4 2 3 2 3 2 2 3 2" xfId="3632"/>
    <cellStyle name="標準 4 2 3 2 3 2 2 3 3" xfId="6853"/>
    <cellStyle name="標準 4 2 3 2 3 2 2 4" xfId="3629"/>
    <cellStyle name="標準 4 2 3 2 3 2 2 5" xfId="6850"/>
    <cellStyle name="標準 4 2 3 2 3 2 3" xfId="407"/>
    <cellStyle name="標準 4 2 3 2 3 2 3 2" xfId="408"/>
    <cellStyle name="標準 4 2 3 2 3 2 3 2 2" xfId="3634"/>
    <cellStyle name="標準 4 2 3 2 3 2 3 2 3" xfId="6855"/>
    <cellStyle name="標準 4 2 3 2 3 2 3 3" xfId="3633"/>
    <cellStyle name="標準 4 2 3 2 3 2 3 4" xfId="6854"/>
    <cellStyle name="標準 4 2 3 2 3 2 4" xfId="409"/>
    <cellStyle name="標準 4 2 3 2 3 2 4 2" xfId="3635"/>
    <cellStyle name="標準 4 2 3 2 3 2 4 3" xfId="6856"/>
    <cellStyle name="標準 4 2 3 2 3 2 5" xfId="3628"/>
    <cellStyle name="標準 4 2 3 2 3 2 6" xfId="6849"/>
    <cellStyle name="標準 4 2 3 2 3 3" xfId="410"/>
    <cellStyle name="標準 4 2 3 2 3 3 2" xfId="411"/>
    <cellStyle name="標準 4 2 3 2 3 3 2 2" xfId="412"/>
    <cellStyle name="標準 4 2 3 2 3 3 2 2 2" xfId="413"/>
    <cellStyle name="標準 4 2 3 2 3 3 2 2 2 2" xfId="3639"/>
    <cellStyle name="標準 4 2 3 2 3 3 2 2 2 3" xfId="6860"/>
    <cellStyle name="標準 4 2 3 2 3 3 2 2 3" xfId="3638"/>
    <cellStyle name="標準 4 2 3 2 3 3 2 2 4" xfId="6859"/>
    <cellStyle name="標準 4 2 3 2 3 3 2 3" xfId="414"/>
    <cellStyle name="標準 4 2 3 2 3 3 2 3 2" xfId="3640"/>
    <cellStyle name="標準 4 2 3 2 3 3 2 3 3" xfId="6861"/>
    <cellStyle name="標準 4 2 3 2 3 3 2 4" xfId="3637"/>
    <cellStyle name="標準 4 2 3 2 3 3 2 5" xfId="6858"/>
    <cellStyle name="標準 4 2 3 2 3 3 3" xfId="415"/>
    <cellStyle name="標準 4 2 3 2 3 3 3 2" xfId="416"/>
    <cellStyle name="標準 4 2 3 2 3 3 3 2 2" xfId="3642"/>
    <cellStyle name="標準 4 2 3 2 3 3 3 2 3" xfId="6863"/>
    <cellStyle name="標準 4 2 3 2 3 3 3 3" xfId="3641"/>
    <cellStyle name="標準 4 2 3 2 3 3 3 4" xfId="6862"/>
    <cellStyle name="標準 4 2 3 2 3 3 4" xfId="417"/>
    <cellStyle name="標準 4 2 3 2 3 3 4 2" xfId="3643"/>
    <cellStyle name="標準 4 2 3 2 3 3 4 3" xfId="6864"/>
    <cellStyle name="標準 4 2 3 2 3 3 5" xfId="3636"/>
    <cellStyle name="標準 4 2 3 2 3 3 6" xfId="6857"/>
    <cellStyle name="標準 4 2 3 2 3 4" xfId="418"/>
    <cellStyle name="標準 4 2 3 2 3 4 2" xfId="419"/>
    <cellStyle name="標準 4 2 3 2 3 4 2 2" xfId="420"/>
    <cellStyle name="標準 4 2 3 2 3 4 2 2 2" xfId="3646"/>
    <cellStyle name="標準 4 2 3 2 3 4 2 2 3" xfId="6867"/>
    <cellStyle name="標準 4 2 3 2 3 4 2 3" xfId="3645"/>
    <cellStyle name="標準 4 2 3 2 3 4 2 4" xfId="6866"/>
    <cellStyle name="標準 4 2 3 2 3 4 3" xfId="421"/>
    <cellStyle name="標準 4 2 3 2 3 4 3 2" xfId="3647"/>
    <cellStyle name="標準 4 2 3 2 3 4 3 3" xfId="6868"/>
    <cellStyle name="標準 4 2 3 2 3 4 4" xfId="3644"/>
    <cellStyle name="標準 4 2 3 2 3 4 5" xfId="6865"/>
    <cellStyle name="標準 4 2 3 2 3 5" xfId="422"/>
    <cellStyle name="標準 4 2 3 2 3 5 2" xfId="423"/>
    <cellStyle name="標準 4 2 3 2 3 5 2 2" xfId="3649"/>
    <cellStyle name="標準 4 2 3 2 3 5 2 3" xfId="6870"/>
    <cellStyle name="標準 4 2 3 2 3 5 3" xfId="3648"/>
    <cellStyle name="標準 4 2 3 2 3 5 4" xfId="6869"/>
    <cellStyle name="標準 4 2 3 2 3 6" xfId="424"/>
    <cellStyle name="標準 4 2 3 2 3 6 2" xfId="3650"/>
    <cellStyle name="標準 4 2 3 2 3 6 3" xfId="6871"/>
    <cellStyle name="標準 4 2 3 2 3 7" xfId="3627"/>
    <cellStyle name="標準 4 2 3 2 3 8" xfId="6848"/>
    <cellStyle name="標準 4 2 3 2 4" xfId="425"/>
    <cellStyle name="標準 4 2 3 2 4 2" xfId="426"/>
    <cellStyle name="標準 4 2 3 2 4 2 2" xfId="427"/>
    <cellStyle name="標準 4 2 3 2 4 2 2 2" xfId="428"/>
    <cellStyle name="標準 4 2 3 2 4 2 2 2 2" xfId="3654"/>
    <cellStyle name="標準 4 2 3 2 4 2 2 2 3" xfId="6875"/>
    <cellStyle name="標準 4 2 3 2 4 2 2 3" xfId="3653"/>
    <cellStyle name="標準 4 2 3 2 4 2 2 4" xfId="6874"/>
    <cellStyle name="標準 4 2 3 2 4 2 3" xfId="429"/>
    <cellStyle name="標準 4 2 3 2 4 2 3 2" xfId="3655"/>
    <cellStyle name="標準 4 2 3 2 4 2 3 3" xfId="6876"/>
    <cellStyle name="標準 4 2 3 2 4 2 4" xfId="3652"/>
    <cellStyle name="標準 4 2 3 2 4 2 5" xfId="6873"/>
    <cellStyle name="標準 4 2 3 2 4 3" xfId="430"/>
    <cellStyle name="標準 4 2 3 2 4 3 2" xfId="431"/>
    <cellStyle name="標準 4 2 3 2 4 3 2 2" xfId="3657"/>
    <cellStyle name="標準 4 2 3 2 4 3 2 3" xfId="6878"/>
    <cellStyle name="標準 4 2 3 2 4 3 3" xfId="3656"/>
    <cellStyle name="標準 4 2 3 2 4 3 4" xfId="6877"/>
    <cellStyle name="標準 4 2 3 2 4 4" xfId="432"/>
    <cellStyle name="標準 4 2 3 2 4 4 2" xfId="3658"/>
    <cellStyle name="標準 4 2 3 2 4 4 3" xfId="6879"/>
    <cellStyle name="標準 4 2 3 2 4 5" xfId="3651"/>
    <cellStyle name="標準 4 2 3 2 4 6" xfId="6872"/>
    <cellStyle name="標準 4 2 3 2 5" xfId="433"/>
    <cellStyle name="標準 4 2 3 2 5 2" xfId="434"/>
    <cellStyle name="標準 4 2 3 2 5 2 2" xfId="435"/>
    <cellStyle name="標準 4 2 3 2 5 2 2 2" xfId="436"/>
    <cellStyle name="標準 4 2 3 2 5 2 2 2 2" xfId="3662"/>
    <cellStyle name="標準 4 2 3 2 5 2 2 2 3" xfId="6883"/>
    <cellStyle name="標準 4 2 3 2 5 2 2 3" xfId="3661"/>
    <cellStyle name="標準 4 2 3 2 5 2 2 4" xfId="6882"/>
    <cellStyle name="標準 4 2 3 2 5 2 3" xfId="437"/>
    <cellStyle name="標準 4 2 3 2 5 2 3 2" xfId="3663"/>
    <cellStyle name="標準 4 2 3 2 5 2 3 3" xfId="6884"/>
    <cellStyle name="標準 4 2 3 2 5 2 4" xfId="3660"/>
    <cellStyle name="標準 4 2 3 2 5 2 5" xfId="6881"/>
    <cellStyle name="標準 4 2 3 2 5 3" xfId="438"/>
    <cellStyle name="標準 4 2 3 2 5 3 2" xfId="439"/>
    <cellStyle name="標準 4 2 3 2 5 3 2 2" xfId="3665"/>
    <cellStyle name="標準 4 2 3 2 5 3 2 3" xfId="6886"/>
    <cellStyle name="標準 4 2 3 2 5 3 3" xfId="3664"/>
    <cellStyle name="標準 4 2 3 2 5 3 4" xfId="6885"/>
    <cellStyle name="標準 4 2 3 2 5 4" xfId="440"/>
    <cellStyle name="標準 4 2 3 2 5 4 2" xfId="3666"/>
    <cellStyle name="標準 4 2 3 2 5 4 3" xfId="6887"/>
    <cellStyle name="標準 4 2 3 2 5 5" xfId="3659"/>
    <cellStyle name="標準 4 2 3 2 5 6" xfId="6880"/>
    <cellStyle name="標準 4 2 3 2 6" xfId="441"/>
    <cellStyle name="標準 4 2 3 2 6 2" xfId="442"/>
    <cellStyle name="標準 4 2 3 2 6 2 2" xfId="443"/>
    <cellStyle name="標準 4 2 3 2 6 2 2 2" xfId="3669"/>
    <cellStyle name="標準 4 2 3 2 6 2 2 3" xfId="6890"/>
    <cellStyle name="標準 4 2 3 2 6 2 3" xfId="3668"/>
    <cellStyle name="標準 4 2 3 2 6 2 4" xfId="6889"/>
    <cellStyle name="標準 4 2 3 2 6 3" xfId="444"/>
    <cellStyle name="標準 4 2 3 2 6 3 2" xfId="3670"/>
    <cellStyle name="標準 4 2 3 2 6 3 3" xfId="6891"/>
    <cellStyle name="標準 4 2 3 2 6 4" xfId="3667"/>
    <cellStyle name="標準 4 2 3 2 6 5" xfId="6888"/>
    <cellStyle name="標準 4 2 3 2 7" xfId="445"/>
    <cellStyle name="標準 4 2 3 2 7 2" xfId="446"/>
    <cellStyle name="標準 4 2 3 2 7 2 2" xfId="3672"/>
    <cellStyle name="標準 4 2 3 2 7 2 3" xfId="6893"/>
    <cellStyle name="標準 4 2 3 2 7 3" xfId="3671"/>
    <cellStyle name="標準 4 2 3 2 7 4" xfId="6892"/>
    <cellStyle name="標準 4 2 3 2 8" xfId="447"/>
    <cellStyle name="標準 4 2 3 2 8 2" xfId="3673"/>
    <cellStyle name="標準 4 2 3 2 8 3" xfId="6894"/>
    <cellStyle name="標準 4 2 3 2 9" xfId="3602"/>
    <cellStyle name="標準 4 2 3 3" xfId="448"/>
    <cellStyle name="標準 4 2 3 3 2" xfId="449"/>
    <cellStyle name="標準 4 2 3 3 2 2" xfId="450"/>
    <cellStyle name="標準 4 2 3 3 2 2 2" xfId="451"/>
    <cellStyle name="標準 4 2 3 3 2 2 2 2" xfId="452"/>
    <cellStyle name="標準 4 2 3 3 2 2 2 2 2" xfId="3678"/>
    <cellStyle name="標準 4 2 3 3 2 2 2 2 3" xfId="6899"/>
    <cellStyle name="標準 4 2 3 3 2 2 2 3" xfId="3677"/>
    <cellStyle name="標準 4 2 3 3 2 2 2 4" xfId="6898"/>
    <cellStyle name="標準 4 2 3 3 2 2 3" xfId="453"/>
    <cellStyle name="標準 4 2 3 3 2 2 3 2" xfId="3679"/>
    <cellStyle name="標準 4 2 3 3 2 2 3 3" xfId="6900"/>
    <cellStyle name="標準 4 2 3 3 2 2 4" xfId="3676"/>
    <cellStyle name="標準 4 2 3 3 2 2 5" xfId="6897"/>
    <cellStyle name="標準 4 2 3 3 2 3" xfId="454"/>
    <cellStyle name="標準 4 2 3 3 2 3 2" xfId="455"/>
    <cellStyle name="標準 4 2 3 3 2 3 2 2" xfId="3681"/>
    <cellStyle name="標準 4 2 3 3 2 3 2 3" xfId="6902"/>
    <cellStyle name="標準 4 2 3 3 2 3 3" xfId="3680"/>
    <cellStyle name="標準 4 2 3 3 2 3 4" xfId="6901"/>
    <cellStyle name="標準 4 2 3 3 2 4" xfId="456"/>
    <cellStyle name="標準 4 2 3 3 2 4 2" xfId="3682"/>
    <cellStyle name="標準 4 2 3 3 2 4 3" xfId="6903"/>
    <cellStyle name="標準 4 2 3 3 2 5" xfId="3675"/>
    <cellStyle name="標準 4 2 3 3 2 6" xfId="6896"/>
    <cellStyle name="標準 4 2 3 3 3" xfId="457"/>
    <cellStyle name="標準 4 2 3 3 3 2" xfId="458"/>
    <cellStyle name="標準 4 2 3 3 3 2 2" xfId="459"/>
    <cellStyle name="標準 4 2 3 3 3 2 2 2" xfId="460"/>
    <cellStyle name="標準 4 2 3 3 3 2 2 2 2" xfId="3686"/>
    <cellStyle name="標準 4 2 3 3 3 2 2 2 3" xfId="6907"/>
    <cellStyle name="標準 4 2 3 3 3 2 2 3" xfId="3685"/>
    <cellStyle name="標準 4 2 3 3 3 2 2 4" xfId="6906"/>
    <cellStyle name="標準 4 2 3 3 3 2 3" xfId="461"/>
    <cellStyle name="標準 4 2 3 3 3 2 3 2" xfId="3687"/>
    <cellStyle name="標準 4 2 3 3 3 2 3 3" xfId="6908"/>
    <cellStyle name="標準 4 2 3 3 3 2 4" xfId="3684"/>
    <cellStyle name="標準 4 2 3 3 3 2 5" xfId="6905"/>
    <cellStyle name="標準 4 2 3 3 3 3" xfId="462"/>
    <cellStyle name="標準 4 2 3 3 3 3 2" xfId="463"/>
    <cellStyle name="標準 4 2 3 3 3 3 2 2" xfId="3689"/>
    <cellStyle name="標準 4 2 3 3 3 3 2 3" xfId="6910"/>
    <cellStyle name="標準 4 2 3 3 3 3 3" xfId="3688"/>
    <cellStyle name="標準 4 2 3 3 3 3 4" xfId="6909"/>
    <cellStyle name="標準 4 2 3 3 3 4" xfId="464"/>
    <cellStyle name="標準 4 2 3 3 3 4 2" xfId="3690"/>
    <cellStyle name="標準 4 2 3 3 3 4 3" xfId="6911"/>
    <cellStyle name="標準 4 2 3 3 3 5" xfId="3683"/>
    <cellStyle name="標準 4 2 3 3 3 6" xfId="6904"/>
    <cellStyle name="標準 4 2 3 3 4" xfId="465"/>
    <cellStyle name="標準 4 2 3 3 4 2" xfId="466"/>
    <cellStyle name="標準 4 2 3 3 4 2 2" xfId="467"/>
    <cellStyle name="標準 4 2 3 3 4 2 2 2" xfId="3693"/>
    <cellStyle name="標準 4 2 3 3 4 2 2 3" xfId="6914"/>
    <cellStyle name="標準 4 2 3 3 4 2 3" xfId="3692"/>
    <cellStyle name="標準 4 2 3 3 4 2 4" xfId="6913"/>
    <cellStyle name="標準 4 2 3 3 4 3" xfId="468"/>
    <cellStyle name="標準 4 2 3 3 4 3 2" xfId="3694"/>
    <cellStyle name="標準 4 2 3 3 4 3 3" xfId="6915"/>
    <cellStyle name="標準 4 2 3 3 4 4" xfId="3691"/>
    <cellStyle name="標準 4 2 3 3 4 5" xfId="6912"/>
    <cellStyle name="標準 4 2 3 3 5" xfId="469"/>
    <cellStyle name="標準 4 2 3 3 5 2" xfId="470"/>
    <cellStyle name="標準 4 2 3 3 5 2 2" xfId="3696"/>
    <cellStyle name="標準 4 2 3 3 5 2 3" xfId="6917"/>
    <cellStyle name="標準 4 2 3 3 5 3" xfId="3695"/>
    <cellStyle name="標準 4 2 3 3 5 4" xfId="6916"/>
    <cellStyle name="標準 4 2 3 3 6" xfId="471"/>
    <cellStyle name="標準 4 2 3 3 6 2" xfId="3697"/>
    <cellStyle name="標準 4 2 3 3 6 3" xfId="6918"/>
    <cellStyle name="標準 4 2 3 3 7" xfId="3674"/>
    <cellStyle name="標準 4 2 3 3 8" xfId="6895"/>
    <cellStyle name="標準 4 2 3 4" xfId="472"/>
    <cellStyle name="標準 4 2 3 4 2" xfId="473"/>
    <cellStyle name="標準 4 2 3 4 2 2" xfId="474"/>
    <cellStyle name="標準 4 2 3 4 2 2 2" xfId="475"/>
    <cellStyle name="標準 4 2 3 4 2 2 2 2" xfId="476"/>
    <cellStyle name="標準 4 2 3 4 2 2 2 2 2" xfId="3702"/>
    <cellStyle name="標準 4 2 3 4 2 2 2 2 3" xfId="6923"/>
    <cellStyle name="標準 4 2 3 4 2 2 2 3" xfId="3701"/>
    <cellStyle name="標準 4 2 3 4 2 2 2 4" xfId="6922"/>
    <cellStyle name="標準 4 2 3 4 2 2 3" xfId="477"/>
    <cellStyle name="標準 4 2 3 4 2 2 3 2" xfId="3703"/>
    <cellStyle name="標準 4 2 3 4 2 2 3 3" xfId="6924"/>
    <cellStyle name="標準 4 2 3 4 2 2 4" xfId="3700"/>
    <cellStyle name="標準 4 2 3 4 2 2 5" xfId="6921"/>
    <cellStyle name="標準 4 2 3 4 2 3" xfId="478"/>
    <cellStyle name="標準 4 2 3 4 2 3 2" xfId="479"/>
    <cellStyle name="標準 4 2 3 4 2 3 2 2" xfId="3705"/>
    <cellStyle name="標準 4 2 3 4 2 3 2 3" xfId="6926"/>
    <cellStyle name="標準 4 2 3 4 2 3 3" xfId="3704"/>
    <cellStyle name="標準 4 2 3 4 2 3 4" xfId="6925"/>
    <cellStyle name="標準 4 2 3 4 2 4" xfId="480"/>
    <cellStyle name="標準 4 2 3 4 2 4 2" xfId="3706"/>
    <cellStyle name="標準 4 2 3 4 2 4 3" xfId="6927"/>
    <cellStyle name="標準 4 2 3 4 2 5" xfId="3699"/>
    <cellStyle name="標準 4 2 3 4 2 6" xfId="6920"/>
    <cellStyle name="標準 4 2 3 4 3" xfId="481"/>
    <cellStyle name="標準 4 2 3 4 3 2" xfId="482"/>
    <cellStyle name="標準 4 2 3 4 3 2 2" xfId="483"/>
    <cellStyle name="標準 4 2 3 4 3 2 2 2" xfId="484"/>
    <cellStyle name="標準 4 2 3 4 3 2 2 2 2" xfId="3710"/>
    <cellStyle name="標準 4 2 3 4 3 2 2 2 3" xfId="6931"/>
    <cellStyle name="標準 4 2 3 4 3 2 2 3" xfId="3709"/>
    <cellStyle name="標準 4 2 3 4 3 2 2 4" xfId="6930"/>
    <cellStyle name="標準 4 2 3 4 3 2 3" xfId="485"/>
    <cellStyle name="標準 4 2 3 4 3 2 3 2" xfId="3711"/>
    <cellStyle name="標準 4 2 3 4 3 2 3 3" xfId="6932"/>
    <cellStyle name="標準 4 2 3 4 3 2 4" xfId="3708"/>
    <cellStyle name="標準 4 2 3 4 3 2 5" xfId="6929"/>
    <cellStyle name="標準 4 2 3 4 3 3" xfId="486"/>
    <cellStyle name="標準 4 2 3 4 3 3 2" xfId="487"/>
    <cellStyle name="標準 4 2 3 4 3 3 2 2" xfId="3713"/>
    <cellStyle name="標準 4 2 3 4 3 3 2 3" xfId="6934"/>
    <cellStyle name="標準 4 2 3 4 3 3 3" xfId="3712"/>
    <cellStyle name="標準 4 2 3 4 3 3 4" xfId="6933"/>
    <cellStyle name="標準 4 2 3 4 3 4" xfId="488"/>
    <cellStyle name="標準 4 2 3 4 3 4 2" xfId="3714"/>
    <cellStyle name="標準 4 2 3 4 3 4 3" xfId="6935"/>
    <cellStyle name="標準 4 2 3 4 3 5" xfId="3707"/>
    <cellStyle name="標準 4 2 3 4 3 6" xfId="6928"/>
    <cellStyle name="標準 4 2 3 4 4" xfId="489"/>
    <cellStyle name="標準 4 2 3 4 4 2" xfId="490"/>
    <cellStyle name="標準 4 2 3 4 4 2 2" xfId="491"/>
    <cellStyle name="標準 4 2 3 4 4 2 2 2" xfId="3717"/>
    <cellStyle name="標準 4 2 3 4 4 2 2 3" xfId="6938"/>
    <cellStyle name="標準 4 2 3 4 4 2 3" xfId="3716"/>
    <cellStyle name="標準 4 2 3 4 4 2 4" xfId="6937"/>
    <cellStyle name="標準 4 2 3 4 4 3" xfId="492"/>
    <cellStyle name="標準 4 2 3 4 4 3 2" xfId="3718"/>
    <cellStyle name="標準 4 2 3 4 4 3 3" xfId="6939"/>
    <cellStyle name="標準 4 2 3 4 4 4" xfId="3715"/>
    <cellStyle name="標準 4 2 3 4 4 5" xfId="6936"/>
    <cellStyle name="標準 4 2 3 4 5" xfId="493"/>
    <cellStyle name="標準 4 2 3 4 5 2" xfId="494"/>
    <cellStyle name="標準 4 2 3 4 5 2 2" xfId="3720"/>
    <cellStyle name="標準 4 2 3 4 5 2 3" xfId="6941"/>
    <cellStyle name="標準 4 2 3 4 5 3" xfId="3719"/>
    <cellStyle name="標準 4 2 3 4 5 4" xfId="6940"/>
    <cellStyle name="標準 4 2 3 4 6" xfId="495"/>
    <cellStyle name="標準 4 2 3 4 6 2" xfId="3721"/>
    <cellStyle name="標準 4 2 3 4 6 3" xfId="6942"/>
    <cellStyle name="標準 4 2 3 4 7" xfId="3698"/>
    <cellStyle name="標準 4 2 3 4 8" xfId="6919"/>
    <cellStyle name="標準 4 2 3 5" xfId="496"/>
    <cellStyle name="標準 4 2 3 5 2" xfId="497"/>
    <cellStyle name="標準 4 2 3 5 2 2" xfId="498"/>
    <cellStyle name="標準 4 2 3 5 2 2 2" xfId="499"/>
    <cellStyle name="標準 4 2 3 5 2 2 2 2" xfId="3725"/>
    <cellStyle name="標準 4 2 3 5 2 2 2 3" xfId="6946"/>
    <cellStyle name="標準 4 2 3 5 2 2 3" xfId="3724"/>
    <cellStyle name="標準 4 2 3 5 2 2 4" xfId="6945"/>
    <cellStyle name="標準 4 2 3 5 2 3" xfId="500"/>
    <cellStyle name="標準 4 2 3 5 2 3 2" xfId="3726"/>
    <cellStyle name="標準 4 2 3 5 2 3 3" xfId="6947"/>
    <cellStyle name="標準 4 2 3 5 2 4" xfId="3723"/>
    <cellStyle name="標準 4 2 3 5 2 5" xfId="6944"/>
    <cellStyle name="標準 4 2 3 5 3" xfId="501"/>
    <cellStyle name="標準 4 2 3 5 3 2" xfId="502"/>
    <cellStyle name="標準 4 2 3 5 3 2 2" xfId="3728"/>
    <cellStyle name="標準 4 2 3 5 3 2 3" xfId="6949"/>
    <cellStyle name="標準 4 2 3 5 3 3" xfId="3727"/>
    <cellStyle name="標準 4 2 3 5 3 4" xfId="6948"/>
    <cellStyle name="標準 4 2 3 5 4" xfId="503"/>
    <cellStyle name="標準 4 2 3 5 4 2" xfId="3729"/>
    <cellStyle name="標準 4 2 3 5 4 3" xfId="6950"/>
    <cellStyle name="標準 4 2 3 5 5" xfId="3722"/>
    <cellStyle name="標準 4 2 3 5 6" xfId="6943"/>
    <cellStyle name="標準 4 2 3 6" xfId="504"/>
    <cellStyle name="標準 4 2 3 6 2" xfId="505"/>
    <cellStyle name="標準 4 2 3 6 2 2" xfId="506"/>
    <cellStyle name="標準 4 2 3 6 2 2 2" xfId="507"/>
    <cellStyle name="標準 4 2 3 6 2 2 2 2" xfId="3733"/>
    <cellStyle name="標準 4 2 3 6 2 2 2 3" xfId="6954"/>
    <cellStyle name="標準 4 2 3 6 2 2 3" xfId="3732"/>
    <cellStyle name="標準 4 2 3 6 2 2 4" xfId="6953"/>
    <cellStyle name="標準 4 2 3 6 2 3" xfId="508"/>
    <cellStyle name="標準 4 2 3 6 2 3 2" xfId="3734"/>
    <cellStyle name="標準 4 2 3 6 2 3 3" xfId="6955"/>
    <cellStyle name="標準 4 2 3 6 2 4" xfId="3731"/>
    <cellStyle name="標準 4 2 3 6 2 5" xfId="6952"/>
    <cellStyle name="標準 4 2 3 6 3" xfId="509"/>
    <cellStyle name="標準 4 2 3 6 3 2" xfId="510"/>
    <cellStyle name="標準 4 2 3 6 3 2 2" xfId="3736"/>
    <cellStyle name="標準 4 2 3 6 3 2 3" xfId="6957"/>
    <cellStyle name="標準 4 2 3 6 3 3" xfId="3735"/>
    <cellStyle name="標準 4 2 3 6 3 4" xfId="6956"/>
    <cellStyle name="標準 4 2 3 6 4" xfId="511"/>
    <cellStyle name="標準 4 2 3 6 4 2" xfId="3737"/>
    <cellStyle name="標準 4 2 3 6 4 3" xfId="6958"/>
    <cellStyle name="標準 4 2 3 6 5" xfId="3730"/>
    <cellStyle name="標準 4 2 3 6 6" xfId="6951"/>
    <cellStyle name="標準 4 2 3 7" xfId="512"/>
    <cellStyle name="標準 4 2 3 7 2" xfId="513"/>
    <cellStyle name="標準 4 2 3 7 2 2" xfId="514"/>
    <cellStyle name="標準 4 2 3 7 2 2 2" xfId="3740"/>
    <cellStyle name="標準 4 2 3 7 2 2 3" xfId="6961"/>
    <cellStyle name="標準 4 2 3 7 2 3" xfId="3739"/>
    <cellStyle name="標準 4 2 3 7 2 4" xfId="6960"/>
    <cellStyle name="標準 4 2 3 7 3" xfId="515"/>
    <cellStyle name="標準 4 2 3 7 3 2" xfId="3741"/>
    <cellStyle name="標準 4 2 3 7 3 3" xfId="6962"/>
    <cellStyle name="標準 4 2 3 7 4" xfId="3738"/>
    <cellStyle name="標準 4 2 3 7 5" xfId="6959"/>
    <cellStyle name="標準 4 2 3 8" xfId="516"/>
    <cellStyle name="標準 4 2 3 8 2" xfId="517"/>
    <cellStyle name="標準 4 2 3 8 2 2" xfId="3743"/>
    <cellStyle name="標準 4 2 3 8 2 3" xfId="6964"/>
    <cellStyle name="標準 4 2 3 8 3" xfId="3742"/>
    <cellStyle name="標準 4 2 3 8 4" xfId="6963"/>
    <cellStyle name="標準 4 2 3 9" xfId="518"/>
    <cellStyle name="標準 4 2 3 9 2" xfId="3744"/>
    <cellStyle name="標準 4 2 3 9 3" xfId="6965"/>
    <cellStyle name="標準 4 2 4" xfId="519"/>
    <cellStyle name="標準 4 2 4 10" xfId="6966"/>
    <cellStyle name="標準 4 2 4 2" xfId="520"/>
    <cellStyle name="標準 4 2 4 2 2" xfId="521"/>
    <cellStyle name="標準 4 2 4 2 2 2" xfId="522"/>
    <cellStyle name="標準 4 2 4 2 2 2 2" xfId="523"/>
    <cellStyle name="標準 4 2 4 2 2 2 2 2" xfId="524"/>
    <cellStyle name="標準 4 2 4 2 2 2 2 2 2" xfId="3750"/>
    <cellStyle name="標準 4 2 4 2 2 2 2 2 3" xfId="6971"/>
    <cellStyle name="標準 4 2 4 2 2 2 2 3" xfId="3749"/>
    <cellStyle name="標準 4 2 4 2 2 2 2 4" xfId="6970"/>
    <cellStyle name="標準 4 2 4 2 2 2 3" xfId="525"/>
    <cellStyle name="標準 4 2 4 2 2 2 3 2" xfId="3751"/>
    <cellStyle name="標準 4 2 4 2 2 2 3 3" xfId="6972"/>
    <cellStyle name="標準 4 2 4 2 2 2 4" xfId="3748"/>
    <cellStyle name="標準 4 2 4 2 2 2 5" xfId="6969"/>
    <cellStyle name="標準 4 2 4 2 2 3" xfId="526"/>
    <cellStyle name="標準 4 2 4 2 2 3 2" xfId="527"/>
    <cellStyle name="標準 4 2 4 2 2 3 2 2" xfId="3753"/>
    <cellStyle name="標準 4 2 4 2 2 3 2 3" xfId="6974"/>
    <cellStyle name="標準 4 2 4 2 2 3 3" xfId="3752"/>
    <cellStyle name="標準 4 2 4 2 2 3 4" xfId="6973"/>
    <cellStyle name="標準 4 2 4 2 2 4" xfId="528"/>
    <cellStyle name="標準 4 2 4 2 2 4 2" xfId="3754"/>
    <cellStyle name="標準 4 2 4 2 2 4 3" xfId="6975"/>
    <cellStyle name="標準 4 2 4 2 2 5" xfId="3747"/>
    <cellStyle name="標準 4 2 4 2 2 6" xfId="6968"/>
    <cellStyle name="標準 4 2 4 2 3" xfId="529"/>
    <cellStyle name="標準 4 2 4 2 3 2" xfId="530"/>
    <cellStyle name="標準 4 2 4 2 3 2 2" xfId="531"/>
    <cellStyle name="標準 4 2 4 2 3 2 2 2" xfId="532"/>
    <cellStyle name="標準 4 2 4 2 3 2 2 2 2" xfId="3758"/>
    <cellStyle name="標準 4 2 4 2 3 2 2 2 3" xfId="6979"/>
    <cellStyle name="標準 4 2 4 2 3 2 2 3" xfId="3757"/>
    <cellStyle name="標準 4 2 4 2 3 2 2 4" xfId="6978"/>
    <cellStyle name="標準 4 2 4 2 3 2 3" xfId="533"/>
    <cellStyle name="標準 4 2 4 2 3 2 3 2" xfId="3759"/>
    <cellStyle name="標準 4 2 4 2 3 2 3 3" xfId="6980"/>
    <cellStyle name="標準 4 2 4 2 3 2 4" xfId="3756"/>
    <cellStyle name="標準 4 2 4 2 3 2 5" xfId="6977"/>
    <cellStyle name="標準 4 2 4 2 3 3" xfId="534"/>
    <cellStyle name="標準 4 2 4 2 3 3 2" xfId="535"/>
    <cellStyle name="標準 4 2 4 2 3 3 2 2" xfId="3761"/>
    <cellStyle name="標準 4 2 4 2 3 3 2 3" xfId="6982"/>
    <cellStyle name="標準 4 2 4 2 3 3 3" xfId="3760"/>
    <cellStyle name="標準 4 2 4 2 3 3 4" xfId="6981"/>
    <cellStyle name="標準 4 2 4 2 3 4" xfId="536"/>
    <cellStyle name="標準 4 2 4 2 3 4 2" xfId="3762"/>
    <cellStyle name="標準 4 2 4 2 3 4 3" xfId="6983"/>
    <cellStyle name="標準 4 2 4 2 3 5" xfId="3755"/>
    <cellStyle name="標準 4 2 4 2 3 6" xfId="6976"/>
    <cellStyle name="標準 4 2 4 2 4" xfId="537"/>
    <cellStyle name="標準 4 2 4 2 4 2" xfId="538"/>
    <cellStyle name="標準 4 2 4 2 4 2 2" xfId="539"/>
    <cellStyle name="標準 4 2 4 2 4 2 2 2" xfId="3765"/>
    <cellStyle name="標準 4 2 4 2 4 2 2 3" xfId="6986"/>
    <cellStyle name="標準 4 2 4 2 4 2 3" xfId="3764"/>
    <cellStyle name="標準 4 2 4 2 4 2 4" xfId="6985"/>
    <cellStyle name="標準 4 2 4 2 4 3" xfId="540"/>
    <cellStyle name="標準 4 2 4 2 4 3 2" xfId="3766"/>
    <cellStyle name="標準 4 2 4 2 4 3 3" xfId="6987"/>
    <cellStyle name="標準 4 2 4 2 4 4" xfId="3763"/>
    <cellStyle name="標準 4 2 4 2 4 5" xfId="6984"/>
    <cellStyle name="標準 4 2 4 2 5" xfId="541"/>
    <cellStyle name="標準 4 2 4 2 5 2" xfId="542"/>
    <cellStyle name="標準 4 2 4 2 5 2 2" xfId="3768"/>
    <cellStyle name="標準 4 2 4 2 5 2 3" xfId="6989"/>
    <cellStyle name="標準 4 2 4 2 5 3" xfId="3767"/>
    <cellStyle name="標準 4 2 4 2 5 4" xfId="6988"/>
    <cellStyle name="標準 4 2 4 2 6" xfId="543"/>
    <cellStyle name="標準 4 2 4 2 6 2" xfId="3769"/>
    <cellStyle name="標準 4 2 4 2 6 3" xfId="6990"/>
    <cellStyle name="標準 4 2 4 2 7" xfId="3746"/>
    <cellStyle name="標準 4 2 4 2 8" xfId="6967"/>
    <cellStyle name="標準 4 2 4 3" xfId="544"/>
    <cellStyle name="標準 4 2 4 3 2" xfId="545"/>
    <cellStyle name="標準 4 2 4 3 2 2" xfId="546"/>
    <cellStyle name="標準 4 2 4 3 2 2 2" xfId="547"/>
    <cellStyle name="標準 4 2 4 3 2 2 2 2" xfId="548"/>
    <cellStyle name="標準 4 2 4 3 2 2 2 2 2" xfId="3774"/>
    <cellStyle name="標準 4 2 4 3 2 2 2 2 3" xfId="6995"/>
    <cellStyle name="標準 4 2 4 3 2 2 2 3" xfId="3773"/>
    <cellStyle name="標準 4 2 4 3 2 2 2 4" xfId="6994"/>
    <cellStyle name="標準 4 2 4 3 2 2 3" xfId="549"/>
    <cellStyle name="標準 4 2 4 3 2 2 3 2" xfId="3775"/>
    <cellStyle name="標準 4 2 4 3 2 2 3 3" xfId="6996"/>
    <cellStyle name="標準 4 2 4 3 2 2 4" xfId="3772"/>
    <cellStyle name="標準 4 2 4 3 2 2 5" xfId="6993"/>
    <cellStyle name="標準 4 2 4 3 2 3" xfId="550"/>
    <cellStyle name="標準 4 2 4 3 2 3 2" xfId="551"/>
    <cellStyle name="標準 4 2 4 3 2 3 2 2" xfId="3777"/>
    <cellStyle name="標準 4 2 4 3 2 3 2 3" xfId="6998"/>
    <cellStyle name="標準 4 2 4 3 2 3 3" xfId="3776"/>
    <cellStyle name="標準 4 2 4 3 2 3 4" xfId="6997"/>
    <cellStyle name="標準 4 2 4 3 2 4" xfId="552"/>
    <cellStyle name="標準 4 2 4 3 2 4 2" xfId="3778"/>
    <cellStyle name="標準 4 2 4 3 2 4 3" xfId="6999"/>
    <cellStyle name="標準 4 2 4 3 2 5" xfId="3771"/>
    <cellStyle name="標準 4 2 4 3 2 6" xfId="6992"/>
    <cellStyle name="標準 4 2 4 3 3" xfId="553"/>
    <cellStyle name="標準 4 2 4 3 3 2" xfId="554"/>
    <cellStyle name="標準 4 2 4 3 3 2 2" xfId="555"/>
    <cellStyle name="標準 4 2 4 3 3 2 2 2" xfId="556"/>
    <cellStyle name="標準 4 2 4 3 3 2 2 2 2" xfId="3782"/>
    <cellStyle name="標準 4 2 4 3 3 2 2 2 3" xfId="7003"/>
    <cellStyle name="標準 4 2 4 3 3 2 2 3" xfId="3781"/>
    <cellStyle name="標準 4 2 4 3 3 2 2 4" xfId="7002"/>
    <cellStyle name="標準 4 2 4 3 3 2 3" xfId="557"/>
    <cellStyle name="標準 4 2 4 3 3 2 3 2" xfId="3783"/>
    <cellStyle name="標準 4 2 4 3 3 2 3 3" xfId="7004"/>
    <cellStyle name="標準 4 2 4 3 3 2 4" xfId="3780"/>
    <cellStyle name="標準 4 2 4 3 3 2 5" xfId="7001"/>
    <cellStyle name="標準 4 2 4 3 3 3" xfId="558"/>
    <cellStyle name="標準 4 2 4 3 3 3 2" xfId="559"/>
    <cellStyle name="標準 4 2 4 3 3 3 2 2" xfId="3785"/>
    <cellStyle name="標準 4 2 4 3 3 3 2 3" xfId="7006"/>
    <cellStyle name="標準 4 2 4 3 3 3 3" xfId="3784"/>
    <cellStyle name="標準 4 2 4 3 3 3 4" xfId="7005"/>
    <cellStyle name="標準 4 2 4 3 3 4" xfId="560"/>
    <cellStyle name="標準 4 2 4 3 3 4 2" xfId="3786"/>
    <cellStyle name="標準 4 2 4 3 3 4 3" xfId="7007"/>
    <cellStyle name="標準 4 2 4 3 3 5" xfId="3779"/>
    <cellStyle name="標準 4 2 4 3 3 6" xfId="7000"/>
    <cellStyle name="標準 4 2 4 3 4" xfId="561"/>
    <cellStyle name="標準 4 2 4 3 4 2" xfId="562"/>
    <cellStyle name="標準 4 2 4 3 4 2 2" xfId="563"/>
    <cellStyle name="標準 4 2 4 3 4 2 2 2" xfId="3789"/>
    <cellStyle name="標準 4 2 4 3 4 2 2 3" xfId="7010"/>
    <cellStyle name="標準 4 2 4 3 4 2 3" xfId="3788"/>
    <cellStyle name="標準 4 2 4 3 4 2 4" xfId="7009"/>
    <cellStyle name="標準 4 2 4 3 4 3" xfId="564"/>
    <cellStyle name="標準 4 2 4 3 4 3 2" xfId="3790"/>
    <cellStyle name="標準 4 2 4 3 4 3 3" xfId="7011"/>
    <cellStyle name="標準 4 2 4 3 4 4" xfId="3787"/>
    <cellStyle name="標準 4 2 4 3 4 5" xfId="7008"/>
    <cellStyle name="標準 4 2 4 3 5" xfId="565"/>
    <cellStyle name="標準 4 2 4 3 5 2" xfId="566"/>
    <cellStyle name="標準 4 2 4 3 5 2 2" xfId="3792"/>
    <cellStyle name="標準 4 2 4 3 5 2 3" xfId="7013"/>
    <cellStyle name="標準 4 2 4 3 5 3" xfId="3791"/>
    <cellStyle name="標準 4 2 4 3 5 4" xfId="7012"/>
    <cellStyle name="標準 4 2 4 3 6" xfId="567"/>
    <cellStyle name="標準 4 2 4 3 6 2" xfId="3793"/>
    <cellStyle name="標準 4 2 4 3 6 3" xfId="7014"/>
    <cellStyle name="標準 4 2 4 3 7" xfId="3770"/>
    <cellStyle name="標準 4 2 4 3 8" xfId="6991"/>
    <cellStyle name="標準 4 2 4 4" xfId="568"/>
    <cellStyle name="標準 4 2 4 4 2" xfId="569"/>
    <cellStyle name="標準 4 2 4 4 2 2" xfId="570"/>
    <cellStyle name="標準 4 2 4 4 2 2 2" xfId="571"/>
    <cellStyle name="標準 4 2 4 4 2 2 2 2" xfId="3797"/>
    <cellStyle name="標準 4 2 4 4 2 2 2 3" xfId="7018"/>
    <cellStyle name="標準 4 2 4 4 2 2 3" xfId="3796"/>
    <cellStyle name="標準 4 2 4 4 2 2 4" xfId="7017"/>
    <cellStyle name="標準 4 2 4 4 2 3" xfId="572"/>
    <cellStyle name="標準 4 2 4 4 2 3 2" xfId="3798"/>
    <cellStyle name="標準 4 2 4 4 2 3 3" xfId="7019"/>
    <cellStyle name="標準 4 2 4 4 2 4" xfId="3795"/>
    <cellStyle name="標準 4 2 4 4 2 5" xfId="7016"/>
    <cellStyle name="標準 4 2 4 4 3" xfId="573"/>
    <cellStyle name="標準 4 2 4 4 3 2" xfId="574"/>
    <cellStyle name="標準 4 2 4 4 3 2 2" xfId="3800"/>
    <cellStyle name="標準 4 2 4 4 3 2 3" xfId="7021"/>
    <cellStyle name="標準 4 2 4 4 3 3" xfId="3799"/>
    <cellStyle name="標準 4 2 4 4 3 4" xfId="7020"/>
    <cellStyle name="標準 4 2 4 4 4" xfId="575"/>
    <cellStyle name="標準 4 2 4 4 4 2" xfId="3801"/>
    <cellStyle name="標準 4 2 4 4 4 3" xfId="7022"/>
    <cellStyle name="標準 4 2 4 4 5" xfId="3794"/>
    <cellStyle name="標準 4 2 4 4 6" xfId="7015"/>
    <cellStyle name="標準 4 2 4 5" xfId="576"/>
    <cellStyle name="標準 4 2 4 5 2" xfId="577"/>
    <cellStyle name="標準 4 2 4 5 2 2" xfId="578"/>
    <cellStyle name="標準 4 2 4 5 2 2 2" xfId="579"/>
    <cellStyle name="標準 4 2 4 5 2 2 2 2" xfId="3805"/>
    <cellStyle name="標準 4 2 4 5 2 2 2 3" xfId="7026"/>
    <cellStyle name="標準 4 2 4 5 2 2 3" xfId="3804"/>
    <cellStyle name="標準 4 2 4 5 2 2 4" xfId="7025"/>
    <cellStyle name="標準 4 2 4 5 2 3" xfId="580"/>
    <cellStyle name="標準 4 2 4 5 2 3 2" xfId="3806"/>
    <cellStyle name="標準 4 2 4 5 2 3 3" xfId="7027"/>
    <cellStyle name="標準 4 2 4 5 2 4" xfId="3803"/>
    <cellStyle name="標準 4 2 4 5 2 5" xfId="7024"/>
    <cellStyle name="標準 4 2 4 5 3" xfId="581"/>
    <cellStyle name="標準 4 2 4 5 3 2" xfId="582"/>
    <cellStyle name="標準 4 2 4 5 3 2 2" xfId="3808"/>
    <cellStyle name="標準 4 2 4 5 3 2 3" xfId="7029"/>
    <cellStyle name="標準 4 2 4 5 3 3" xfId="3807"/>
    <cellStyle name="標準 4 2 4 5 3 4" xfId="7028"/>
    <cellStyle name="標準 4 2 4 5 4" xfId="583"/>
    <cellStyle name="標準 4 2 4 5 4 2" xfId="3809"/>
    <cellStyle name="標準 4 2 4 5 4 3" xfId="7030"/>
    <cellStyle name="標準 4 2 4 5 5" xfId="3802"/>
    <cellStyle name="標準 4 2 4 5 6" xfId="7023"/>
    <cellStyle name="標準 4 2 4 6" xfId="584"/>
    <cellStyle name="標準 4 2 4 6 2" xfId="585"/>
    <cellStyle name="標準 4 2 4 6 2 2" xfId="586"/>
    <cellStyle name="標準 4 2 4 6 2 2 2" xfId="3812"/>
    <cellStyle name="標準 4 2 4 6 2 2 3" xfId="7033"/>
    <cellStyle name="標準 4 2 4 6 2 3" xfId="3811"/>
    <cellStyle name="標準 4 2 4 6 2 4" xfId="7032"/>
    <cellStyle name="標準 4 2 4 6 3" xfId="587"/>
    <cellStyle name="標準 4 2 4 6 3 2" xfId="3813"/>
    <cellStyle name="標準 4 2 4 6 3 3" xfId="7034"/>
    <cellStyle name="標準 4 2 4 6 4" xfId="3810"/>
    <cellStyle name="標準 4 2 4 6 5" xfId="7031"/>
    <cellStyle name="標準 4 2 4 7" xfId="588"/>
    <cellStyle name="標準 4 2 4 7 2" xfId="589"/>
    <cellStyle name="標準 4 2 4 7 2 2" xfId="3815"/>
    <cellStyle name="標準 4 2 4 7 2 3" xfId="7036"/>
    <cellStyle name="標準 4 2 4 7 3" xfId="3814"/>
    <cellStyle name="標準 4 2 4 7 4" xfId="7035"/>
    <cellStyle name="標準 4 2 4 8" xfId="590"/>
    <cellStyle name="標準 4 2 4 8 2" xfId="3816"/>
    <cellStyle name="標準 4 2 4 8 3" xfId="7037"/>
    <cellStyle name="標準 4 2 4 9" xfId="3745"/>
    <cellStyle name="標準 4 2 5" xfId="591"/>
    <cellStyle name="標準 4 2 5 2" xfId="592"/>
    <cellStyle name="標準 4 2 5 2 2" xfId="593"/>
    <cellStyle name="標準 4 2 5 2 2 2" xfId="594"/>
    <cellStyle name="標準 4 2 5 2 2 2 2" xfId="595"/>
    <cellStyle name="標準 4 2 5 2 2 2 2 2" xfId="3821"/>
    <cellStyle name="標準 4 2 5 2 2 2 2 3" xfId="7042"/>
    <cellStyle name="標準 4 2 5 2 2 2 3" xfId="3820"/>
    <cellStyle name="標準 4 2 5 2 2 2 4" xfId="7041"/>
    <cellStyle name="標準 4 2 5 2 2 3" xfId="596"/>
    <cellStyle name="標準 4 2 5 2 2 3 2" xfId="3822"/>
    <cellStyle name="標準 4 2 5 2 2 3 3" xfId="7043"/>
    <cellStyle name="標準 4 2 5 2 2 4" xfId="3819"/>
    <cellStyle name="標準 4 2 5 2 2 5" xfId="7040"/>
    <cellStyle name="標準 4 2 5 2 3" xfId="597"/>
    <cellStyle name="標準 4 2 5 2 3 2" xfId="598"/>
    <cellStyle name="標準 4 2 5 2 3 2 2" xfId="3824"/>
    <cellStyle name="標準 4 2 5 2 3 2 3" xfId="7045"/>
    <cellStyle name="標準 4 2 5 2 3 3" xfId="3823"/>
    <cellStyle name="標準 4 2 5 2 3 4" xfId="7044"/>
    <cellStyle name="標準 4 2 5 2 4" xfId="599"/>
    <cellStyle name="標準 4 2 5 2 4 2" xfId="3825"/>
    <cellStyle name="標準 4 2 5 2 4 3" xfId="7046"/>
    <cellStyle name="標準 4 2 5 2 5" xfId="3818"/>
    <cellStyle name="標準 4 2 5 2 6" xfId="7039"/>
    <cellStyle name="標準 4 2 5 3" xfId="600"/>
    <cellStyle name="標準 4 2 5 3 2" xfId="601"/>
    <cellStyle name="標準 4 2 5 3 2 2" xfId="602"/>
    <cellStyle name="標準 4 2 5 3 2 2 2" xfId="603"/>
    <cellStyle name="標準 4 2 5 3 2 2 2 2" xfId="3829"/>
    <cellStyle name="標準 4 2 5 3 2 2 2 3" xfId="7050"/>
    <cellStyle name="標準 4 2 5 3 2 2 3" xfId="3828"/>
    <cellStyle name="標準 4 2 5 3 2 2 4" xfId="7049"/>
    <cellStyle name="標準 4 2 5 3 2 3" xfId="604"/>
    <cellStyle name="標準 4 2 5 3 2 3 2" xfId="3830"/>
    <cellStyle name="標準 4 2 5 3 2 3 3" xfId="7051"/>
    <cellStyle name="標準 4 2 5 3 2 4" xfId="3827"/>
    <cellStyle name="標準 4 2 5 3 2 5" xfId="7048"/>
    <cellStyle name="標準 4 2 5 3 3" xfId="605"/>
    <cellStyle name="標準 4 2 5 3 3 2" xfId="606"/>
    <cellStyle name="標準 4 2 5 3 3 2 2" xfId="3832"/>
    <cellStyle name="標準 4 2 5 3 3 2 3" xfId="7053"/>
    <cellStyle name="標準 4 2 5 3 3 3" xfId="3831"/>
    <cellStyle name="標準 4 2 5 3 3 4" xfId="7052"/>
    <cellStyle name="標準 4 2 5 3 4" xfId="607"/>
    <cellStyle name="標準 4 2 5 3 4 2" xfId="3833"/>
    <cellStyle name="標準 4 2 5 3 4 3" xfId="7054"/>
    <cellStyle name="標準 4 2 5 3 5" xfId="3826"/>
    <cellStyle name="標準 4 2 5 3 6" xfId="7047"/>
    <cellStyle name="標準 4 2 5 4" xfId="608"/>
    <cellStyle name="標準 4 2 5 4 2" xfId="609"/>
    <cellStyle name="標準 4 2 5 4 2 2" xfId="610"/>
    <cellStyle name="標準 4 2 5 4 2 2 2" xfId="3836"/>
    <cellStyle name="標準 4 2 5 4 2 2 3" xfId="7057"/>
    <cellStyle name="標準 4 2 5 4 2 3" xfId="3835"/>
    <cellStyle name="標準 4 2 5 4 2 4" xfId="7056"/>
    <cellStyle name="標準 4 2 5 4 3" xfId="611"/>
    <cellStyle name="標準 4 2 5 4 3 2" xfId="3837"/>
    <cellStyle name="標準 4 2 5 4 3 3" xfId="7058"/>
    <cellStyle name="標準 4 2 5 4 4" xfId="3834"/>
    <cellStyle name="標準 4 2 5 4 5" xfId="7055"/>
    <cellStyle name="標準 4 2 5 5" xfId="612"/>
    <cellStyle name="標準 4 2 5 5 2" xfId="613"/>
    <cellStyle name="標準 4 2 5 5 2 2" xfId="3839"/>
    <cellStyle name="標準 4 2 5 5 2 3" xfId="7060"/>
    <cellStyle name="標準 4 2 5 5 3" xfId="3838"/>
    <cellStyle name="標準 4 2 5 5 4" xfId="7059"/>
    <cellStyle name="標準 4 2 5 6" xfId="614"/>
    <cellStyle name="標準 4 2 5 6 2" xfId="3840"/>
    <cellStyle name="標準 4 2 5 6 3" xfId="7061"/>
    <cellStyle name="標準 4 2 5 7" xfId="3817"/>
    <cellStyle name="標準 4 2 5 8" xfId="7038"/>
    <cellStyle name="標準 4 2 6" xfId="615"/>
    <cellStyle name="標準 4 2 6 2" xfId="616"/>
    <cellStyle name="標準 4 2 6 2 2" xfId="617"/>
    <cellStyle name="標準 4 2 6 2 2 2" xfId="618"/>
    <cellStyle name="標準 4 2 6 2 2 2 2" xfId="619"/>
    <cellStyle name="標準 4 2 6 2 2 2 2 2" xfId="3845"/>
    <cellStyle name="標準 4 2 6 2 2 2 2 3" xfId="7066"/>
    <cellStyle name="標準 4 2 6 2 2 2 3" xfId="3844"/>
    <cellStyle name="標準 4 2 6 2 2 2 4" xfId="7065"/>
    <cellStyle name="標準 4 2 6 2 2 3" xfId="620"/>
    <cellStyle name="標準 4 2 6 2 2 3 2" xfId="3846"/>
    <cellStyle name="標準 4 2 6 2 2 3 3" xfId="7067"/>
    <cellStyle name="標準 4 2 6 2 2 4" xfId="3843"/>
    <cellStyle name="標準 4 2 6 2 2 5" xfId="7064"/>
    <cellStyle name="標準 4 2 6 2 3" xfId="621"/>
    <cellStyle name="標準 4 2 6 2 3 2" xfId="622"/>
    <cellStyle name="標準 4 2 6 2 3 2 2" xfId="3848"/>
    <cellStyle name="標準 4 2 6 2 3 2 3" xfId="7069"/>
    <cellStyle name="標準 4 2 6 2 3 3" xfId="3847"/>
    <cellStyle name="標準 4 2 6 2 3 4" xfId="7068"/>
    <cellStyle name="標準 4 2 6 2 4" xfId="623"/>
    <cellStyle name="標準 4 2 6 2 4 2" xfId="3849"/>
    <cellStyle name="標準 4 2 6 2 4 3" xfId="7070"/>
    <cellStyle name="標準 4 2 6 2 5" xfId="3842"/>
    <cellStyle name="標準 4 2 6 2 6" xfId="7063"/>
    <cellStyle name="標準 4 2 6 3" xfId="624"/>
    <cellStyle name="標準 4 2 6 3 2" xfId="625"/>
    <cellStyle name="標準 4 2 6 3 2 2" xfId="626"/>
    <cellStyle name="標準 4 2 6 3 2 2 2" xfId="627"/>
    <cellStyle name="標準 4 2 6 3 2 2 2 2" xfId="3853"/>
    <cellStyle name="標準 4 2 6 3 2 2 2 3" xfId="7074"/>
    <cellStyle name="標準 4 2 6 3 2 2 3" xfId="3852"/>
    <cellStyle name="標準 4 2 6 3 2 2 4" xfId="7073"/>
    <cellStyle name="標準 4 2 6 3 2 3" xfId="628"/>
    <cellStyle name="標準 4 2 6 3 2 3 2" xfId="3854"/>
    <cellStyle name="標準 4 2 6 3 2 3 3" xfId="7075"/>
    <cellStyle name="標準 4 2 6 3 2 4" xfId="3851"/>
    <cellStyle name="標準 4 2 6 3 2 5" xfId="7072"/>
    <cellStyle name="標準 4 2 6 3 3" xfId="629"/>
    <cellStyle name="標準 4 2 6 3 3 2" xfId="630"/>
    <cellStyle name="標準 4 2 6 3 3 2 2" xfId="3856"/>
    <cellStyle name="標準 4 2 6 3 3 2 3" xfId="7077"/>
    <cellStyle name="標準 4 2 6 3 3 3" xfId="3855"/>
    <cellStyle name="標準 4 2 6 3 3 4" xfId="7076"/>
    <cellStyle name="標準 4 2 6 3 4" xfId="631"/>
    <cellStyle name="標準 4 2 6 3 4 2" xfId="3857"/>
    <cellStyle name="標準 4 2 6 3 4 3" xfId="7078"/>
    <cellStyle name="標準 4 2 6 3 5" xfId="3850"/>
    <cellStyle name="標準 4 2 6 3 6" xfId="7071"/>
    <cellStyle name="標準 4 2 6 4" xfId="632"/>
    <cellStyle name="標準 4 2 6 4 2" xfId="633"/>
    <cellStyle name="標準 4 2 6 4 2 2" xfId="634"/>
    <cellStyle name="標準 4 2 6 4 2 2 2" xfId="3860"/>
    <cellStyle name="標準 4 2 6 4 2 2 3" xfId="7081"/>
    <cellStyle name="標準 4 2 6 4 2 3" xfId="3859"/>
    <cellStyle name="標準 4 2 6 4 2 4" xfId="7080"/>
    <cellStyle name="標準 4 2 6 4 3" xfId="635"/>
    <cellStyle name="標準 4 2 6 4 3 2" xfId="3861"/>
    <cellStyle name="標準 4 2 6 4 3 3" xfId="7082"/>
    <cellStyle name="標準 4 2 6 4 4" xfId="3858"/>
    <cellStyle name="標準 4 2 6 4 5" xfId="7079"/>
    <cellStyle name="標準 4 2 6 5" xfId="636"/>
    <cellStyle name="標準 4 2 6 5 2" xfId="637"/>
    <cellStyle name="標準 4 2 6 5 2 2" xfId="3863"/>
    <cellStyle name="標準 4 2 6 5 2 3" xfId="7084"/>
    <cellStyle name="標準 4 2 6 5 3" xfId="3862"/>
    <cellStyle name="標準 4 2 6 5 4" xfId="7083"/>
    <cellStyle name="標準 4 2 6 6" xfId="638"/>
    <cellStyle name="標準 4 2 6 6 2" xfId="3864"/>
    <cellStyle name="標準 4 2 6 6 3" xfId="7085"/>
    <cellStyle name="標準 4 2 6 7" xfId="3841"/>
    <cellStyle name="標準 4 2 6 8" xfId="7062"/>
    <cellStyle name="標準 4 2 7" xfId="639"/>
    <cellStyle name="標準 4 2 7 2" xfId="640"/>
    <cellStyle name="標準 4 2 7 2 2" xfId="641"/>
    <cellStyle name="標準 4 2 7 2 2 2" xfId="642"/>
    <cellStyle name="標準 4 2 7 2 2 2 2" xfId="3868"/>
    <cellStyle name="標準 4 2 7 2 2 2 3" xfId="7089"/>
    <cellStyle name="標準 4 2 7 2 2 3" xfId="3867"/>
    <cellStyle name="標準 4 2 7 2 2 4" xfId="7088"/>
    <cellStyle name="標準 4 2 7 2 3" xfId="643"/>
    <cellStyle name="標準 4 2 7 2 3 2" xfId="3869"/>
    <cellStyle name="標準 4 2 7 2 3 3" xfId="7090"/>
    <cellStyle name="標準 4 2 7 2 4" xfId="3866"/>
    <cellStyle name="標準 4 2 7 2 5" xfId="7087"/>
    <cellStyle name="標準 4 2 7 3" xfId="644"/>
    <cellStyle name="標準 4 2 7 3 2" xfId="645"/>
    <cellStyle name="標準 4 2 7 3 2 2" xfId="3871"/>
    <cellStyle name="標準 4 2 7 3 2 3" xfId="7092"/>
    <cellStyle name="標準 4 2 7 3 3" xfId="3870"/>
    <cellStyle name="標準 4 2 7 3 4" xfId="7091"/>
    <cellStyle name="標準 4 2 7 4" xfId="646"/>
    <cellStyle name="標準 4 2 7 4 2" xfId="3872"/>
    <cellStyle name="標準 4 2 7 4 3" xfId="7093"/>
    <cellStyle name="標準 4 2 7 5" xfId="3865"/>
    <cellStyle name="標準 4 2 7 6" xfId="7086"/>
    <cellStyle name="標準 4 2 8" xfId="647"/>
    <cellStyle name="標準 4 2 8 2" xfId="648"/>
    <cellStyle name="標準 4 2 8 2 2" xfId="649"/>
    <cellStyle name="標準 4 2 8 2 2 2" xfId="650"/>
    <cellStyle name="標準 4 2 8 2 2 2 2" xfId="3876"/>
    <cellStyle name="標準 4 2 8 2 2 2 3" xfId="7097"/>
    <cellStyle name="標準 4 2 8 2 2 3" xfId="3875"/>
    <cellStyle name="標準 4 2 8 2 2 4" xfId="7096"/>
    <cellStyle name="標準 4 2 8 2 3" xfId="651"/>
    <cellStyle name="標準 4 2 8 2 3 2" xfId="3877"/>
    <cellStyle name="標準 4 2 8 2 3 3" xfId="7098"/>
    <cellStyle name="標準 4 2 8 2 4" xfId="3874"/>
    <cellStyle name="標準 4 2 8 2 5" xfId="7095"/>
    <cellStyle name="標準 4 2 8 3" xfId="652"/>
    <cellStyle name="標準 4 2 8 3 2" xfId="653"/>
    <cellStyle name="標準 4 2 8 3 2 2" xfId="3879"/>
    <cellStyle name="標準 4 2 8 3 2 3" xfId="7100"/>
    <cellStyle name="標準 4 2 8 3 3" xfId="3878"/>
    <cellStyle name="標準 4 2 8 3 4" xfId="7099"/>
    <cellStyle name="標準 4 2 8 4" xfId="654"/>
    <cellStyle name="標準 4 2 8 4 2" xfId="3880"/>
    <cellStyle name="標準 4 2 8 4 3" xfId="7101"/>
    <cellStyle name="標準 4 2 8 5" xfId="3873"/>
    <cellStyle name="標準 4 2 8 6" xfId="7094"/>
    <cellStyle name="標準 4 2 9" xfId="655"/>
    <cellStyle name="標準 4 2 9 2" xfId="656"/>
    <cellStyle name="標準 4 2 9 2 2" xfId="657"/>
    <cellStyle name="標準 4 2 9 2 2 2" xfId="3883"/>
    <cellStyle name="標準 4 2 9 2 2 3" xfId="7104"/>
    <cellStyle name="標準 4 2 9 2 3" xfId="3882"/>
    <cellStyle name="標準 4 2 9 2 4" xfId="7103"/>
    <cellStyle name="標準 4 2 9 3" xfId="658"/>
    <cellStyle name="標準 4 2 9 3 2" xfId="3884"/>
    <cellStyle name="標準 4 2 9 3 3" xfId="7105"/>
    <cellStyle name="標準 4 2 9 4" xfId="3881"/>
    <cellStyle name="標準 4 2 9 5" xfId="7102"/>
    <cellStyle name="標準 4 3" xfId="659"/>
    <cellStyle name="標準 4 3 10" xfId="660"/>
    <cellStyle name="標準 4 3 10 2" xfId="3886"/>
    <cellStyle name="標準 4 3 10 3" xfId="7107"/>
    <cellStyle name="標準 4 3 11" xfId="3885"/>
    <cellStyle name="標準 4 3 12" xfId="7106"/>
    <cellStyle name="標準 4 3 2" xfId="661"/>
    <cellStyle name="標準 4 3 2 10" xfId="3887"/>
    <cellStyle name="標準 4 3 2 11" xfId="7108"/>
    <cellStyle name="標準 4 3 2 2" xfId="662"/>
    <cellStyle name="標準 4 3 2 2 10" xfId="7109"/>
    <cellStyle name="標準 4 3 2 2 2" xfId="663"/>
    <cellStyle name="標準 4 3 2 2 2 2" xfId="664"/>
    <cellStyle name="標準 4 3 2 2 2 2 2" xfId="665"/>
    <cellStyle name="標準 4 3 2 2 2 2 2 2" xfId="666"/>
    <cellStyle name="標準 4 3 2 2 2 2 2 2 2" xfId="667"/>
    <cellStyle name="標準 4 3 2 2 2 2 2 2 2 2" xfId="3893"/>
    <cellStyle name="標準 4 3 2 2 2 2 2 2 2 3" xfId="7114"/>
    <cellStyle name="標準 4 3 2 2 2 2 2 2 3" xfId="3892"/>
    <cellStyle name="標準 4 3 2 2 2 2 2 2 4" xfId="7113"/>
    <cellStyle name="標準 4 3 2 2 2 2 2 3" xfId="668"/>
    <cellStyle name="標準 4 3 2 2 2 2 2 3 2" xfId="3894"/>
    <cellStyle name="標準 4 3 2 2 2 2 2 3 3" xfId="7115"/>
    <cellStyle name="標準 4 3 2 2 2 2 2 4" xfId="3891"/>
    <cellStyle name="標準 4 3 2 2 2 2 2 5" xfId="7112"/>
    <cellStyle name="標準 4 3 2 2 2 2 3" xfId="669"/>
    <cellStyle name="標準 4 3 2 2 2 2 3 2" xfId="670"/>
    <cellStyle name="標準 4 3 2 2 2 2 3 2 2" xfId="3896"/>
    <cellStyle name="標準 4 3 2 2 2 2 3 2 3" xfId="7117"/>
    <cellStyle name="標準 4 3 2 2 2 2 3 3" xfId="3895"/>
    <cellStyle name="標準 4 3 2 2 2 2 3 4" xfId="7116"/>
    <cellStyle name="標準 4 3 2 2 2 2 4" xfId="671"/>
    <cellStyle name="標準 4 3 2 2 2 2 4 2" xfId="3897"/>
    <cellStyle name="標準 4 3 2 2 2 2 4 3" xfId="7118"/>
    <cellStyle name="標準 4 3 2 2 2 2 5" xfId="3890"/>
    <cellStyle name="標準 4 3 2 2 2 2 6" xfId="7111"/>
    <cellStyle name="標準 4 3 2 2 2 3" xfId="672"/>
    <cellStyle name="標準 4 3 2 2 2 3 2" xfId="673"/>
    <cellStyle name="標準 4 3 2 2 2 3 2 2" xfId="674"/>
    <cellStyle name="標準 4 3 2 2 2 3 2 2 2" xfId="675"/>
    <cellStyle name="標準 4 3 2 2 2 3 2 2 2 2" xfId="3901"/>
    <cellStyle name="標準 4 3 2 2 2 3 2 2 2 3" xfId="7122"/>
    <cellStyle name="標準 4 3 2 2 2 3 2 2 3" xfId="3900"/>
    <cellStyle name="標準 4 3 2 2 2 3 2 2 4" xfId="7121"/>
    <cellStyle name="標準 4 3 2 2 2 3 2 3" xfId="676"/>
    <cellStyle name="標準 4 3 2 2 2 3 2 3 2" xfId="3902"/>
    <cellStyle name="標準 4 3 2 2 2 3 2 3 3" xfId="7123"/>
    <cellStyle name="標準 4 3 2 2 2 3 2 4" xfId="3899"/>
    <cellStyle name="標準 4 3 2 2 2 3 2 5" xfId="7120"/>
    <cellStyle name="標準 4 3 2 2 2 3 3" xfId="677"/>
    <cellStyle name="標準 4 3 2 2 2 3 3 2" xfId="678"/>
    <cellStyle name="標準 4 3 2 2 2 3 3 2 2" xfId="3904"/>
    <cellStyle name="標準 4 3 2 2 2 3 3 2 3" xfId="7125"/>
    <cellStyle name="標準 4 3 2 2 2 3 3 3" xfId="3903"/>
    <cellStyle name="標準 4 3 2 2 2 3 3 4" xfId="7124"/>
    <cellStyle name="標準 4 3 2 2 2 3 4" xfId="679"/>
    <cellStyle name="標準 4 3 2 2 2 3 4 2" xfId="3905"/>
    <cellStyle name="標準 4 3 2 2 2 3 4 3" xfId="7126"/>
    <cellStyle name="標準 4 3 2 2 2 3 5" xfId="3898"/>
    <cellStyle name="標準 4 3 2 2 2 3 6" xfId="7119"/>
    <cellStyle name="標準 4 3 2 2 2 4" xfId="680"/>
    <cellStyle name="標準 4 3 2 2 2 4 2" xfId="681"/>
    <cellStyle name="標準 4 3 2 2 2 4 2 2" xfId="682"/>
    <cellStyle name="標準 4 3 2 2 2 4 2 2 2" xfId="3908"/>
    <cellStyle name="標準 4 3 2 2 2 4 2 2 3" xfId="7129"/>
    <cellStyle name="標準 4 3 2 2 2 4 2 3" xfId="3907"/>
    <cellStyle name="標準 4 3 2 2 2 4 2 4" xfId="7128"/>
    <cellStyle name="標準 4 3 2 2 2 4 3" xfId="683"/>
    <cellStyle name="標準 4 3 2 2 2 4 3 2" xfId="3909"/>
    <cellStyle name="標準 4 3 2 2 2 4 3 3" xfId="7130"/>
    <cellStyle name="標準 4 3 2 2 2 4 4" xfId="3906"/>
    <cellStyle name="標準 4 3 2 2 2 4 5" xfId="7127"/>
    <cellStyle name="標準 4 3 2 2 2 5" xfId="684"/>
    <cellStyle name="標準 4 3 2 2 2 5 2" xfId="685"/>
    <cellStyle name="標準 4 3 2 2 2 5 2 2" xfId="3911"/>
    <cellStyle name="標準 4 3 2 2 2 5 2 3" xfId="7132"/>
    <cellStyle name="標準 4 3 2 2 2 5 3" xfId="3910"/>
    <cellStyle name="標準 4 3 2 2 2 5 4" xfId="7131"/>
    <cellStyle name="標準 4 3 2 2 2 6" xfId="686"/>
    <cellStyle name="標準 4 3 2 2 2 6 2" xfId="3912"/>
    <cellStyle name="標準 4 3 2 2 2 6 3" xfId="7133"/>
    <cellStyle name="標準 4 3 2 2 2 7" xfId="3889"/>
    <cellStyle name="標準 4 3 2 2 2 8" xfId="7110"/>
    <cellStyle name="標準 4 3 2 2 3" xfId="687"/>
    <cellStyle name="標準 4 3 2 2 3 2" xfId="688"/>
    <cellStyle name="標準 4 3 2 2 3 2 2" xfId="689"/>
    <cellStyle name="標準 4 3 2 2 3 2 2 2" xfId="690"/>
    <cellStyle name="標準 4 3 2 2 3 2 2 2 2" xfId="691"/>
    <cellStyle name="標準 4 3 2 2 3 2 2 2 2 2" xfId="3917"/>
    <cellStyle name="標準 4 3 2 2 3 2 2 2 2 3" xfId="7138"/>
    <cellStyle name="標準 4 3 2 2 3 2 2 2 3" xfId="3916"/>
    <cellStyle name="標準 4 3 2 2 3 2 2 2 4" xfId="7137"/>
    <cellStyle name="標準 4 3 2 2 3 2 2 3" xfId="692"/>
    <cellStyle name="標準 4 3 2 2 3 2 2 3 2" xfId="3918"/>
    <cellStyle name="標準 4 3 2 2 3 2 2 3 3" xfId="7139"/>
    <cellStyle name="標準 4 3 2 2 3 2 2 4" xfId="3915"/>
    <cellStyle name="標準 4 3 2 2 3 2 2 5" xfId="7136"/>
    <cellStyle name="標準 4 3 2 2 3 2 3" xfId="693"/>
    <cellStyle name="標準 4 3 2 2 3 2 3 2" xfId="694"/>
    <cellStyle name="標準 4 3 2 2 3 2 3 2 2" xfId="3920"/>
    <cellStyle name="標準 4 3 2 2 3 2 3 2 3" xfId="7141"/>
    <cellStyle name="標準 4 3 2 2 3 2 3 3" xfId="3919"/>
    <cellStyle name="標準 4 3 2 2 3 2 3 4" xfId="7140"/>
    <cellStyle name="標準 4 3 2 2 3 2 4" xfId="695"/>
    <cellStyle name="標準 4 3 2 2 3 2 4 2" xfId="3921"/>
    <cellStyle name="標準 4 3 2 2 3 2 4 3" xfId="7142"/>
    <cellStyle name="標準 4 3 2 2 3 2 5" xfId="3914"/>
    <cellStyle name="標準 4 3 2 2 3 2 6" xfId="7135"/>
    <cellStyle name="標準 4 3 2 2 3 3" xfId="696"/>
    <cellStyle name="標準 4 3 2 2 3 3 2" xfId="697"/>
    <cellStyle name="標準 4 3 2 2 3 3 2 2" xfId="698"/>
    <cellStyle name="標準 4 3 2 2 3 3 2 2 2" xfId="699"/>
    <cellStyle name="標準 4 3 2 2 3 3 2 2 2 2" xfId="3925"/>
    <cellStyle name="標準 4 3 2 2 3 3 2 2 2 3" xfId="7146"/>
    <cellStyle name="標準 4 3 2 2 3 3 2 2 3" xfId="3924"/>
    <cellStyle name="標準 4 3 2 2 3 3 2 2 4" xfId="7145"/>
    <cellStyle name="標準 4 3 2 2 3 3 2 3" xfId="700"/>
    <cellStyle name="標準 4 3 2 2 3 3 2 3 2" xfId="3926"/>
    <cellStyle name="標準 4 3 2 2 3 3 2 3 3" xfId="7147"/>
    <cellStyle name="標準 4 3 2 2 3 3 2 4" xfId="3923"/>
    <cellStyle name="標準 4 3 2 2 3 3 2 5" xfId="7144"/>
    <cellStyle name="標準 4 3 2 2 3 3 3" xfId="701"/>
    <cellStyle name="標準 4 3 2 2 3 3 3 2" xfId="702"/>
    <cellStyle name="標準 4 3 2 2 3 3 3 2 2" xfId="3928"/>
    <cellStyle name="標準 4 3 2 2 3 3 3 2 3" xfId="7149"/>
    <cellStyle name="標準 4 3 2 2 3 3 3 3" xfId="3927"/>
    <cellStyle name="標準 4 3 2 2 3 3 3 4" xfId="7148"/>
    <cellStyle name="標準 4 3 2 2 3 3 4" xfId="703"/>
    <cellStyle name="標準 4 3 2 2 3 3 4 2" xfId="3929"/>
    <cellStyle name="標準 4 3 2 2 3 3 4 3" xfId="7150"/>
    <cellStyle name="標準 4 3 2 2 3 3 5" xfId="3922"/>
    <cellStyle name="標準 4 3 2 2 3 3 6" xfId="7143"/>
    <cellStyle name="標準 4 3 2 2 3 4" xfId="704"/>
    <cellStyle name="標準 4 3 2 2 3 4 2" xfId="705"/>
    <cellStyle name="標準 4 3 2 2 3 4 2 2" xfId="706"/>
    <cellStyle name="標準 4 3 2 2 3 4 2 2 2" xfId="3932"/>
    <cellStyle name="標準 4 3 2 2 3 4 2 2 3" xfId="7153"/>
    <cellStyle name="標準 4 3 2 2 3 4 2 3" xfId="3931"/>
    <cellStyle name="標準 4 3 2 2 3 4 2 4" xfId="7152"/>
    <cellStyle name="標準 4 3 2 2 3 4 3" xfId="707"/>
    <cellStyle name="標準 4 3 2 2 3 4 3 2" xfId="3933"/>
    <cellStyle name="標準 4 3 2 2 3 4 3 3" xfId="7154"/>
    <cellStyle name="標準 4 3 2 2 3 4 4" xfId="3930"/>
    <cellStyle name="標準 4 3 2 2 3 4 5" xfId="7151"/>
    <cellStyle name="標準 4 3 2 2 3 5" xfId="708"/>
    <cellStyle name="標準 4 3 2 2 3 5 2" xfId="709"/>
    <cellStyle name="標準 4 3 2 2 3 5 2 2" xfId="3935"/>
    <cellStyle name="標準 4 3 2 2 3 5 2 3" xfId="7156"/>
    <cellStyle name="標準 4 3 2 2 3 5 3" xfId="3934"/>
    <cellStyle name="標準 4 3 2 2 3 5 4" xfId="7155"/>
    <cellStyle name="標準 4 3 2 2 3 6" xfId="710"/>
    <cellStyle name="標準 4 3 2 2 3 6 2" xfId="3936"/>
    <cellStyle name="標準 4 3 2 2 3 6 3" xfId="7157"/>
    <cellStyle name="標準 4 3 2 2 3 7" xfId="3913"/>
    <cellStyle name="標準 4 3 2 2 3 8" xfId="7134"/>
    <cellStyle name="標準 4 3 2 2 4" xfId="711"/>
    <cellStyle name="標準 4 3 2 2 4 2" xfId="712"/>
    <cellStyle name="標準 4 3 2 2 4 2 2" xfId="713"/>
    <cellStyle name="標準 4 3 2 2 4 2 2 2" xfId="714"/>
    <cellStyle name="標準 4 3 2 2 4 2 2 2 2" xfId="3940"/>
    <cellStyle name="標準 4 3 2 2 4 2 2 2 3" xfId="7161"/>
    <cellStyle name="標準 4 3 2 2 4 2 2 3" xfId="3939"/>
    <cellStyle name="標準 4 3 2 2 4 2 2 4" xfId="7160"/>
    <cellStyle name="標準 4 3 2 2 4 2 3" xfId="715"/>
    <cellStyle name="標準 4 3 2 2 4 2 3 2" xfId="3941"/>
    <cellStyle name="標準 4 3 2 2 4 2 3 3" xfId="7162"/>
    <cellStyle name="標準 4 3 2 2 4 2 4" xfId="3938"/>
    <cellStyle name="標準 4 3 2 2 4 2 5" xfId="7159"/>
    <cellStyle name="標準 4 3 2 2 4 3" xfId="716"/>
    <cellStyle name="標準 4 3 2 2 4 3 2" xfId="717"/>
    <cellStyle name="標準 4 3 2 2 4 3 2 2" xfId="3943"/>
    <cellStyle name="標準 4 3 2 2 4 3 2 3" xfId="7164"/>
    <cellStyle name="標準 4 3 2 2 4 3 3" xfId="3942"/>
    <cellStyle name="標準 4 3 2 2 4 3 4" xfId="7163"/>
    <cellStyle name="標準 4 3 2 2 4 4" xfId="718"/>
    <cellStyle name="標準 4 3 2 2 4 4 2" xfId="3944"/>
    <cellStyle name="標準 4 3 2 2 4 4 3" xfId="7165"/>
    <cellStyle name="標準 4 3 2 2 4 5" xfId="3937"/>
    <cellStyle name="標準 4 3 2 2 4 6" xfId="7158"/>
    <cellStyle name="標準 4 3 2 2 5" xfId="719"/>
    <cellStyle name="標準 4 3 2 2 5 2" xfId="720"/>
    <cellStyle name="標準 4 3 2 2 5 2 2" xfId="721"/>
    <cellStyle name="標準 4 3 2 2 5 2 2 2" xfId="722"/>
    <cellStyle name="標準 4 3 2 2 5 2 2 2 2" xfId="3948"/>
    <cellStyle name="標準 4 3 2 2 5 2 2 2 3" xfId="7169"/>
    <cellStyle name="標準 4 3 2 2 5 2 2 3" xfId="3947"/>
    <cellStyle name="標準 4 3 2 2 5 2 2 4" xfId="7168"/>
    <cellStyle name="標準 4 3 2 2 5 2 3" xfId="723"/>
    <cellStyle name="標準 4 3 2 2 5 2 3 2" xfId="3949"/>
    <cellStyle name="標準 4 3 2 2 5 2 3 3" xfId="7170"/>
    <cellStyle name="標準 4 3 2 2 5 2 4" xfId="3946"/>
    <cellStyle name="標準 4 3 2 2 5 2 5" xfId="7167"/>
    <cellStyle name="標準 4 3 2 2 5 3" xfId="724"/>
    <cellStyle name="標準 4 3 2 2 5 3 2" xfId="725"/>
    <cellStyle name="標準 4 3 2 2 5 3 2 2" xfId="3951"/>
    <cellStyle name="標準 4 3 2 2 5 3 2 3" xfId="7172"/>
    <cellStyle name="標準 4 3 2 2 5 3 3" xfId="3950"/>
    <cellStyle name="標準 4 3 2 2 5 3 4" xfId="7171"/>
    <cellStyle name="標準 4 3 2 2 5 4" xfId="726"/>
    <cellStyle name="標準 4 3 2 2 5 4 2" xfId="3952"/>
    <cellStyle name="標準 4 3 2 2 5 4 3" xfId="7173"/>
    <cellStyle name="標準 4 3 2 2 5 5" xfId="3945"/>
    <cellStyle name="標準 4 3 2 2 5 6" xfId="7166"/>
    <cellStyle name="標準 4 3 2 2 6" xfId="727"/>
    <cellStyle name="標準 4 3 2 2 6 2" xfId="728"/>
    <cellStyle name="標準 4 3 2 2 6 2 2" xfId="729"/>
    <cellStyle name="標準 4 3 2 2 6 2 2 2" xfId="3955"/>
    <cellStyle name="標準 4 3 2 2 6 2 2 3" xfId="7176"/>
    <cellStyle name="標準 4 3 2 2 6 2 3" xfId="3954"/>
    <cellStyle name="標準 4 3 2 2 6 2 4" xfId="7175"/>
    <cellStyle name="標準 4 3 2 2 6 3" xfId="730"/>
    <cellStyle name="標準 4 3 2 2 6 3 2" xfId="3956"/>
    <cellStyle name="標準 4 3 2 2 6 3 3" xfId="7177"/>
    <cellStyle name="標準 4 3 2 2 6 4" xfId="3953"/>
    <cellStyle name="標準 4 3 2 2 6 5" xfId="7174"/>
    <cellStyle name="標準 4 3 2 2 7" xfId="731"/>
    <cellStyle name="標準 4 3 2 2 7 2" xfId="732"/>
    <cellStyle name="標準 4 3 2 2 7 2 2" xfId="3958"/>
    <cellStyle name="標準 4 3 2 2 7 2 3" xfId="7179"/>
    <cellStyle name="標準 4 3 2 2 7 3" xfId="3957"/>
    <cellStyle name="標準 4 3 2 2 7 4" xfId="7178"/>
    <cellStyle name="標準 4 3 2 2 8" xfId="733"/>
    <cellStyle name="標準 4 3 2 2 8 2" xfId="3959"/>
    <cellStyle name="標準 4 3 2 2 8 3" xfId="7180"/>
    <cellStyle name="標準 4 3 2 2 9" xfId="3888"/>
    <cellStyle name="標準 4 3 2 3" xfId="734"/>
    <cellStyle name="標準 4 3 2 3 2" xfId="735"/>
    <cellStyle name="標準 4 3 2 3 2 2" xfId="736"/>
    <cellStyle name="標準 4 3 2 3 2 2 2" xfId="737"/>
    <cellStyle name="標準 4 3 2 3 2 2 2 2" xfId="738"/>
    <cellStyle name="標準 4 3 2 3 2 2 2 2 2" xfId="3964"/>
    <cellStyle name="標準 4 3 2 3 2 2 2 2 3" xfId="7185"/>
    <cellStyle name="標準 4 3 2 3 2 2 2 3" xfId="3963"/>
    <cellStyle name="標準 4 3 2 3 2 2 2 4" xfId="7184"/>
    <cellStyle name="標準 4 3 2 3 2 2 3" xfId="739"/>
    <cellStyle name="標準 4 3 2 3 2 2 3 2" xfId="3965"/>
    <cellStyle name="標準 4 3 2 3 2 2 3 3" xfId="7186"/>
    <cellStyle name="標準 4 3 2 3 2 2 4" xfId="3962"/>
    <cellStyle name="標準 4 3 2 3 2 2 5" xfId="7183"/>
    <cellStyle name="標準 4 3 2 3 2 3" xfId="740"/>
    <cellStyle name="標準 4 3 2 3 2 3 2" xfId="741"/>
    <cellStyle name="標準 4 3 2 3 2 3 2 2" xfId="3967"/>
    <cellStyle name="標準 4 3 2 3 2 3 2 3" xfId="7188"/>
    <cellStyle name="標準 4 3 2 3 2 3 3" xfId="3966"/>
    <cellStyle name="標準 4 3 2 3 2 3 4" xfId="7187"/>
    <cellStyle name="標準 4 3 2 3 2 4" xfId="742"/>
    <cellStyle name="標準 4 3 2 3 2 4 2" xfId="3968"/>
    <cellStyle name="標準 4 3 2 3 2 4 3" xfId="7189"/>
    <cellStyle name="標準 4 3 2 3 2 5" xfId="3961"/>
    <cellStyle name="標準 4 3 2 3 2 6" xfId="7182"/>
    <cellStyle name="標準 4 3 2 3 3" xfId="743"/>
    <cellStyle name="標準 4 3 2 3 3 2" xfId="744"/>
    <cellStyle name="標準 4 3 2 3 3 2 2" xfId="745"/>
    <cellStyle name="標準 4 3 2 3 3 2 2 2" xfId="746"/>
    <cellStyle name="標準 4 3 2 3 3 2 2 2 2" xfId="3972"/>
    <cellStyle name="標準 4 3 2 3 3 2 2 2 3" xfId="7193"/>
    <cellStyle name="標準 4 3 2 3 3 2 2 3" xfId="3971"/>
    <cellStyle name="標準 4 3 2 3 3 2 2 4" xfId="7192"/>
    <cellStyle name="標準 4 3 2 3 3 2 3" xfId="747"/>
    <cellStyle name="標準 4 3 2 3 3 2 3 2" xfId="3973"/>
    <cellStyle name="標準 4 3 2 3 3 2 3 3" xfId="7194"/>
    <cellStyle name="標準 4 3 2 3 3 2 4" xfId="3970"/>
    <cellStyle name="標準 4 3 2 3 3 2 5" xfId="7191"/>
    <cellStyle name="標準 4 3 2 3 3 3" xfId="748"/>
    <cellStyle name="標準 4 3 2 3 3 3 2" xfId="749"/>
    <cellStyle name="標準 4 3 2 3 3 3 2 2" xfId="3975"/>
    <cellStyle name="標準 4 3 2 3 3 3 2 3" xfId="7196"/>
    <cellStyle name="標準 4 3 2 3 3 3 3" xfId="3974"/>
    <cellStyle name="標準 4 3 2 3 3 3 4" xfId="7195"/>
    <cellStyle name="標準 4 3 2 3 3 4" xfId="750"/>
    <cellStyle name="標準 4 3 2 3 3 4 2" xfId="3976"/>
    <cellStyle name="標準 4 3 2 3 3 4 3" xfId="7197"/>
    <cellStyle name="標準 4 3 2 3 3 5" xfId="3969"/>
    <cellStyle name="標準 4 3 2 3 3 6" xfId="7190"/>
    <cellStyle name="標準 4 3 2 3 4" xfId="751"/>
    <cellStyle name="標準 4 3 2 3 4 2" xfId="752"/>
    <cellStyle name="標準 4 3 2 3 4 2 2" xfId="753"/>
    <cellStyle name="標準 4 3 2 3 4 2 2 2" xfId="3979"/>
    <cellStyle name="標準 4 3 2 3 4 2 2 3" xfId="7200"/>
    <cellStyle name="標準 4 3 2 3 4 2 3" xfId="3978"/>
    <cellStyle name="標準 4 3 2 3 4 2 4" xfId="7199"/>
    <cellStyle name="標準 4 3 2 3 4 3" xfId="754"/>
    <cellStyle name="標準 4 3 2 3 4 3 2" xfId="3980"/>
    <cellStyle name="標準 4 3 2 3 4 3 3" xfId="7201"/>
    <cellStyle name="標準 4 3 2 3 4 4" xfId="3977"/>
    <cellStyle name="標準 4 3 2 3 4 5" xfId="7198"/>
    <cellStyle name="標準 4 3 2 3 5" xfId="755"/>
    <cellStyle name="標準 4 3 2 3 5 2" xfId="756"/>
    <cellStyle name="標準 4 3 2 3 5 2 2" xfId="3982"/>
    <cellStyle name="標準 4 3 2 3 5 2 3" xfId="7203"/>
    <cellStyle name="標準 4 3 2 3 5 3" xfId="3981"/>
    <cellStyle name="標準 4 3 2 3 5 4" xfId="7202"/>
    <cellStyle name="標準 4 3 2 3 6" xfId="757"/>
    <cellStyle name="標準 4 3 2 3 6 2" xfId="3983"/>
    <cellStyle name="標準 4 3 2 3 6 3" xfId="7204"/>
    <cellStyle name="標準 4 3 2 3 7" xfId="3960"/>
    <cellStyle name="標準 4 3 2 3 8" xfId="7181"/>
    <cellStyle name="標準 4 3 2 4" xfId="758"/>
    <cellStyle name="標準 4 3 2 4 2" xfId="759"/>
    <cellStyle name="標準 4 3 2 4 2 2" xfId="760"/>
    <cellStyle name="標準 4 3 2 4 2 2 2" xfId="761"/>
    <cellStyle name="標準 4 3 2 4 2 2 2 2" xfId="762"/>
    <cellStyle name="標準 4 3 2 4 2 2 2 2 2" xfId="3988"/>
    <cellStyle name="標準 4 3 2 4 2 2 2 2 3" xfId="7209"/>
    <cellStyle name="標準 4 3 2 4 2 2 2 3" xfId="3987"/>
    <cellStyle name="標準 4 3 2 4 2 2 2 4" xfId="7208"/>
    <cellStyle name="標準 4 3 2 4 2 2 3" xfId="763"/>
    <cellStyle name="標準 4 3 2 4 2 2 3 2" xfId="3989"/>
    <cellStyle name="標準 4 3 2 4 2 2 3 3" xfId="7210"/>
    <cellStyle name="標準 4 3 2 4 2 2 4" xfId="3986"/>
    <cellStyle name="標準 4 3 2 4 2 2 5" xfId="7207"/>
    <cellStyle name="標準 4 3 2 4 2 3" xfId="764"/>
    <cellStyle name="標準 4 3 2 4 2 3 2" xfId="765"/>
    <cellStyle name="標準 4 3 2 4 2 3 2 2" xfId="3991"/>
    <cellStyle name="標準 4 3 2 4 2 3 2 3" xfId="7212"/>
    <cellStyle name="標準 4 3 2 4 2 3 3" xfId="3990"/>
    <cellStyle name="標準 4 3 2 4 2 3 4" xfId="7211"/>
    <cellStyle name="標準 4 3 2 4 2 4" xfId="766"/>
    <cellStyle name="標準 4 3 2 4 2 4 2" xfId="3992"/>
    <cellStyle name="標準 4 3 2 4 2 4 3" xfId="7213"/>
    <cellStyle name="標準 4 3 2 4 2 5" xfId="3985"/>
    <cellStyle name="標準 4 3 2 4 2 6" xfId="7206"/>
    <cellStyle name="標準 4 3 2 4 3" xfId="767"/>
    <cellStyle name="標準 4 3 2 4 3 2" xfId="768"/>
    <cellStyle name="標準 4 3 2 4 3 2 2" xfId="769"/>
    <cellStyle name="標準 4 3 2 4 3 2 2 2" xfId="770"/>
    <cellStyle name="標準 4 3 2 4 3 2 2 2 2" xfId="3996"/>
    <cellStyle name="標準 4 3 2 4 3 2 2 2 3" xfId="7217"/>
    <cellStyle name="標準 4 3 2 4 3 2 2 3" xfId="3995"/>
    <cellStyle name="標準 4 3 2 4 3 2 2 4" xfId="7216"/>
    <cellStyle name="標準 4 3 2 4 3 2 3" xfId="771"/>
    <cellStyle name="標準 4 3 2 4 3 2 3 2" xfId="3997"/>
    <cellStyle name="標準 4 3 2 4 3 2 3 3" xfId="7218"/>
    <cellStyle name="標準 4 3 2 4 3 2 4" xfId="3994"/>
    <cellStyle name="標準 4 3 2 4 3 2 5" xfId="7215"/>
    <cellStyle name="標準 4 3 2 4 3 3" xfId="772"/>
    <cellStyle name="標準 4 3 2 4 3 3 2" xfId="773"/>
    <cellStyle name="標準 4 3 2 4 3 3 2 2" xfId="3999"/>
    <cellStyle name="標準 4 3 2 4 3 3 2 3" xfId="7220"/>
    <cellStyle name="標準 4 3 2 4 3 3 3" xfId="3998"/>
    <cellStyle name="標準 4 3 2 4 3 3 4" xfId="7219"/>
    <cellStyle name="標準 4 3 2 4 3 4" xfId="774"/>
    <cellStyle name="標準 4 3 2 4 3 4 2" xfId="4000"/>
    <cellStyle name="標準 4 3 2 4 3 4 3" xfId="7221"/>
    <cellStyle name="標準 4 3 2 4 3 5" xfId="3993"/>
    <cellStyle name="標準 4 3 2 4 3 6" xfId="7214"/>
    <cellStyle name="標準 4 3 2 4 4" xfId="775"/>
    <cellStyle name="標準 4 3 2 4 4 2" xfId="776"/>
    <cellStyle name="標準 4 3 2 4 4 2 2" xfId="777"/>
    <cellStyle name="標準 4 3 2 4 4 2 2 2" xfId="4003"/>
    <cellStyle name="標準 4 3 2 4 4 2 2 3" xfId="7224"/>
    <cellStyle name="標準 4 3 2 4 4 2 3" xfId="4002"/>
    <cellStyle name="標準 4 3 2 4 4 2 4" xfId="7223"/>
    <cellStyle name="標準 4 3 2 4 4 3" xfId="778"/>
    <cellStyle name="標準 4 3 2 4 4 3 2" xfId="4004"/>
    <cellStyle name="標準 4 3 2 4 4 3 3" xfId="7225"/>
    <cellStyle name="標準 4 3 2 4 4 4" xfId="4001"/>
    <cellStyle name="標準 4 3 2 4 4 5" xfId="7222"/>
    <cellStyle name="標準 4 3 2 4 5" xfId="779"/>
    <cellStyle name="標準 4 3 2 4 5 2" xfId="780"/>
    <cellStyle name="標準 4 3 2 4 5 2 2" xfId="4006"/>
    <cellStyle name="標準 4 3 2 4 5 2 3" xfId="7227"/>
    <cellStyle name="標準 4 3 2 4 5 3" xfId="4005"/>
    <cellStyle name="標準 4 3 2 4 5 4" xfId="7226"/>
    <cellStyle name="標準 4 3 2 4 6" xfId="781"/>
    <cellStyle name="標準 4 3 2 4 6 2" xfId="4007"/>
    <cellStyle name="標準 4 3 2 4 6 3" xfId="7228"/>
    <cellStyle name="標準 4 3 2 4 7" xfId="3984"/>
    <cellStyle name="標準 4 3 2 4 8" xfId="7205"/>
    <cellStyle name="標準 4 3 2 5" xfId="782"/>
    <cellStyle name="標準 4 3 2 5 2" xfId="783"/>
    <cellStyle name="標準 4 3 2 5 2 2" xfId="784"/>
    <cellStyle name="標準 4 3 2 5 2 2 2" xfId="785"/>
    <cellStyle name="標準 4 3 2 5 2 2 2 2" xfId="4011"/>
    <cellStyle name="標準 4 3 2 5 2 2 2 3" xfId="7232"/>
    <cellStyle name="標準 4 3 2 5 2 2 3" xfId="4010"/>
    <cellStyle name="標準 4 3 2 5 2 2 4" xfId="7231"/>
    <cellStyle name="標準 4 3 2 5 2 3" xfId="786"/>
    <cellStyle name="標準 4 3 2 5 2 3 2" xfId="4012"/>
    <cellStyle name="標準 4 3 2 5 2 3 3" xfId="7233"/>
    <cellStyle name="標準 4 3 2 5 2 4" xfId="4009"/>
    <cellStyle name="標準 4 3 2 5 2 5" xfId="7230"/>
    <cellStyle name="標準 4 3 2 5 3" xfId="787"/>
    <cellStyle name="標準 4 3 2 5 3 2" xfId="788"/>
    <cellStyle name="標準 4 3 2 5 3 2 2" xfId="4014"/>
    <cellStyle name="標準 4 3 2 5 3 2 3" xfId="7235"/>
    <cellStyle name="標準 4 3 2 5 3 3" xfId="4013"/>
    <cellStyle name="標準 4 3 2 5 3 4" xfId="7234"/>
    <cellStyle name="標準 4 3 2 5 4" xfId="789"/>
    <cellStyle name="標準 4 3 2 5 4 2" xfId="4015"/>
    <cellStyle name="標準 4 3 2 5 4 3" xfId="7236"/>
    <cellStyle name="標準 4 3 2 5 5" xfId="4008"/>
    <cellStyle name="標準 4 3 2 5 6" xfId="7229"/>
    <cellStyle name="標準 4 3 2 6" xfId="790"/>
    <cellStyle name="標準 4 3 2 6 2" xfId="791"/>
    <cellStyle name="標準 4 3 2 6 2 2" xfId="792"/>
    <cellStyle name="標準 4 3 2 6 2 2 2" xfId="793"/>
    <cellStyle name="標準 4 3 2 6 2 2 2 2" xfId="4019"/>
    <cellStyle name="標準 4 3 2 6 2 2 2 3" xfId="7240"/>
    <cellStyle name="標準 4 3 2 6 2 2 3" xfId="4018"/>
    <cellStyle name="標準 4 3 2 6 2 2 4" xfId="7239"/>
    <cellStyle name="標準 4 3 2 6 2 3" xfId="794"/>
    <cellStyle name="標準 4 3 2 6 2 3 2" xfId="4020"/>
    <cellStyle name="標準 4 3 2 6 2 3 3" xfId="7241"/>
    <cellStyle name="標準 4 3 2 6 2 4" xfId="4017"/>
    <cellStyle name="標準 4 3 2 6 2 5" xfId="7238"/>
    <cellStyle name="標準 4 3 2 6 3" xfId="795"/>
    <cellStyle name="標準 4 3 2 6 3 2" xfId="796"/>
    <cellStyle name="標準 4 3 2 6 3 2 2" xfId="4022"/>
    <cellStyle name="標準 4 3 2 6 3 2 3" xfId="7243"/>
    <cellStyle name="標準 4 3 2 6 3 3" xfId="4021"/>
    <cellStyle name="標準 4 3 2 6 3 4" xfId="7242"/>
    <cellStyle name="標準 4 3 2 6 4" xfId="797"/>
    <cellStyle name="標準 4 3 2 6 4 2" xfId="4023"/>
    <cellStyle name="標準 4 3 2 6 4 3" xfId="7244"/>
    <cellStyle name="標準 4 3 2 6 5" xfId="4016"/>
    <cellStyle name="標準 4 3 2 6 6" xfId="7237"/>
    <cellStyle name="標準 4 3 2 7" xfId="798"/>
    <cellStyle name="標準 4 3 2 7 2" xfId="799"/>
    <cellStyle name="標準 4 3 2 7 2 2" xfId="800"/>
    <cellStyle name="標準 4 3 2 7 2 2 2" xfId="4026"/>
    <cellStyle name="標準 4 3 2 7 2 2 3" xfId="7247"/>
    <cellStyle name="標準 4 3 2 7 2 3" xfId="4025"/>
    <cellStyle name="標準 4 3 2 7 2 4" xfId="7246"/>
    <cellStyle name="標準 4 3 2 7 3" xfId="801"/>
    <cellStyle name="標準 4 3 2 7 3 2" xfId="4027"/>
    <cellStyle name="標準 4 3 2 7 3 3" xfId="7248"/>
    <cellStyle name="標準 4 3 2 7 4" xfId="4024"/>
    <cellStyle name="標準 4 3 2 7 5" xfId="7245"/>
    <cellStyle name="標準 4 3 2 8" xfId="802"/>
    <cellStyle name="標準 4 3 2 8 2" xfId="803"/>
    <cellStyle name="標準 4 3 2 8 2 2" xfId="4029"/>
    <cellStyle name="標準 4 3 2 8 2 3" xfId="7250"/>
    <cellStyle name="標準 4 3 2 8 3" xfId="4028"/>
    <cellStyle name="標準 4 3 2 8 4" xfId="7249"/>
    <cellStyle name="標準 4 3 2 9" xfId="804"/>
    <cellStyle name="標準 4 3 2 9 2" xfId="4030"/>
    <cellStyle name="標準 4 3 2 9 3" xfId="7251"/>
    <cellStyle name="標準 4 3 3" xfId="805"/>
    <cellStyle name="標準 4 3 3 10" xfId="7252"/>
    <cellStyle name="標準 4 3 3 2" xfId="806"/>
    <cellStyle name="標準 4 3 3 2 2" xfId="807"/>
    <cellStyle name="標準 4 3 3 2 2 2" xfId="808"/>
    <cellStyle name="標準 4 3 3 2 2 2 2" xfId="809"/>
    <cellStyle name="標準 4 3 3 2 2 2 2 2" xfId="810"/>
    <cellStyle name="標準 4 3 3 2 2 2 2 2 2" xfId="4036"/>
    <cellStyle name="標準 4 3 3 2 2 2 2 2 3" xfId="7257"/>
    <cellStyle name="標準 4 3 3 2 2 2 2 3" xfId="4035"/>
    <cellStyle name="標準 4 3 3 2 2 2 2 4" xfId="7256"/>
    <cellStyle name="標準 4 3 3 2 2 2 3" xfId="811"/>
    <cellStyle name="標準 4 3 3 2 2 2 3 2" xfId="4037"/>
    <cellStyle name="標準 4 3 3 2 2 2 3 3" xfId="7258"/>
    <cellStyle name="標準 4 3 3 2 2 2 4" xfId="4034"/>
    <cellStyle name="標準 4 3 3 2 2 2 5" xfId="7255"/>
    <cellStyle name="標準 4 3 3 2 2 3" xfId="812"/>
    <cellStyle name="標準 4 3 3 2 2 3 2" xfId="813"/>
    <cellStyle name="標準 4 3 3 2 2 3 2 2" xfId="4039"/>
    <cellStyle name="標準 4 3 3 2 2 3 2 3" xfId="7260"/>
    <cellStyle name="標準 4 3 3 2 2 3 3" xfId="4038"/>
    <cellStyle name="標準 4 3 3 2 2 3 4" xfId="7259"/>
    <cellStyle name="標準 4 3 3 2 2 4" xfId="814"/>
    <cellStyle name="標準 4 3 3 2 2 4 2" xfId="4040"/>
    <cellStyle name="標準 4 3 3 2 2 4 3" xfId="7261"/>
    <cellStyle name="標準 4 3 3 2 2 5" xfId="4033"/>
    <cellStyle name="標準 4 3 3 2 2 6" xfId="7254"/>
    <cellStyle name="標準 4 3 3 2 3" xfId="815"/>
    <cellStyle name="標準 4 3 3 2 3 2" xfId="816"/>
    <cellStyle name="標準 4 3 3 2 3 2 2" xfId="817"/>
    <cellStyle name="標準 4 3 3 2 3 2 2 2" xfId="818"/>
    <cellStyle name="標準 4 3 3 2 3 2 2 2 2" xfId="4044"/>
    <cellStyle name="標準 4 3 3 2 3 2 2 2 3" xfId="7265"/>
    <cellStyle name="標準 4 3 3 2 3 2 2 3" xfId="4043"/>
    <cellStyle name="標準 4 3 3 2 3 2 2 4" xfId="7264"/>
    <cellStyle name="標準 4 3 3 2 3 2 3" xfId="819"/>
    <cellStyle name="標準 4 3 3 2 3 2 3 2" xfId="4045"/>
    <cellStyle name="標準 4 3 3 2 3 2 3 3" xfId="7266"/>
    <cellStyle name="標準 4 3 3 2 3 2 4" xfId="4042"/>
    <cellStyle name="標準 4 3 3 2 3 2 5" xfId="7263"/>
    <cellStyle name="標準 4 3 3 2 3 3" xfId="820"/>
    <cellStyle name="標準 4 3 3 2 3 3 2" xfId="821"/>
    <cellStyle name="標準 4 3 3 2 3 3 2 2" xfId="4047"/>
    <cellStyle name="標準 4 3 3 2 3 3 2 3" xfId="7268"/>
    <cellStyle name="標準 4 3 3 2 3 3 3" xfId="4046"/>
    <cellStyle name="標準 4 3 3 2 3 3 4" xfId="7267"/>
    <cellStyle name="標準 4 3 3 2 3 4" xfId="822"/>
    <cellStyle name="標準 4 3 3 2 3 4 2" xfId="4048"/>
    <cellStyle name="標準 4 3 3 2 3 4 3" xfId="7269"/>
    <cellStyle name="標準 4 3 3 2 3 5" xfId="4041"/>
    <cellStyle name="標準 4 3 3 2 3 6" xfId="7262"/>
    <cellStyle name="標準 4 3 3 2 4" xfId="823"/>
    <cellStyle name="標準 4 3 3 2 4 2" xfId="824"/>
    <cellStyle name="標準 4 3 3 2 4 2 2" xfId="825"/>
    <cellStyle name="標準 4 3 3 2 4 2 2 2" xfId="4051"/>
    <cellStyle name="標準 4 3 3 2 4 2 2 3" xfId="7272"/>
    <cellStyle name="標準 4 3 3 2 4 2 3" xfId="4050"/>
    <cellStyle name="標準 4 3 3 2 4 2 4" xfId="7271"/>
    <cellStyle name="標準 4 3 3 2 4 3" xfId="826"/>
    <cellStyle name="標準 4 3 3 2 4 3 2" xfId="4052"/>
    <cellStyle name="標準 4 3 3 2 4 3 3" xfId="7273"/>
    <cellStyle name="標準 4 3 3 2 4 4" xfId="4049"/>
    <cellStyle name="標準 4 3 3 2 4 5" xfId="7270"/>
    <cellStyle name="標準 4 3 3 2 5" xfId="827"/>
    <cellStyle name="標準 4 3 3 2 5 2" xfId="828"/>
    <cellStyle name="標準 4 3 3 2 5 2 2" xfId="4054"/>
    <cellStyle name="標準 4 3 3 2 5 2 3" xfId="7275"/>
    <cellStyle name="標準 4 3 3 2 5 3" xfId="4053"/>
    <cellStyle name="標準 4 3 3 2 5 4" xfId="7274"/>
    <cellStyle name="標準 4 3 3 2 6" xfId="829"/>
    <cellStyle name="標準 4 3 3 2 6 2" xfId="4055"/>
    <cellStyle name="標準 4 3 3 2 6 3" xfId="7276"/>
    <cellStyle name="標準 4 3 3 2 7" xfId="4032"/>
    <cellStyle name="標準 4 3 3 2 8" xfId="7253"/>
    <cellStyle name="標準 4 3 3 3" xfId="830"/>
    <cellStyle name="標準 4 3 3 3 2" xfId="831"/>
    <cellStyle name="標準 4 3 3 3 2 2" xfId="832"/>
    <cellStyle name="標準 4 3 3 3 2 2 2" xfId="833"/>
    <cellStyle name="標準 4 3 3 3 2 2 2 2" xfId="834"/>
    <cellStyle name="標準 4 3 3 3 2 2 2 2 2" xfId="4060"/>
    <cellStyle name="標準 4 3 3 3 2 2 2 2 3" xfId="7281"/>
    <cellStyle name="標準 4 3 3 3 2 2 2 3" xfId="4059"/>
    <cellStyle name="標準 4 3 3 3 2 2 2 4" xfId="7280"/>
    <cellStyle name="標準 4 3 3 3 2 2 3" xfId="835"/>
    <cellStyle name="標準 4 3 3 3 2 2 3 2" xfId="4061"/>
    <cellStyle name="標準 4 3 3 3 2 2 3 3" xfId="7282"/>
    <cellStyle name="標準 4 3 3 3 2 2 4" xfId="4058"/>
    <cellStyle name="標準 4 3 3 3 2 2 5" xfId="7279"/>
    <cellStyle name="標準 4 3 3 3 2 3" xfId="836"/>
    <cellStyle name="標準 4 3 3 3 2 3 2" xfId="837"/>
    <cellStyle name="標準 4 3 3 3 2 3 2 2" xfId="4063"/>
    <cellStyle name="標準 4 3 3 3 2 3 2 3" xfId="7284"/>
    <cellStyle name="標準 4 3 3 3 2 3 3" xfId="4062"/>
    <cellStyle name="標準 4 3 3 3 2 3 4" xfId="7283"/>
    <cellStyle name="標準 4 3 3 3 2 4" xfId="838"/>
    <cellStyle name="標準 4 3 3 3 2 4 2" xfId="4064"/>
    <cellStyle name="標準 4 3 3 3 2 4 3" xfId="7285"/>
    <cellStyle name="標準 4 3 3 3 2 5" xfId="4057"/>
    <cellStyle name="標準 4 3 3 3 2 6" xfId="7278"/>
    <cellStyle name="標準 4 3 3 3 3" xfId="839"/>
    <cellStyle name="標準 4 3 3 3 3 2" xfId="840"/>
    <cellStyle name="標準 4 3 3 3 3 2 2" xfId="841"/>
    <cellStyle name="標準 4 3 3 3 3 2 2 2" xfId="842"/>
    <cellStyle name="標準 4 3 3 3 3 2 2 2 2" xfId="4068"/>
    <cellStyle name="標準 4 3 3 3 3 2 2 2 3" xfId="7289"/>
    <cellStyle name="標準 4 3 3 3 3 2 2 3" xfId="4067"/>
    <cellStyle name="標準 4 3 3 3 3 2 2 4" xfId="7288"/>
    <cellStyle name="標準 4 3 3 3 3 2 3" xfId="843"/>
    <cellStyle name="標準 4 3 3 3 3 2 3 2" xfId="4069"/>
    <cellStyle name="標準 4 3 3 3 3 2 3 3" xfId="7290"/>
    <cellStyle name="標準 4 3 3 3 3 2 4" xfId="4066"/>
    <cellStyle name="標準 4 3 3 3 3 2 5" xfId="7287"/>
    <cellStyle name="標準 4 3 3 3 3 3" xfId="844"/>
    <cellStyle name="標準 4 3 3 3 3 3 2" xfId="845"/>
    <cellStyle name="標準 4 3 3 3 3 3 2 2" xfId="4071"/>
    <cellStyle name="標準 4 3 3 3 3 3 2 3" xfId="7292"/>
    <cellStyle name="標準 4 3 3 3 3 3 3" xfId="4070"/>
    <cellStyle name="標準 4 3 3 3 3 3 4" xfId="7291"/>
    <cellStyle name="標準 4 3 3 3 3 4" xfId="846"/>
    <cellStyle name="標準 4 3 3 3 3 4 2" xfId="4072"/>
    <cellStyle name="標準 4 3 3 3 3 4 3" xfId="7293"/>
    <cellStyle name="標準 4 3 3 3 3 5" xfId="4065"/>
    <cellStyle name="標準 4 3 3 3 3 6" xfId="7286"/>
    <cellStyle name="標準 4 3 3 3 4" xfId="847"/>
    <cellStyle name="標準 4 3 3 3 4 2" xfId="848"/>
    <cellStyle name="標準 4 3 3 3 4 2 2" xfId="849"/>
    <cellStyle name="標準 4 3 3 3 4 2 2 2" xfId="4075"/>
    <cellStyle name="標準 4 3 3 3 4 2 2 3" xfId="7296"/>
    <cellStyle name="標準 4 3 3 3 4 2 3" xfId="4074"/>
    <cellStyle name="標準 4 3 3 3 4 2 4" xfId="7295"/>
    <cellStyle name="標準 4 3 3 3 4 3" xfId="850"/>
    <cellStyle name="標準 4 3 3 3 4 3 2" xfId="4076"/>
    <cellStyle name="標準 4 3 3 3 4 3 3" xfId="7297"/>
    <cellStyle name="標準 4 3 3 3 4 4" xfId="4073"/>
    <cellStyle name="標準 4 3 3 3 4 5" xfId="7294"/>
    <cellStyle name="標準 4 3 3 3 5" xfId="851"/>
    <cellStyle name="標準 4 3 3 3 5 2" xfId="852"/>
    <cellStyle name="標準 4 3 3 3 5 2 2" xfId="4078"/>
    <cellStyle name="標準 4 3 3 3 5 2 3" xfId="7299"/>
    <cellStyle name="標準 4 3 3 3 5 3" xfId="4077"/>
    <cellStyle name="標準 4 3 3 3 5 4" xfId="7298"/>
    <cellStyle name="標準 4 3 3 3 6" xfId="853"/>
    <cellStyle name="標準 4 3 3 3 6 2" xfId="4079"/>
    <cellStyle name="標準 4 3 3 3 6 3" xfId="7300"/>
    <cellStyle name="標準 4 3 3 3 7" xfId="4056"/>
    <cellStyle name="標準 4 3 3 3 8" xfId="7277"/>
    <cellStyle name="標準 4 3 3 4" xfId="854"/>
    <cellStyle name="標準 4 3 3 4 2" xfId="855"/>
    <cellStyle name="標準 4 3 3 4 2 2" xfId="856"/>
    <cellStyle name="標準 4 3 3 4 2 2 2" xfId="857"/>
    <cellStyle name="標準 4 3 3 4 2 2 2 2" xfId="4083"/>
    <cellStyle name="標準 4 3 3 4 2 2 2 3" xfId="7304"/>
    <cellStyle name="標準 4 3 3 4 2 2 3" xfId="4082"/>
    <cellStyle name="標準 4 3 3 4 2 2 4" xfId="7303"/>
    <cellStyle name="標準 4 3 3 4 2 3" xfId="858"/>
    <cellStyle name="標準 4 3 3 4 2 3 2" xfId="4084"/>
    <cellStyle name="標準 4 3 3 4 2 3 3" xfId="7305"/>
    <cellStyle name="標準 4 3 3 4 2 4" xfId="4081"/>
    <cellStyle name="標準 4 3 3 4 2 5" xfId="7302"/>
    <cellStyle name="標準 4 3 3 4 3" xfId="859"/>
    <cellStyle name="標準 4 3 3 4 3 2" xfId="860"/>
    <cellStyle name="標準 4 3 3 4 3 2 2" xfId="4086"/>
    <cellStyle name="標準 4 3 3 4 3 2 3" xfId="7307"/>
    <cellStyle name="標準 4 3 3 4 3 3" xfId="4085"/>
    <cellStyle name="標準 4 3 3 4 3 4" xfId="7306"/>
    <cellStyle name="標準 4 3 3 4 4" xfId="861"/>
    <cellStyle name="標準 4 3 3 4 4 2" xfId="4087"/>
    <cellStyle name="標準 4 3 3 4 4 3" xfId="7308"/>
    <cellStyle name="標準 4 3 3 4 5" xfId="4080"/>
    <cellStyle name="標準 4 3 3 4 6" xfId="7301"/>
    <cellStyle name="標準 4 3 3 5" xfId="862"/>
    <cellStyle name="標準 4 3 3 5 2" xfId="863"/>
    <cellStyle name="標準 4 3 3 5 2 2" xfId="864"/>
    <cellStyle name="標準 4 3 3 5 2 2 2" xfId="865"/>
    <cellStyle name="標準 4 3 3 5 2 2 2 2" xfId="4091"/>
    <cellStyle name="標準 4 3 3 5 2 2 2 3" xfId="7312"/>
    <cellStyle name="標準 4 3 3 5 2 2 3" xfId="4090"/>
    <cellStyle name="標準 4 3 3 5 2 2 4" xfId="7311"/>
    <cellStyle name="標準 4 3 3 5 2 3" xfId="866"/>
    <cellStyle name="標準 4 3 3 5 2 3 2" xfId="4092"/>
    <cellStyle name="標準 4 3 3 5 2 3 3" xfId="7313"/>
    <cellStyle name="標準 4 3 3 5 2 4" xfId="4089"/>
    <cellStyle name="標準 4 3 3 5 2 5" xfId="7310"/>
    <cellStyle name="標準 4 3 3 5 3" xfId="867"/>
    <cellStyle name="標準 4 3 3 5 3 2" xfId="868"/>
    <cellStyle name="標準 4 3 3 5 3 2 2" xfId="4094"/>
    <cellStyle name="標準 4 3 3 5 3 2 3" xfId="7315"/>
    <cellStyle name="標準 4 3 3 5 3 3" xfId="4093"/>
    <cellStyle name="標準 4 3 3 5 3 4" xfId="7314"/>
    <cellStyle name="標準 4 3 3 5 4" xfId="869"/>
    <cellStyle name="標準 4 3 3 5 4 2" xfId="4095"/>
    <cellStyle name="標準 4 3 3 5 4 3" xfId="7316"/>
    <cellStyle name="標準 4 3 3 5 5" xfId="4088"/>
    <cellStyle name="標準 4 3 3 5 6" xfId="7309"/>
    <cellStyle name="標準 4 3 3 6" xfId="870"/>
    <cellStyle name="標準 4 3 3 6 2" xfId="871"/>
    <cellStyle name="標準 4 3 3 6 2 2" xfId="872"/>
    <cellStyle name="標準 4 3 3 6 2 2 2" xfId="4098"/>
    <cellStyle name="標準 4 3 3 6 2 2 3" xfId="7319"/>
    <cellStyle name="標準 4 3 3 6 2 3" xfId="4097"/>
    <cellStyle name="標準 4 3 3 6 2 4" xfId="7318"/>
    <cellStyle name="標準 4 3 3 6 3" xfId="873"/>
    <cellStyle name="標準 4 3 3 6 3 2" xfId="4099"/>
    <cellStyle name="標準 4 3 3 6 3 3" xfId="7320"/>
    <cellStyle name="標準 4 3 3 6 4" xfId="4096"/>
    <cellStyle name="標準 4 3 3 6 5" xfId="7317"/>
    <cellStyle name="標準 4 3 3 7" xfId="874"/>
    <cellStyle name="標準 4 3 3 7 2" xfId="875"/>
    <cellStyle name="標準 4 3 3 7 2 2" xfId="4101"/>
    <cellStyle name="標準 4 3 3 7 2 3" xfId="7322"/>
    <cellStyle name="標準 4 3 3 7 3" xfId="4100"/>
    <cellStyle name="標準 4 3 3 7 4" xfId="7321"/>
    <cellStyle name="標準 4 3 3 8" xfId="876"/>
    <cellStyle name="標準 4 3 3 8 2" xfId="4102"/>
    <cellStyle name="標準 4 3 3 8 3" xfId="7323"/>
    <cellStyle name="標準 4 3 3 9" xfId="4031"/>
    <cellStyle name="標準 4 3 4" xfId="877"/>
    <cellStyle name="標準 4 3 4 2" xfId="878"/>
    <cellStyle name="標準 4 3 4 2 2" xfId="879"/>
    <cellStyle name="標準 4 3 4 2 2 2" xfId="880"/>
    <cellStyle name="標準 4 3 4 2 2 2 2" xfId="881"/>
    <cellStyle name="標準 4 3 4 2 2 2 2 2" xfId="4107"/>
    <cellStyle name="標準 4 3 4 2 2 2 2 3" xfId="7328"/>
    <cellStyle name="標準 4 3 4 2 2 2 3" xfId="4106"/>
    <cellStyle name="標準 4 3 4 2 2 2 4" xfId="7327"/>
    <cellStyle name="標準 4 3 4 2 2 3" xfId="882"/>
    <cellStyle name="標準 4 3 4 2 2 3 2" xfId="4108"/>
    <cellStyle name="標準 4 3 4 2 2 3 3" xfId="7329"/>
    <cellStyle name="標準 4 3 4 2 2 4" xfId="4105"/>
    <cellStyle name="標準 4 3 4 2 2 5" xfId="7326"/>
    <cellStyle name="標準 4 3 4 2 3" xfId="883"/>
    <cellStyle name="標準 4 3 4 2 3 2" xfId="884"/>
    <cellStyle name="標準 4 3 4 2 3 2 2" xfId="4110"/>
    <cellStyle name="標準 4 3 4 2 3 2 3" xfId="7331"/>
    <cellStyle name="標準 4 3 4 2 3 3" xfId="4109"/>
    <cellStyle name="標準 4 3 4 2 3 4" xfId="7330"/>
    <cellStyle name="標準 4 3 4 2 4" xfId="885"/>
    <cellStyle name="標準 4 3 4 2 4 2" xfId="4111"/>
    <cellStyle name="標準 4 3 4 2 4 3" xfId="7332"/>
    <cellStyle name="標準 4 3 4 2 5" xfId="4104"/>
    <cellStyle name="標準 4 3 4 2 6" xfId="7325"/>
    <cellStyle name="標準 4 3 4 3" xfId="886"/>
    <cellStyle name="標準 4 3 4 3 2" xfId="887"/>
    <cellStyle name="標準 4 3 4 3 2 2" xfId="888"/>
    <cellStyle name="標準 4 3 4 3 2 2 2" xfId="889"/>
    <cellStyle name="標準 4 3 4 3 2 2 2 2" xfId="4115"/>
    <cellStyle name="標準 4 3 4 3 2 2 2 3" xfId="7336"/>
    <cellStyle name="標準 4 3 4 3 2 2 3" xfId="4114"/>
    <cellStyle name="標準 4 3 4 3 2 2 4" xfId="7335"/>
    <cellStyle name="標準 4 3 4 3 2 3" xfId="890"/>
    <cellStyle name="標準 4 3 4 3 2 3 2" xfId="4116"/>
    <cellStyle name="標準 4 3 4 3 2 3 3" xfId="7337"/>
    <cellStyle name="標準 4 3 4 3 2 4" xfId="4113"/>
    <cellStyle name="標準 4 3 4 3 2 5" xfId="7334"/>
    <cellStyle name="標準 4 3 4 3 3" xfId="891"/>
    <cellStyle name="標準 4 3 4 3 3 2" xfId="892"/>
    <cellStyle name="標準 4 3 4 3 3 2 2" xfId="4118"/>
    <cellStyle name="標準 4 3 4 3 3 2 3" xfId="7339"/>
    <cellStyle name="標準 4 3 4 3 3 3" xfId="4117"/>
    <cellStyle name="標準 4 3 4 3 3 4" xfId="7338"/>
    <cellStyle name="標準 4 3 4 3 4" xfId="893"/>
    <cellStyle name="標準 4 3 4 3 4 2" xfId="4119"/>
    <cellStyle name="標準 4 3 4 3 4 3" xfId="7340"/>
    <cellStyle name="標準 4 3 4 3 5" xfId="4112"/>
    <cellStyle name="標準 4 3 4 3 6" xfId="7333"/>
    <cellStyle name="標準 4 3 4 4" xfId="894"/>
    <cellStyle name="標準 4 3 4 4 2" xfId="895"/>
    <cellStyle name="標準 4 3 4 4 2 2" xfId="896"/>
    <cellStyle name="標準 4 3 4 4 2 2 2" xfId="4122"/>
    <cellStyle name="標準 4 3 4 4 2 2 3" xfId="7343"/>
    <cellStyle name="標準 4 3 4 4 2 3" xfId="4121"/>
    <cellStyle name="標準 4 3 4 4 2 4" xfId="7342"/>
    <cellStyle name="標準 4 3 4 4 3" xfId="897"/>
    <cellStyle name="標準 4 3 4 4 3 2" xfId="4123"/>
    <cellStyle name="標準 4 3 4 4 3 3" xfId="7344"/>
    <cellStyle name="標準 4 3 4 4 4" xfId="4120"/>
    <cellStyle name="標準 4 3 4 4 5" xfId="7341"/>
    <cellStyle name="標準 4 3 4 5" xfId="898"/>
    <cellStyle name="標準 4 3 4 5 2" xfId="899"/>
    <cellStyle name="標準 4 3 4 5 2 2" xfId="4125"/>
    <cellStyle name="標準 4 3 4 5 2 3" xfId="7346"/>
    <cellStyle name="標準 4 3 4 5 3" xfId="4124"/>
    <cellStyle name="標準 4 3 4 5 4" xfId="7345"/>
    <cellStyle name="標準 4 3 4 6" xfId="900"/>
    <cellStyle name="標準 4 3 4 6 2" xfId="4126"/>
    <cellStyle name="標準 4 3 4 6 3" xfId="7347"/>
    <cellStyle name="標準 4 3 4 7" xfId="4103"/>
    <cellStyle name="標準 4 3 4 8" xfId="7324"/>
    <cellStyle name="標準 4 3 5" xfId="901"/>
    <cellStyle name="標準 4 3 5 2" xfId="902"/>
    <cellStyle name="標準 4 3 5 2 2" xfId="903"/>
    <cellStyle name="標準 4 3 5 2 2 2" xfId="904"/>
    <cellStyle name="標準 4 3 5 2 2 2 2" xfId="905"/>
    <cellStyle name="標準 4 3 5 2 2 2 2 2" xfId="4131"/>
    <cellStyle name="標準 4 3 5 2 2 2 2 3" xfId="7352"/>
    <cellStyle name="標準 4 3 5 2 2 2 3" xfId="4130"/>
    <cellStyle name="標準 4 3 5 2 2 2 4" xfId="7351"/>
    <cellStyle name="標準 4 3 5 2 2 3" xfId="906"/>
    <cellStyle name="標準 4 3 5 2 2 3 2" xfId="4132"/>
    <cellStyle name="標準 4 3 5 2 2 3 3" xfId="7353"/>
    <cellStyle name="標準 4 3 5 2 2 4" xfId="4129"/>
    <cellStyle name="標準 4 3 5 2 2 5" xfId="7350"/>
    <cellStyle name="標準 4 3 5 2 3" xfId="907"/>
    <cellStyle name="標準 4 3 5 2 3 2" xfId="908"/>
    <cellStyle name="標準 4 3 5 2 3 2 2" xfId="4134"/>
    <cellStyle name="標準 4 3 5 2 3 2 3" xfId="7355"/>
    <cellStyle name="標準 4 3 5 2 3 3" xfId="4133"/>
    <cellStyle name="標準 4 3 5 2 3 4" xfId="7354"/>
    <cellStyle name="標準 4 3 5 2 4" xfId="909"/>
    <cellStyle name="標準 4 3 5 2 4 2" xfId="4135"/>
    <cellStyle name="標準 4 3 5 2 4 3" xfId="7356"/>
    <cellStyle name="標準 4 3 5 2 5" xfId="4128"/>
    <cellStyle name="標準 4 3 5 2 6" xfId="7349"/>
    <cellStyle name="標準 4 3 5 3" xfId="910"/>
    <cellStyle name="標準 4 3 5 3 2" xfId="911"/>
    <cellStyle name="標準 4 3 5 3 2 2" xfId="912"/>
    <cellStyle name="標準 4 3 5 3 2 2 2" xfId="913"/>
    <cellStyle name="標準 4 3 5 3 2 2 2 2" xfId="4139"/>
    <cellStyle name="標準 4 3 5 3 2 2 2 3" xfId="7360"/>
    <cellStyle name="標準 4 3 5 3 2 2 3" xfId="4138"/>
    <cellStyle name="標準 4 3 5 3 2 2 4" xfId="7359"/>
    <cellStyle name="標準 4 3 5 3 2 3" xfId="914"/>
    <cellStyle name="標準 4 3 5 3 2 3 2" xfId="4140"/>
    <cellStyle name="標準 4 3 5 3 2 3 3" xfId="7361"/>
    <cellStyle name="標準 4 3 5 3 2 4" xfId="4137"/>
    <cellStyle name="標準 4 3 5 3 2 5" xfId="7358"/>
    <cellStyle name="標準 4 3 5 3 3" xfId="915"/>
    <cellStyle name="標準 4 3 5 3 3 2" xfId="916"/>
    <cellStyle name="標準 4 3 5 3 3 2 2" xfId="4142"/>
    <cellStyle name="標準 4 3 5 3 3 2 3" xfId="7363"/>
    <cellStyle name="標準 4 3 5 3 3 3" xfId="4141"/>
    <cellStyle name="標準 4 3 5 3 3 4" xfId="7362"/>
    <cellStyle name="標準 4 3 5 3 4" xfId="917"/>
    <cellStyle name="標準 4 3 5 3 4 2" xfId="4143"/>
    <cellStyle name="標準 4 3 5 3 4 3" xfId="7364"/>
    <cellStyle name="標準 4 3 5 3 5" xfId="4136"/>
    <cellStyle name="標準 4 3 5 3 6" xfId="7357"/>
    <cellStyle name="標準 4 3 5 4" xfId="918"/>
    <cellStyle name="標準 4 3 5 4 2" xfId="919"/>
    <cellStyle name="標準 4 3 5 4 2 2" xfId="920"/>
    <cellStyle name="標準 4 3 5 4 2 2 2" xfId="4146"/>
    <cellStyle name="標準 4 3 5 4 2 2 3" xfId="7367"/>
    <cellStyle name="標準 4 3 5 4 2 3" xfId="4145"/>
    <cellStyle name="標準 4 3 5 4 2 4" xfId="7366"/>
    <cellStyle name="標準 4 3 5 4 3" xfId="921"/>
    <cellStyle name="標準 4 3 5 4 3 2" xfId="4147"/>
    <cellStyle name="標準 4 3 5 4 3 3" xfId="7368"/>
    <cellStyle name="標準 4 3 5 4 4" xfId="4144"/>
    <cellStyle name="標準 4 3 5 4 5" xfId="7365"/>
    <cellStyle name="標準 4 3 5 5" xfId="922"/>
    <cellStyle name="標準 4 3 5 5 2" xfId="923"/>
    <cellStyle name="標準 4 3 5 5 2 2" xfId="4149"/>
    <cellStyle name="標準 4 3 5 5 2 3" xfId="7370"/>
    <cellStyle name="標準 4 3 5 5 3" xfId="4148"/>
    <cellStyle name="標準 4 3 5 5 4" xfId="7369"/>
    <cellStyle name="標準 4 3 5 6" xfId="924"/>
    <cellStyle name="標準 4 3 5 6 2" xfId="4150"/>
    <cellStyle name="標準 4 3 5 6 3" xfId="7371"/>
    <cellStyle name="標準 4 3 5 7" xfId="4127"/>
    <cellStyle name="標準 4 3 5 8" xfId="7348"/>
    <cellStyle name="標準 4 3 6" xfId="925"/>
    <cellStyle name="標準 4 3 6 2" xfId="926"/>
    <cellStyle name="標準 4 3 6 2 2" xfId="927"/>
    <cellStyle name="標準 4 3 6 2 2 2" xfId="928"/>
    <cellStyle name="標準 4 3 6 2 2 2 2" xfId="4154"/>
    <cellStyle name="標準 4 3 6 2 2 2 3" xfId="7375"/>
    <cellStyle name="標準 4 3 6 2 2 3" xfId="4153"/>
    <cellStyle name="標準 4 3 6 2 2 4" xfId="7374"/>
    <cellStyle name="標準 4 3 6 2 3" xfId="929"/>
    <cellStyle name="標準 4 3 6 2 3 2" xfId="4155"/>
    <cellStyle name="標準 4 3 6 2 3 3" xfId="7376"/>
    <cellStyle name="標準 4 3 6 2 4" xfId="4152"/>
    <cellStyle name="標準 4 3 6 2 5" xfId="7373"/>
    <cellStyle name="標準 4 3 6 3" xfId="930"/>
    <cellStyle name="標準 4 3 6 3 2" xfId="931"/>
    <cellStyle name="標準 4 3 6 3 2 2" xfId="4157"/>
    <cellStyle name="標準 4 3 6 3 2 3" xfId="7378"/>
    <cellStyle name="標準 4 3 6 3 3" xfId="4156"/>
    <cellStyle name="標準 4 3 6 3 4" xfId="7377"/>
    <cellStyle name="標準 4 3 6 4" xfId="932"/>
    <cellStyle name="標準 4 3 6 4 2" xfId="4158"/>
    <cellStyle name="標準 4 3 6 4 3" xfId="7379"/>
    <cellStyle name="標準 4 3 6 5" xfId="4151"/>
    <cellStyle name="標準 4 3 6 6" xfId="7372"/>
    <cellStyle name="標準 4 3 7" xfId="933"/>
    <cellStyle name="標準 4 3 7 2" xfId="934"/>
    <cellStyle name="標準 4 3 7 2 2" xfId="935"/>
    <cellStyle name="標準 4 3 7 2 2 2" xfId="936"/>
    <cellStyle name="標準 4 3 7 2 2 2 2" xfId="4162"/>
    <cellStyle name="標準 4 3 7 2 2 2 3" xfId="7383"/>
    <cellStyle name="標準 4 3 7 2 2 3" xfId="4161"/>
    <cellStyle name="標準 4 3 7 2 2 4" xfId="7382"/>
    <cellStyle name="標準 4 3 7 2 3" xfId="937"/>
    <cellStyle name="標準 4 3 7 2 3 2" xfId="4163"/>
    <cellStyle name="標準 4 3 7 2 3 3" xfId="7384"/>
    <cellStyle name="標準 4 3 7 2 4" xfId="4160"/>
    <cellStyle name="標準 4 3 7 2 5" xfId="7381"/>
    <cellStyle name="標準 4 3 7 3" xfId="938"/>
    <cellStyle name="標準 4 3 7 3 2" xfId="939"/>
    <cellStyle name="標準 4 3 7 3 2 2" xfId="4165"/>
    <cellStyle name="標準 4 3 7 3 2 3" xfId="7386"/>
    <cellStyle name="標準 4 3 7 3 3" xfId="4164"/>
    <cellStyle name="標準 4 3 7 3 4" xfId="7385"/>
    <cellStyle name="標準 4 3 7 4" xfId="940"/>
    <cellStyle name="標準 4 3 7 4 2" xfId="4166"/>
    <cellStyle name="標準 4 3 7 4 3" xfId="7387"/>
    <cellStyle name="標準 4 3 7 5" xfId="4159"/>
    <cellStyle name="標準 4 3 7 6" xfId="7380"/>
    <cellStyle name="標準 4 3 8" xfId="941"/>
    <cellStyle name="標準 4 3 8 2" xfId="942"/>
    <cellStyle name="標準 4 3 8 2 2" xfId="943"/>
    <cellStyle name="標準 4 3 8 2 2 2" xfId="4169"/>
    <cellStyle name="標準 4 3 8 2 2 3" xfId="7390"/>
    <cellStyle name="標準 4 3 8 2 3" xfId="4168"/>
    <cellStyle name="標準 4 3 8 2 4" xfId="7389"/>
    <cellStyle name="標準 4 3 8 3" xfId="944"/>
    <cellStyle name="標準 4 3 8 3 2" xfId="4170"/>
    <cellStyle name="標準 4 3 8 3 3" xfId="7391"/>
    <cellStyle name="標準 4 3 8 4" xfId="4167"/>
    <cellStyle name="標準 4 3 8 5" xfId="7388"/>
    <cellStyle name="標準 4 3 9" xfId="945"/>
    <cellStyle name="標準 4 3 9 2" xfId="946"/>
    <cellStyle name="標準 4 3 9 2 2" xfId="4172"/>
    <cellStyle name="標準 4 3 9 2 3" xfId="7393"/>
    <cellStyle name="標準 4 3 9 3" xfId="4171"/>
    <cellStyle name="標準 4 3 9 4" xfId="7392"/>
    <cellStyle name="標準 4 4" xfId="947"/>
    <cellStyle name="標準 4 4 10" xfId="4173"/>
    <cellStyle name="標準 4 4 11" xfId="7394"/>
    <cellStyle name="標準 4 4 2" xfId="948"/>
    <cellStyle name="標準 4 4 2 10" xfId="7395"/>
    <cellStyle name="標準 4 4 2 2" xfId="949"/>
    <cellStyle name="標準 4 4 2 2 2" xfId="950"/>
    <cellStyle name="標準 4 4 2 2 2 2" xfId="951"/>
    <cellStyle name="標準 4 4 2 2 2 2 2" xfId="952"/>
    <cellStyle name="標準 4 4 2 2 2 2 2 2" xfId="953"/>
    <cellStyle name="標準 4 4 2 2 2 2 2 2 2" xfId="4179"/>
    <cellStyle name="標準 4 4 2 2 2 2 2 2 3" xfId="7400"/>
    <cellStyle name="標準 4 4 2 2 2 2 2 3" xfId="4178"/>
    <cellStyle name="標準 4 4 2 2 2 2 2 4" xfId="7399"/>
    <cellStyle name="標準 4 4 2 2 2 2 3" xfId="954"/>
    <cellStyle name="標準 4 4 2 2 2 2 3 2" xfId="4180"/>
    <cellStyle name="標準 4 4 2 2 2 2 3 3" xfId="7401"/>
    <cellStyle name="標準 4 4 2 2 2 2 4" xfId="4177"/>
    <cellStyle name="標準 4 4 2 2 2 2 5" xfId="7398"/>
    <cellStyle name="標準 4 4 2 2 2 3" xfId="955"/>
    <cellStyle name="標準 4 4 2 2 2 3 2" xfId="956"/>
    <cellStyle name="標準 4 4 2 2 2 3 2 2" xfId="4182"/>
    <cellStyle name="標準 4 4 2 2 2 3 2 3" xfId="7403"/>
    <cellStyle name="標準 4 4 2 2 2 3 3" xfId="4181"/>
    <cellStyle name="標準 4 4 2 2 2 3 4" xfId="7402"/>
    <cellStyle name="標準 4 4 2 2 2 4" xfId="957"/>
    <cellStyle name="標準 4 4 2 2 2 4 2" xfId="4183"/>
    <cellStyle name="標準 4 4 2 2 2 4 3" xfId="7404"/>
    <cellStyle name="標準 4 4 2 2 2 5" xfId="4176"/>
    <cellStyle name="標準 4 4 2 2 2 6" xfId="7397"/>
    <cellStyle name="標準 4 4 2 2 3" xfId="958"/>
    <cellStyle name="標準 4 4 2 2 3 2" xfId="959"/>
    <cellStyle name="標準 4 4 2 2 3 2 2" xfId="960"/>
    <cellStyle name="標準 4 4 2 2 3 2 2 2" xfId="961"/>
    <cellStyle name="標準 4 4 2 2 3 2 2 2 2" xfId="4187"/>
    <cellStyle name="標準 4 4 2 2 3 2 2 2 3" xfId="7408"/>
    <cellStyle name="標準 4 4 2 2 3 2 2 3" xfId="4186"/>
    <cellStyle name="標準 4 4 2 2 3 2 2 4" xfId="7407"/>
    <cellStyle name="標準 4 4 2 2 3 2 3" xfId="962"/>
    <cellStyle name="標準 4 4 2 2 3 2 3 2" xfId="4188"/>
    <cellStyle name="標準 4 4 2 2 3 2 3 3" xfId="7409"/>
    <cellStyle name="標準 4 4 2 2 3 2 4" xfId="4185"/>
    <cellStyle name="標準 4 4 2 2 3 2 5" xfId="7406"/>
    <cellStyle name="標準 4 4 2 2 3 3" xfId="963"/>
    <cellStyle name="標準 4 4 2 2 3 3 2" xfId="964"/>
    <cellStyle name="標準 4 4 2 2 3 3 2 2" xfId="4190"/>
    <cellStyle name="標準 4 4 2 2 3 3 2 3" xfId="7411"/>
    <cellStyle name="標準 4 4 2 2 3 3 3" xfId="4189"/>
    <cellStyle name="標準 4 4 2 2 3 3 4" xfId="7410"/>
    <cellStyle name="標準 4 4 2 2 3 4" xfId="965"/>
    <cellStyle name="標準 4 4 2 2 3 4 2" xfId="4191"/>
    <cellStyle name="標準 4 4 2 2 3 4 3" xfId="7412"/>
    <cellStyle name="標準 4 4 2 2 3 5" xfId="4184"/>
    <cellStyle name="標準 4 4 2 2 3 6" xfId="7405"/>
    <cellStyle name="標準 4 4 2 2 4" xfId="966"/>
    <cellStyle name="標準 4 4 2 2 4 2" xfId="967"/>
    <cellStyle name="標準 4 4 2 2 4 2 2" xfId="968"/>
    <cellStyle name="標準 4 4 2 2 4 2 2 2" xfId="4194"/>
    <cellStyle name="標準 4 4 2 2 4 2 2 3" xfId="7415"/>
    <cellStyle name="標準 4 4 2 2 4 2 3" xfId="4193"/>
    <cellStyle name="標準 4 4 2 2 4 2 4" xfId="7414"/>
    <cellStyle name="標準 4 4 2 2 4 3" xfId="969"/>
    <cellStyle name="標準 4 4 2 2 4 3 2" xfId="4195"/>
    <cellStyle name="標準 4 4 2 2 4 3 3" xfId="7416"/>
    <cellStyle name="標準 4 4 2 2 4 4" xfId="4192"/>
    <cellStyle name="標準 4 4 2 2 4 5" xfId="7413"/>
    <cellStyle name="標準 4 4 2 2 5" xfId="970"/>
    <cellStyle name="標準 4 4 2 2 5 2" xfId="971"/>
    <cellStyle name="標準 4 4 2 2 5 2 2" xfId="4197"/>
    <cellStyle name="標準 4 4 2 2 5 2 3" xfId="7418"/>
    <cellStyle name="標準 4 4 2 2 5 3" xfId="4196"/>
    <cellStyle name="標準 4 4 2 2 5 4" xfId="7417"/>
    <cellStyle name="標準 4 4 2 2 6" xfId="972"/>
    <cellStyle name="標準 4 4 2 2 6 2" xfId="4198"/>
    <cellStyle name="標準 4 4 2 2 6 3" xfId="7419"/>
    <cellStyle name="標準 4 4 2 2 7" xfId="4175"/>
    <cellStyle name="標準 4 4 2 2 8" xfId="7396"/>
    <cellStyle name="標準 4 4 2 3" xfId="973"/>
    <cellStyle name="標準 4 4 2 3 2" xfId="974"/>
    <cellStyle name="標準 4 4 2 3 2 2" xfId="975"/>
    <cellStyle name="標準 4 4 2 3 2 2 2" xfId="976"/>
    <cellStyle name="標準 4 4 2 3 2 2 2 2" xfId="977"/>
    <cellStyle name="標準 4 4 2 3 2 2 2 2 2" xfId="4203"/>
    <cellStyle name="標準 4 4 2 3 2 2 2 2 3" xfId="7424"/>
    <cellStyle name="標準 4 4 2 3 2 2 2 3" xfId="4202"/>
    <cellStyle name="標準 4 4 2 3 2 2 2 4" xfId="7423"/>
    <cellStyle name="標準 4 4 2 3 2 2 3" xfId="978"/>
    <cellStyle name="標準 4 4 2 3 2 2 3 2" xfId="4204"/>
    <cellStyle name="標準 4 4 2 3 2 2 3 3" xfId="7425"/>
    <cellStyle name="標準 4 4 2 3 2 2 4" xfId="4201"/>
    <cellStyle name="標準 4 4 2 3 2 2 5" xfId="7422"/>
    <cellStyle name="標準 4 4 2 3 2 3" xfId="979"/>
    <cellStyle name="標準 4 4 2 3 2 3 2" xfId="980"/>
    <cellStyle name="標準 4 4 2 3 2 3 2 2" xfId="4206"/>
    <cellStyle name="標準 4 4 2 3 2 3 2 3" xfId="7427"/>
    <cellStyle name="標準 4 4 2 3 2 3 3" xfId="4205"/>
    <cellStyle name="標準 4 4 2 3 2 3 4" xfId="7426"/>
    <cellStyle name="標準 4 4 2 3 2 4" xfId="981"/>
    <cellStyle name="標準 4 4 2 3 2 4 2" xfId="4207"/>
    <cellStyle name="標準 4 4 2 3 2 4 3" xfId="7428"/>
    <cellStyle name="標準 4 4 2 3 2 5" xfId="4200"/>
    <cellStyle name="標準 4 4 2 3 2 6" xfId="7421"/>
    <cellStyle name="標準 4 4 2 3 3" xfId="982"/>
    <cellStyle name="標準 4 4 2 3 3 2" xfId="983"/>
    <cellStyle name="標準 4 4 2 3 3 2 2" xfId="984"/>
    <cellStyle name="標準 4 4 2 3 3 2 2 2" xfId="985"/>
    <cellStyle name="標準 4 4 2 3 3 2 2 2 2" xfId="4211"/>
    <cellStyle name="標準 4 4 2 3 3 2 2 2 3" xfId="7432"/>
    <cellStyle name="標準 4 4 2 3 3 2 2 3" xfId="4210"/>
    <cellStyle name="標準 4 4 2 3 3 2 2 4" xfId="7431"/>
    <cellStyle name="標準 4 4 2 3 3 2 3" xfId="986"/>
    <cellStyle name="標準 4 4 2 3 3 2 3 2" xfId="4212"/>
    <cellStyle name="標準 4 4 2 3 3 2 3 3" xfId="7433"/>
    <cellStyle name="標準 4 4 2 3 3 2 4" xfId="4209"/>
    <cellStyle name="標準 4 4 2 3 3 2 5" xfId="7430"/>
    <cellStyle name="標準 4 4 2 3 3 3" xfId="987"/>
    <cellStyle name="標準 4 4 2 3 3 3 2" xfId="988"/>
    <cellStyle name="標準 4 4 2 3 3 3 2 2" xfId="4214"/>
    <cellStyle name="標準 4 4 2 3 3 3 2 3" xfId="7435"/>
    <cellStyle name="標準 4 4 2 3 3 3 3" xfId="4213"/>
    <cellStyle name="標準 4 4 2 3 3 3 4" xfId="7434"/>
    <cellStyle name="標準 4 4 2 3 3 4" xfId="989"/>
    <cellStyle name="標準 4 4 2 3 3 4 2" xfId="4215"/>
    <cellStyle name="標準 4 4 2 3 3 4 3" xfId="7436"/>
    <cellStyle name="標準 4 4 2 3 3 5" xfId="4208"/>
    <cellStyle name="標準 4 4 2 3 3 6" xfId="7429"/>
    <cellStyle name="標準 4 4 2 3 4" xfId="990"/>
    <cellStyle name="標準 4 4 2 3 4 2" xfId="991"/>
    <cellStyle name="標準 4 4 2 3 4 2 2" xfId="992"/>
    <cellStyle name="標準 4 4 2 3 4 2 2 2" xfId="4218"/>
    <cellStyle name="標準 4 4 2 3 4 2 2 3" xfId="7439"/>
    <cellStyle name="標準 4 4 2 3 4 2 3" xfId="4217"/>
    <cellStyle name="標準 4 4 2 3 4 2 4" xfId="7438"/>
    <cellStyle name="標準 4 4 2 3 4 3" xfId="993"/>
    <cellStyle name="標準 4 4 2 3 4 3 2" xfId="4219"/>
    <cellStyle name="標準 4 4 2 3 4 3 3" xfId="7440"/>
    <cellStyle name="標準 4 4 2 3 4 4" xfId="4216"/>
    <cellStyle name="標準 4 4 2 3 4 5" xfId="7437"/>
    <cellStyle name="標準 4 4 2 3 5" xfId="994"/>
    <cellStyle name="標準 4 4 2 3 5 2" xfId="995"/>
    <cellStyle name="標準 4 4 2 3 5 2 2" xfId="4221"/>
    <cellStyle name="標準 4 4 2 3 5 2 3" xfId="7442"/>
    <cellStyle name="標準 4 4 2 3 5 3" xfId="4220"/>
    <cellStyle name="標準 4 4 2 3 5 4" xfId="7441"/>
    <cellStyle name="標準 4 4 2 3 6" xfId="996"/>
    <cellStyle name="標準 4 4 2 3 6 2" xfId="4222"/>
    <cellStyle name="標準 4 4 2 3 6 3" xfId="7443"/>
    <cellStyle name="標準 4 4 2 3 7" xfId="4199"/>
    <cellStyle name="標準 4 4 2 3 8" xfId="7420"/>
    <cellStyle name="標準 4 4 2 4" xfId="997"/>
    <cellStyle name="標準 4 4 2 4 2" xfId="998"/>
    <cellStyle name="標準 4 4 2 4 2 2" xfId="999"/>
    <cellStyle name="標準 4 4 2 4 2 2 2" xfId="1000"/>
    <cellStyle name="標準 4 4 2 4 2 2 2 2" xfId="4226"/>
    <cellStyle name="標準 4 4 2 4 2 2 2 3" xfId="7447"/>
    <cellStyle name="標準 4 4 2 4 2 2 3" xfId="4225"/>
    <cellStyle name="標準 4 4 2 4 2 2 4" xfId="7446"/>
    <cellStyle name="標準 4 4 2 4 2 3" xfId="1001"/>
    <cellStyle name="標準 4 4 2 4 2 3 2" xfId="4227"/>
    <cellStyle name="標準 4 4 2 4 2 3 3" xfId="7448"/>
    <cellStyle name="標準 4 4 2 4 2 4" xfId="4224"/>
    <cellStyle name="標準 4 4 2 4 2 5" xfId="7445"/>
    <cellStyle name="標準 4 4 2 4 3" xfId="1002"/>
    <cellStyle name="標準 4 4 2 4 3 2" xfId="1003"/>
    <cellStyle name="標準 4 4 2 4 3 2 2" xfId="4229"/>
    <cellStyle name="標準 4 4 2 4 3 2 3" xfId="7450"/>
    <cellStyle name="標準 4 4 2 4 3 3" xfId="4228"/>
    <cellStyle name="標準 4 4 2 4 3 4" xfId="7449"/>
    <cellStyle name="標準 4 4 2 4 4" xfId="1004"/>
    <cellStyle name="標準 4 4 2 4 4 2" xfId="4230"/>
    <cellStyle name="標準 4 4 2 4 4 3" xfId="7451"/>
    <cellStyle name="標準 4 4 2 4 5" xfId="4223"/>
    <cellStyle name="標準 4 4 2 4 6" xfId="7444"/>
    <cellStyle name="標準 4 4 2 5" xfId="1005"/>
    <cellStyle name="標準 4 4 2 5 2" xfId="1006"/>
    <cellStyle name="標準 4 4 2 5 2 2" xfId="1007"/>
    <cellStyle name="標準 4 4 2 5 2 2 2" xfId="1008"/>
    <cellStyle name="標準 4 4 2 5 2 2 2 2" xfId="4234"/>
    <cellStyle name="標準 4 4 2 5 2 2 2 3" xfId="7455"/>
    <cellStyle name="標準 4 4 2 5 2 2 3" xfId="4233"/>
    <cellStyle name="標準 4 4 2 5 2 2 4" xfId="7454"/>
    <cellStyle name="標準 4 4 2 5 2 3" xfId="1009"/>
    <cellStyle name="標準 4 4 2 5 2 3 2" xfId="4235"/>
    <cellStyle name="標準 4 4 2 5 2 3 3" xfId="7456"/>
    <cellStyle name="標準 4 4 2 5 2 4" xfId="4232"/>
    <cellStyle name="標準 4 4 2 5 2 5" xfId="7453"/>
    <cellStyle name="標準 4 4 2 5 3" xfId="1010"/>
    <cellStyle name="標準 4 4 2 5 3 2" xfId="1011"/>
    <cellStyle name="標準 4 4 2 5 3 2 2" xfId="4237"/>
    <cellStyle name="標準 4 4 2 5 3 2 3" xfId="7458"/>
    <cellStyle name="標準 4 4 2 5 3 3" xfId="4236"/>
    <cellStyle name="標準 4 4 2 5 3 4" xfId="7457"/>
    <cellStyle name="標準 4 4 2 5 4" xfId="1012"/>
    <cellStyle name="標準 4 4 2 5 4 2" xfId="4238"/>
    <cellStyle name="標準 4 4 2 5 4 3" xfId="7459"/>
    <cellStyle name="標準 4 4 2 5 5" xfId="4231"/>
    <cellStyle name="標準 4 4 2 5 6" xfId="7452"/>
    <cellStyle name="標準 4 4 2 6" xfId="1013"/>
    <cellStyle name="標準 4 4 2 6 2" xfId="1014"/>
    <cellStyle name="標準 4 4 2 6 2 2" xfId="1015"/>
    <cellStyle name="標準 4 4 2 6 2 2 2" xfId="4241"/>
    <cellStyle name="標準 4 4 2 6 2 2 3" xfId="7462"/>
    <cellStyle name="標準 4 4 2 6 2 3" xfId="4240"/>
    <cellStyle name="標準 4 4 2 6 2 4" xfId="7461"/>
    <cellStyle name="標準 4 4 2 6 3" xfId="1016"/>
    <cellStyle name="標準 4 4 2 6 3 2" xfId="4242"/>
    <cellStyle name="標準 4 4 2 6 3 3" xfId="7463"/>
    <cellStyle name="標準 4 4 2 6 4" xfId="4239"/>
    <cellStyle name="標準 4 4 2 6 5" xfId="7460"/>
    <cellStyle name="標準 4 4 2 7" xfId="1017"/>
    <cellStyle name="標準 4 4 2 7 2" xfId="1018"/>
    <cellStyle name="標準 4 4 2 7 2 2" xfId="4244"/>
    <cellStyle name="標準 4 4 2 7 2 3" xfId="7465"/>
    <cellStyle name="標準 4 4 2 7 3" xfId="4243"/>
    <cellStyle name="標準 4 4 2 7 4" xfId="7464"/>
    <cellStyle name="標準 4 4 2 8" xfId="1019"/>
    <cellStyle name="標準 4 4 2 8 2" xfId="4245"/>
    <cellStyle name="標準 4 4 2 8 3" xfId="7466"/>
    <cellStyle name="標準 4 4 2 9" xfId="4174"/>
    <cellStyle name="標準 4 4 3" xfId="1020"/>
    <cellStyle name="標準 4 4 3 2" xfId="1021"/>
    <cellStyle name="標準 4 4 3 2 2" xfId="1022"/>
    <cellStyle name="標準 4 4 3 2 2 2" xfId="1023"/>
    <cellStyle name="標準 4 4 3 2 2 2 2" xfId="1024"/>
    <cellStyle name="標準 4 4 3 2 2 2 2 2" xfId="4250"/>
    <cellStyle name="標準 4 4 3 2 2 2 2 3" xfId="7471"/>
    <cellStyle name="標準 4 4 3 2 2 2 3" xfId="4249"/>
    <cellStyle name="標準 4 4 3 2 2 2 4" xfId="7470"/>
    <cellStyle name="標準 4 4 3 2 2 3" xfId="1025"/>
    <cellStyle name="標準 4 4 3 2 2 3 2" xfId="4251"/>
    <cellStyle name="標準 4 4 3 2 2 3 3" xfId="7472"/>
    <cellStyle name="標準 4 4 3 2 2 4" xfId="4248"/>
    <cellStyle name="標準 4 4 3 2 2 5" xfId="7469"/>
    <cellStyle name="標準 4 4 3 2 3" xfId="1026"/>
    <cellStyle name="標準 4 4 3 2 3 2" xfId="1027"/>
    <cellStyle name="標準 4 4 3 2 3 2 2" xfId="4253"/>
    <cellStyle name="標準 4 4 3 2 3 2 3" xfId="7474"/>
    <cellStyle name="標準 4 4 3 2 3 3" xfId="4252"/>
    <cellStyle name="標準 4 4 3 2 3 4" xfId="7473"/>
    <cellStyle name="標準 4 4 3 2 4" xfId="1028"/>
    <cellStyle name="標準 4 4 3 2 4 2" xfId="4254"/>
    <cellStyle name="標準 4 4 3 2 4 3" xfId="7475"/>
    <cellStyle name="標準 4 4 3 2 5" xfId="4247"/>
    <cellStyle name="標準 4 4 3 2 6" xfId="7468"/>
    <cellStyle name="標準 4 4 3 3" xfId="1029"/>
    <cellStyle name="標準 4 4 3 3 2" xfId="1030"/>
    <cellStyle name="標準 4 4 3 3 2 2" xfId="1031"/>
    <cellStyle name="標準 4 4 3 3 2 2 2" xfId="1032"/>
    <cellStyle name="標準 4 4 3 3 2 2 2 2" xfId="4258"/>
    <cellStyle name="標準 4 4 3 3 2 2 2 3" xfId="7479"/>
    <cellStyle name="標準 4 4 3 3 2 2 3" xfId="4257"/>
    <cellStyle name="標準 4 4 3 3 2 2 4" xfId="7478"/>
    <cellStyle name="標準 4 4 3 3 2 3" xfId="1033"/>
    <cellStyle name="標準 4 4 3 3 2 3 2" xfId="4259"/>
    <cellStyle name="標準 4 4 3 3 2 3 3" xfId="7480"/>
    <cellStyle name="標準 4 4 3 3 2 4" xfId="4256"/>
    <cellStyle name="標準 4 4 3 3 2 5" xfId="7477"/>
    <cellStyle name="標準 4 4 3 3 3" xfId="1034"/>
    <cellStyle name="標準 4 4 3 3 3 2" xfId="1035"/>
    <cellStyle name="標準 4 4 3 3 3 2 2" xfId="4261"/>
    <cellStyle name="標準 4 4 3 3 3 2 3" xfId="7482"/>
    <cellStyle name="標準 4 4 3 3 3 3" xfId="4260"/>
    <cellStyle name="標準 4 4 3 3 3 4" xfId="7481"/>
    <cellStyle name="標準 4 4 3 3 4" xfId="1036"/>
    <cellStyle name="標準 4 4 3 3 4 2" xfId="4262"/>
    <cellStyle name="標準 4 4 3 3 4 3" xfId="7483"/>
    <cellStyle name="標準 4 4 3 3 5" xfId="4255"/>
    <cellStyle name="標準 4 4 3 3 6" xfId="7476"/>
    <cellStyle name="標準 4 4 3 4" xfId="1037"/>
    <cellStyle name="標準 4 4 3 4 2" xfId="1038"/>
    <cellStyle name="標準 4 4 3 4 2 2" xfId="1039"/>
    <cellStyle name="標準 4 4 3 4 2 2 2" xfId="4265"/>
    <cellStyle name="標準 4 4 3 4 2 2 3" xfId="7486"/>
    <cellStyle name="標準 4 4 3 4 2 3" xfId="4264"/>
    <cellStyle name="標準 4 4 3 4 2 4" xfId="7485"/>
    <cellStyle name="標準 4 4 3 4 3" xfId="1040"/>
    <cellStyle name="標準 4 4 3 4 3 2" xfId="4266"/>
    <cellStyle name="標準 4 4 3 4 3 3" xfId="7487"/>
    <cellStyle name="標準 4 4 3 4 4" xfId="4263"/>
    <cellStyle name="標準 4 4 3 4 5" xfId="7484"/>
    <cellStyle name="標準 4 4 3 5" xfId="1041"/>
    <cellStyle name="標準 4 4 3 5 2" xfId="1042"/>
    <cellStyle name="標準 4 4 3 5 2 2" xfId="4268"/>
    <cellStyle name="標準 4 4 3 5 2 3" xfId="7489"/>
    <cellStyle name="標準 4 4 3 5 3" xfId="4267"/>
    <cellStyle name="標準 4 4 3 5 4" xfId="7488"/>
    <cellStyle name="標準 4 4 3 6" xfId="1043"/>
    <cellStyle name="標準 4 4 3 6 2" xfId="4269"/>
    <cellStyle name="標準 4 4 3 6 3" xfId="7490"/>
    <cellStyle name="標準 4 4 3 7" xfId="4246"/>
    <cellStyle name="標準 4 4 3 8" xfId="7467"/>
    <cellStyle name="標準 4 4 4" xfId="1044"/>
    <cellStyle name="標準 4 4 4 2" xfId="1045"/>
    <cellStyle name="標準 4 4 4 2 2" xfId="1046"/>
    <cellStyle name="標準 4 4 4 2 2 2" xfId="1047"/>
    <cellStyle name="標準 4 4 4 2 2 2 2" xfId="1048"/>
    <cellStyle name="標準 4 4 4 2 2 2 2 2" xfId="4274"/>
    <cellStyle name="標準 4 4 4 2 2 2 2 3" xfId="7495"/>
    <cellStyle name="標準 4 4 4 2 2 2 3" xfId="4273"/>
    <cellStyle name="標準 4 4 4 2 2 2 4" xfId="7494"/>
    <cellStyle name="標準 4 4 4 2 2 3" xfId="1049"/>
    <cellStyle name="標準 4 4 4 2 2 3 2" xfId="4275"/>
    <cellStyle name="標準 4 4 4 2 2 3 3" xfId="7496"/>
    <cellStyle name="標準 4 4 4 2 2 4" xfId="4272"/>
    <cellStyle name="標準 4 4 4 2 2 5" xfId="7493"/>
    <cellStyle name="標準 4 4 4 2 3" xfId="1050"/>
    <cellStyle name="標準 4 4 4 2 3 2" xfId="1051"/>
    <cellStyle name="標準 4 4 4 2 3 2 2" xfId="4277"/>
    <cellStyle name="標準 4 4 4 2 3 2 3" xfId="7498"/>
    <cellStyle name="標準 4 4 4 2 3 3" xfId="4276"/>
    <cellStyle name="標準 4 4 4 2 3 4" xfId="7497"/>
    <cellStyle name="標準 4 4 4 2 4" xfId="1052"/>
    <cellStyle name="標準 4 4 4 2 4 2" xfId="4278"/>
    <cellStyle name="標準 4 4 4 2 4 3" xfId="7499"/>
    <cellStyle name="標準 4 4 4 2 5" xfId="4271"/>
    <cellStyle name="標準 4 4 4 2 6" xfId="7492"/>
    <cellStyle name="標準 4 4 4 3" xfId="1053"/>
    <cellStyle name="標準 4 4 4 3 2" xfId="1054"/>
    <cellStyle name="標準 4 4 4 3 2 2" xfId="1055"/>
    <cellStyle name="標準 4 4 4 3 2 2 2" xfId="1056"/>
    <cellStyle name="標準 4 4 4 3 2 2 2 2" xfId="4282"/>
    <cellStyle name="標準 4 4 4 3 2 2 2 3" xfId="7503"/>
    <cellStyle name="標準 4 4 4 3 2 2 3" xfId="4281"/>
    <cellStyle name="標準 4 4 4 3 2 2 4" xfId="7502"/>
    <cellStyle name="標準 4 4 4 3 2 3" xfId="1057"/>
    <cellStyle name="標準 4 4 4 3 2 3 2" xfId="4283"/>
    <cellStyle name="標準 4 4 4 3 2 3 3" xfId="7504"/>
    <cellStyle name="標準 4 4 4 3 2 4" xfId="4280"/>
    <cellStyle name="標準 4 4 4 3 2 5" xfId="7501"/>
    <cellStyle name="標準 4 4 4 3 3" xfId="1058"/>
    <cellStyle name="標準 4 4 4 3 3 2" xfId="1059"/>
    <cellStyle name="標準 4 4 4 3 3 2 2" xfId="4285"/>
    <cellStyle name="標準 4 4 4 3 3 2 3" xfId="7506"/>
    <cellStyle name="標準 4 4 4 3 3 3" xfId="4284"/>
    <cellStyle name="標準 4 4 4 3 3 4" xfId="7505"/>
    <cellStyle name="標準 4 4 4 3 4" xfId="1060"/>
    <cellStyle name="標準 4 4 4 3 4 2" xfId="4286"/>
    <cellStyle name="標準 4 4 4 3 4 3" xfId="7507"/>
    <cellStyle name="標準 4 4 4 3 5" xfId="4279"/>
    <cellStyle name="標準 4 4 4 3 6" xfId="7500"/>
    <cellStyle name="標準 4 4 4 4" xfId="1061"/>
    <cellStyle name="標準 4 4 4 4 2" xfId="1062"/>
    <cellStyle name="標準 4 4 4 4 2 2" xfId="1063"/>
    <cellStyle name="標準 4 4 4 4 2 2 2" xfId="4289"/>
    <cellStyle name="標準 4 4 4 4 2 2 3" xfId="7510"/>
    <cellStyle name="標準 4 4 4 4 2 3" xfId="4288"/>
    <cellStyle name="標準 4 4 4 4 2 4" xfId="7509"/>
    <cellStyle name="標準 4 4 4 4 3" xfId="1064"/>
    <cellStyle name="標準 4 4 4 4 3 2" xfId="4290"/>
    <cellStyle name="標準 4 4 4 4 3 3" xfId="7511"/>
    <cellStyle name="標準 4 4 4 4 4" xfId="4287"/>
    <cellStyle name="標準 4 4 4 4 5" xfId="7508"/>
    <cellStyle name="標準 4 4 4 5" xfId="1065"/>
    <cellStyle name="標準 4 4 4 5 2" xfId="1066"/>
    <cellStyle name="標準 4 4 4 5 2 2" xfId="4292"/>
    <cellStyle name="標準 4 4 4 5 2 3" xfId="7513"/>
    <cellStyle name="標準 4 4 4 5 3" xfId="4291"/>
    <cellStyle name="標準 4 4 4 5 4" xfId="7512"/>
    <cellStyle name="標準 4 4 4 6" xfId="1067"/>
    <cellStyle name="標準 4 4 4 6 2" xfId="4293"/>
    <cellStyle name="標準 4 4 4 6 3" xfId="7514"/>
    <cellStyle name="標準 4 4 4 7" xfId="4270"/>
    <cellStyle name="標準 4 4 4 8" xfId="7491"/>
    <cellStyle name="標準 4 4 5" xfId="1068"/>
    <cellStyle name="標準 4 4 5 2" xfId="1069"/>
    <cellStyle name="標準 4 4 5 2 2" xfId="1070"/>
    <cellStyle name="標準 4 4 5 2 2 2" xfId="1071"/>
    <cellStyle name="標準 4 4 5 2 2 2 2" xfId="4297"/>
    <cellStyle name="標準 4 4 5 2 2 2 3" xfId="7518"/>
    <cellStyle name="標準 4 4 5 2 2 3" xfId="4296"/>
    <cellStyle name="標準 4 4 5 2 2 4" xfId="7517"/>
    <cellStyle name="標準 4 4 5 2 3" xfId="1072"/>
    <cellStyle name="標準 4 4 5 2 3 2" xfId="4298"/>
    <cellStyle name="標準 4 4 5 2 3 3" xfId="7519"/>
    <cellStyle name="標準 4 4 5 2 4" xfId="4295"/>
    <cellStyle name="標準 4 4 5 2 5" xfId="7516"/>
    <cellStyle name="標準 4 4 5 3" xfId="1073"/>
    <cellStyle name="標準 4 4 5 3 2" xfId="1074"/>
    <cellStyle name="標準 4 4 5 3 2 2" xfId="4300"/>
    <cellStyle name="標準 4 4 5 3 2 3" xfId="7521"/>
    <cellStyle name="標準 4 4 5 3 3" xfId="4299"/>
    <cellStyle name="標準 4 4 5 3 4" xfId="7520"/>
    <cellStyle name="標準 4 4 5 4" xfId="1075"/>
    <cellStyle name="標準 4 4 5 4 2" xfId="4301"/>
    <cellStyle name="標準 4 4 5 4 3" xfId="7522"/>
    <cellStyle name="標準 4 4 5 5" xfId="4294"/>
    <cellStyle name="標準 4 4 5 6" xfId="7515"/>
    <cellStyle name="標準 4 4 6" xfId="1076"/>
    <cellStyle name="標準 4 4 6 2" xfId="1077"/>
    <cellStyle name="標準 4 4 6 2 2" xfId="1078"/>
    <cellStyle name="標準 4 4 6 2 2 2" xfId="1079"/>
    <cellStyle name="標準 4 4 6 2 2 2 2" xfId="4305"/>
    <cellStyle name="標準 4 4 6 2 2 2 3" xfId="7526"/>
    <cellStyle name="標準 4 4 6 2 2 3" xfId="4304"/>
    <cellStyle name="標準 4 4 6 2 2 4" xfId="7525"/>
    <cellStyle name="標準 4 4 6 2 3" xfId="1080"/>
    <cellStyle name="標準 4 4 6 2 3 2" xfId="4306"/>
    <cellStyle name="標準 4 4 6 2 3 3" xfId="7527"/>
    <cellStyle name="標準 4 4 6 2 4" xfId="4303"/>
    <cellStyle name="標準 4 4 6 2 5" xfId="7524"/>
    <cellStyle name="標準 4 4 6 3" xfId="1081"/>
    <cellStyle name="標準 4 4 6 3 2" xfId="1082"/>
    <cellStyle name="標準 4 4 6 3 2 2" xfId="4308"/>
    <cellStyle name="標準 4 4 6 3 2 3" xfId="7529"/>
    <cellStyle name="標準 4 4 6 3 3" xfId="4307"/>
    <cellStyle name="標準 4 4 6 3 4" xfId="7528"/>
    <cellStyle name="標準 4 4 6 4" xfId="1083"/>
    <cellStyle name="標準 4 4 6 4 2" xfId="4309"/>
    <cellStyle name="標準 4 4 6 4 3" xfId="7530"/>
    <cellStyle name="標準 4 4 6 5" xfId="4302"/>
    <cellStyle name="標準 4 4 6 6" xfId="7523"/>
    <cellStyle name="標準 4 4 7" xfId="1084"/>
    <cellStyle name="標準 4 4 7 2" xfId="1085"/>
    <cellStyle name="標準 4 4 7 2 2" xfId="1086"/>
    <cellStyle name="標準 4 4 7 2 2 2" xfId="4312"/>
    <cellStyle name="標準 4 4 7 2 2 3" xfId="7533"/>
    <cellStyle name="標準 4 4 7 2 3" xfId="4311"/>
    <cellStyle name="標準 4 4 7 2 4" xfId="7532"/>
    <cellStyle name="標準 4 4 7 3" xfId="1087"/>
    <cellStyle name="標準 4 4 7 3 2" xfId="4313"/>
    <cellStyle name="標準 4 4 7 3 3" xfId="7534"/>
    <cellStyle name="標準 4 4 7 4" xfId="4310"/>
    <cellStyle name="標準 4 4 7 5" xfId="7531"/>
    <cellStyle name="標準 4 4 8" xfId="1088"/>
    <cellStyle name="標準 4 4 8 2" xfId="1089"/>
    <cellStyle name="標準 4 4 8 2 2" xfId="4315"/>
    <cellStyle name="標準 4 4 8 2 3" xfId="7536"/>
    <cellStyle name="標準 4 4 8 3" xfId="4314"/>
    <cellStyle name="標準 4 4 8 4" xfId="7535"/>
    <cellStyle name="標準 4 4 9" xfId="1090"/>
    <cellStyle name="標準 4 4 9 2" xfId="4316"/>
    <cellStyle name="標準 4 4 9 3" xfId="7537"/>
    <cellStyle name="標準 4 5" xfId="1091"/>
    <cellStyle name="標準 4 5 10" xfId="7538"/>
    <cellStyle name="標準 4 5 2" xfId="1092"/>
    <cellStyle name="標準 4 5 2 2" xfId="1093"/>
    <cellStyle name="標準 4 5 2 2 2" xfId="1094"/>
    <cellStyle name="標準 4 5 2 2 2 2" xfId="1095"/>
    <cellStyle name="標準 4 5 2 2 2 2 2" xfId="1096"/>
    <cellStyle name="標準 4 5 2 2 2 2 2 2" xfId="4322"/>
    <cellStyle name="標準 4 5 2 2 2 2 2 3" xfId="7543"/>
    <cellStyle name="標準 4 5 2 2 2 2 3" xfId="4321"/>
    <cellStyle name="標準 4 5 2 2 2 2 4" xfId="7542"/>
    <cellStyle name="標準 4 5 2 2 2 3" xfId="1097"/>
    <cellStyle name="標準 4 5 2 2 2 3 2" xfId="4323"/>
    <cellStyle name="標準 4 5 2 2 2 3 3" xfId="7544"/>
    <cellStyle name="標準 4 5 2 2 2 4" xfId="4320"/>
    <cellStyle name="標準 4 5 2 2 2 5" xfId="7541"/>
    <cellStyle name="標準 4 5 2 2 3" xfId="1098"/>
    <cellStyle name="標準 4 5 2 2 3 2" xfId="1099"/>
    <cellStyle name="標準 4 5 2 2 3 2 2" xfId="4325"/>
    <cellStyle name="標準 4 5 2 2 3 2 3" xfId="7546"/>
    <cellStyle name="標準 4 5 2 2 3 3" xfId="4324"/>
    <cellStyle name="標準 4 5 2 2 3 4" xfId="7545"/>
    <cellStyle name="標準 4 5 2 2 4" xfId="1100"/>
    <cellStyle name="標準 4 5 2 2 4 2" xfId="4326"/>
    <cellStyle name="標準 4 5 2 2 4 3" xfId="7547"/>
    <cellStyle name="標準 4 5 2 2 5" xfId="4319"/>
    <cellStyle name="標準 4 5 2 2 6" xfId="7540"/>
    <cellStyle name="標準 4 5 2 3" xfId="1101"/>
    <cellStyle name="標準 4 5 2 3 2" xfId="1102"/>
    <cellStyle name="標準 4 5 2 3 2 2" xfId="1103"/>
    <cellStyle name="標準 4 5 2 3 2 2 2" xfId="1104"/>
    <cellStyle name="標準 4 5 2 3 2 2 2 2" xfId="4330"/>
    <cellStyle name="標準 4 5 2 3 2 2 2 3" xfId="7551"/>
    <cellStyle name="標準 4 5 2 3 2 2 3" xfId="4329"/>
    <cellStyle name="標準 4 5 2 3 2 2 4" xfId="7550"/>
    <cellStyle name="標準 4 5 2 3 2 3" xfId="1105"/>
    <cellStyle name="標準 4 5 2 3 2 3 2" xfId="4331"/>
    <cellStyle name="標準 4 5 2 3 2 3 3" xfId="7552"/>
    <cellStyle name="標準 4 5 2 3 2 4" xfId="4328"/>
    <cellStyle name="標準 4 5 2 3 2 5" xfId="7549"/>
    <cellStyle name="標準 4 5 2 3 3" xfId="1106"/>
    <cellStyle name="標準 4 5 2 3 3 2" xfId="1107"/>
    <cellStyle name="標準 4 5 2 3 3 2 2" xfId="4333"/>
    <cellStyle name="標準 4 5 2 3 3 2 3" xfId="7554"/>
    <cellStyle name="標準 4 5 2 3 3 3" xfId="4332"/>
    <cellStyle name="標準 4 5 2 3 3 4" xfId="7553"/>
    <cellStyle name="標準 4 5 2 3 4" xfId="1108"/>
    <cellStyle name="標準 4 5 2 3 4 2" xfId="4334"/>
    <cellStyle name="標準 4 5 2 3 4 3" xfId="7555"/>
    <cellStyle name="標準 4 5 2 3 5" xfId="4327"/>
    <cellStyle name="標準 4 5 2 3 6" xfId="7548"/>
    <cellStyle name="標準 4 5 2 4" xfId="1109"/>
    <cellStyle name="標準 4 5 2 4 2" xfId="1110"/>
    <cellStyle name="標準 4 5 2 4 2 2" xfId="1111"/>
    <cellStyle name="標準 4 5 2 4 2 2 2" xfId="4337"/>
    <cellStyle name="標準 4 5 2 4 2 2 3" xfId="7558"/>
    <cellStyle name="標準 4 5 2 4 2 3" xfId="4336"/>
    <cellStyle name="標準 4 5 2 4 2 4" xfId="7557"/>
    <cellStyle name="標準 4 5 2 4 3" xfId="1112"/>
    <cellStyle name="標準 4 5 2 4 3 2" xfId="4338"/>
    <cellStyle name="標準 4 5 2 4 3 3" xfId="7559"/>
    <cellStyle name="標準 4 5 2 4 4" xfId="4335"/>
    <cellStyle name="標準 4 5 2 4 5" xfId="7556"/>
    <cellStyle name="標準 4 5 2 5" xfId="1113"/>
    <cellStyle name="標準 4 5 2 5 2" xfId="1114"/>
    <cellStyle name="標準 4 5 2 5 2 2" xfId="4340"/>
    <cellStyle name="標準 4 5 2 5 2 3" xfId="7561"/>
    <cellStyle name="標準 4 5 2 5 3" xfId="4339"/>
    <cellStyle name="標準 4 5 2 5 4" xfId="7560"/>
    <cellStyle name="標準 4 5 2 6" xfId="1115"/>
    <cellStyle name="標準 4 5 2 6 2" xfId="4341"/>
    <cellStyle name="標準 4 5 2 6 3" xfId="7562"/>
    <cellStyle name="標準 4 5 2 7" xfId="4318"/>
    <cellStyle name="標準 4 5 2 8" xfId="7539"/>
    <cellStyle name="標準 4 5 3" xfId="1116"/>
    <cellStyle name="標準 4 5 3 2" xfId="1117"/>
    <cellStyle name="標準 4 5 3 2 2" xfId="1118"/>
    <cellStyle name="標準 4 5 3 2 2 2" xfId="1119"/>
    <cellStyle name="標準 4 5 3 2 2 2 2" xfId="1120"/>
    <cellStyle name="標準 4 5 3 2 2 2 2 2" xfId="4346"/>
    <cellStyle name="標準 4 5 3 2 2 2 2 3" xfId="7567"/>
    <cellStyle name="標準 4 5 3 2 2 2 3" xfId="4345"/>
    <cellStyle name="標準 4 5 3 2 2 2 4" xfId="7566"/>
    <cellStyle name="標準 4 5 3 2 2 3" xfId="1121"/>
    <cellStyle name="標準 4 5 3 2 2 3 2" xfId="4347"/>
    <cellStyle name="標準 4 5 3 2 2 3 3" xfId="7568"/>
    <cellStyle name="標準 4 5 3 2 2 4" xfId="4344"/>
    <cellStyle name="標準 4 5 3 2 2 5" xfId="7565"/>
    <cellStyle name="標準 4 5 3 2 3" xfId="1122"/>
    <cellStyle name="標準 4 5 3 2 3 2" xfId="1123"/>
    <cellStyle name="標準 4 5 3 2 3 2 2" xfId="4349"/>
    <cellStyle name="標準 4 5 3 2 3 2 3" xfId="7570"/>
    <cellStyle name="標準 4 5 3 2 3 3" xfId="4348"/>
    <cellStyle name="標準 4 5 3 2 3 4" xfId="7569"/>
    <cellStyle name="標準 4 5 3 2 4" xfId="1124"/>
    <cellStyle name="標準 4 5 3 2 4 2" xfId="4350"/>
    <cellStyle name="標準 4 5 3 2 4 3" xfId="7571"/>
    <cellStyle name="標準 4 5 3 2 5" xfId="4343"/>
    <cellStyle name="標準 4 5 3 2 6" xfId="7564"/>
    <cellStyle name="標準 4 5 3 3" xfId="1125"/>
    <cellStyle name="標準 4 5 3 3 2" xfId="1126"/>
    <cellStyle name="標準 4 5 3 3 2 2" xfId="1127"/>
    <cellStyle name="標準 4 5 3 3 2 2 2" xfId="1128"/>
    <cellStyle name="標準 4 5 3 3 2 2 2 2" xfId="4354"/>
    <cellStyle name="標準 4 5 3 3 2 2 2 3" xfId="7575"/>
    <cellStyle name="標準 4 5 3 3 2 2 3" xfId="4353"/>
    <cellStyle name="標準 4 5 3 3 2 2 4" xfId="7574"/>
    <cellStyle name="標準 4 5 3 3 2 3" xfId="1129"/>
    <cellStyle name="標準 4 5 3 3 2 3 2" xfId="4355"/>
    <cellStyle name="標準 4 5 3 3 2 3 3" xfId="7576"/>
    <cellStyle name="標準 4 5 3 3 2 4" xfId="4352"/>
    <cellStyle name="標準 4 5 3 3 2 5" xfId="7573"/>
    <cellStyle name="標準 4 5 3 3 3" xfId="1130"/>
    <cellStyle name="標準 4 5 3 3 3 2" xfId="1131"/>
    <cellStyle name="標準 4 5 3 3 3 2 2" xfId="4357"/>
    <cellStyle name="標準 4 5 3 3 3 2 3" xfId="7578"/>
    <cellStyle name="標準 4 5 3 3 3 3" xfId="4356"/>
    <cellStyle name="標準 4 5 3 3 3 4" xfId="7577"/>
    <cellStyle name="標準 4 5 3 3 4" xfId="1132"/>
    <cellStyle name="標準 4 5 3 3 4 2" xfId="4358"/>
    <cellStyle name="標準 4 5 3 3 4 3" xfId="7579"/>
    <cellStyle name="標準 4 5 3 3 5" xfId="4351"/>
    <cellStyle name="標準 4 5 3 3 6" xfId="7572"/>
    <cellStyle name="標準 4 5 3 4" xfId="1133"/>
    <cellStyle name="標準 4 5 3 4 2" xfId="1134"/>
    <cellStyle name="標準 4 5 3 4 2 2" xfId="1135"/>
    <cellStyle name="標準 4 5 3 4 2 2 2" xfId="4361"/>
    <cellStyle name="標準 4 5 3 4 2 2 3" xfId="7582"/>
    <cellStyle name="標準 4 5 3 4 2 3" xfId="4360"/>
    <cellStyle name="標準 4 5 3 4 2 4" xfId="7581"/>
    <cellStyle name="標準 4 5 3 4 3" xfId="1136"/>
    <cellStyle name="標準 4 5 3 4 3 2" xfId="4362"/>
    <cellStyle name="標準 4 5 3 4 3 3" xfId="7583"/>
    <cellStyle name="標準 4 5 3 4 4" xfId="4359"/>
    <cellStyle name="標準 4 5 3 4 5" xfId="7580"/>
    <cellStyle name="標準 4 5 3 5" xfId="1137"/>
    <cellStyle name="標準 4 5 3 5 2" xfId="1138"/>
    <cellStyle name="標準 4 5 3 5 2 2" xfId="4364"/>
    <cellStyle name="標準 4 5 3 5 2 3" xfId="7585"/>
    <cellStyle name="標準 4 5 3 5 3" xfId="4363"/>
    <cellStyle name="標準 4 5 3 5 4" xfId="7584"/>
    <cellStyle name="標準 4 5 3 6" xfId="1139"/>
    <cellStyle name="標準 4 5 3 6 2" xfId="4365"/>
    <cellStyle name="標準 4 5 3 6 3" xfId="7586"/>
    <cellStyle name="標準 4 5 3 7" xfId="4342"/>
    <cellStyle name="標準 4 5 3 8" xfId="7563"/>
    <cellStyle name="標準 4 5 4" xfId="1140"/>
    <cellStyle name="標準 4 5 4 2" xfId="1141"/>
    <cellStyle name="標準 4 5 4 2 2" xfId="1142"/>
    <cellStyle name="標準 4 5 4 2 2 2" xfId="1143"/>
    <cellStyle name="標準 4 5 4 2 2 2 2" xfId="4369"/>
    <cellStyle name="標準 4 5 4 2 2 2 3" xfId="7590"/>
    <cellStyle name="標準 4 5 4 2 2 3" xfId="4368"/>
    <cellStyle name="標準 4 5 4 2 2 4" xfId="7589"/>
    <cellStyle name="標準 4 5 4 2 3" xfId="1144"/>
    <cellStyle name="標準 4 5 4 2 3 2" xfId="4370"/>
    <cellStyle name="標準 4 5 4 2 3 3" xfId="7591"/>
    <cellStyle name="標準 4 5 4 2 4" xfId="4367"/>
    <cellStyle name="標準 4 5 4 2 5" xfId="7588"/>
    <cellStyle name="標準 4 5 4 3" xfId="1145"/>
    <cellStyle name="標準 4 5 4 3 2" xfId="1146"/>
    <cellStyle name="標準 4 5 4 3 2 2" xfId="4372"/>
    <cellStyle name="標準 4 5 4 3 2 3" xfId="7593"/>
    <cellStyle name="標準 4 5 4 3 3" xfId="4371"/>
    <cellStyle name="標準 4 5 4 3 4" xfId="7592"/>
    <cellStyle name="標準 4 5 4 4" xfId="1147"/>
    <cellStyle name="標準 4 5 4 4 2" xfId="4373"/>
    <cellStyle name="標準 4 5 4 4 3" xfId="7594"/>
    <cellStyle name="標準 4 5 4 5" xfId="4366"/>
    <cellStyle name="標準 4 5 4 6" xfId="7587"/>
    <cellStyle name="標準 4 5 5" xfId="1148"/>
    <cellStyle name="標準 4 5 5 2" xfId="1149"/>
    <cellStyle name="標準 4 5 5 2 2" xfId="1150"/>
    <cellStyle name="標準 4 5 5 2 2 2" xfId="1151"/>
    <cellStyle name="標準 4 5 5 2 2 2 2" xfId="4377"/>
    <cellStyle name="標準 4 5 5 2 2 2 3" xfId="7598"/>
    <cellStyle name="標準 4 5 5 2 2 3" xfId="4376"/>
    <cellStyle name="標準 4 5 5 2 2 4" xfId="7597"/>
    <cellStyle name="標準 4 5 5 2 3" xfId="1152"/>
    <cellStyle name="標準 4 5 5 2 3 2" xfId="4378"/>
    <cellStyle name="標準 4 5 5 2 3 3" xfId="7599"/>
    <cellStyle name="標準 4 5 5 2 4" xfId="4375"/>
    <cellStyle name="標準 4 5 5 2 5" xfId="7596"/>
    <cellStyle name="標準 4 5 5 3" xfId="1153"/>
    <cellStyle name="標準 4 5 5 3 2" xfId="1154"/>
    <cellStyle name="標準 4 5 5 3 2 2" xfId="4380"/>
    <cellStyle name="標準 4 5 5 3 2 3" xfId="7601"/>
    <cellStyle name="標準 4 5 5 3 3" xfId="4379"/>
    <cellStyle name="標準 4 5 5 3 4" xfId="7600"/>
    <cellStyle name="標準 4 5 5 4" xfId="1155"/>
    <cellStyle name="標準 4 5 5 4 2" xfId="4381"/>
    <cellStyle name="標準 4 5 5 4 3" xfId="7602"/>
    <cellStyle name="標準 4 5 5 5" xfId="4374"/>
    <cellStyle name="標準 4 5 5 6" xfId="7595"/>
    <cellStyle name="標準 4 5 6" xfId="1156"/>
    <cellStyle name="標準 4 5 6 2" xfId="1157"/>
    <cellStyle name="標準 4 5 6 2 2" xfId="1158"/>
    <cellStyle name="標準 4 5 6 2 2 2" xfId="4384"/>
    <cellStyle name="標準 4 5 6 2 2 3" xfId="7605"/>
    <cellStyle name="標準 4 5 6 2 3" xfId="4383"/>
    <cellStyle name="標準 4 5 6 2 4" xfId="7604"/>
    <cellStyle name="標準 4 5 6 3" xfId="1159"/>
    <cellStyle name="標準 4 5 6 3 2" xfId="4385"/>
    <cellStyle name="標準 4 5 6 3 3" xfId="7606"/>
    <cellStyle name="標準 4 5 6 4" xfId="4382"/>
    <cellStyle name="標準 4 5 6 5" xfId="7603"/>
    <cellStyle name="標準 4 5 7" xfId="1160"/>
    <cellStyle name="標準 4 5 7 2" xfId="1161"/>
    <cellStyle name="標準 4 5 7 2 2" xfId="4387"/>
    <cellStyle name="標準 4 5 7 2 3" xfId="7608"/>
    <cellStyle name="標準 4 5 7 3" xfId="4386"/>
    <cellStyle name="標準 4 5 7 4" xfId="7607"/>
    <cellStyle name="標準 4 5 8" xfId="1162"/>
    <cellStyle name="標準 4 5 8 2" xfId="4388"/>
    <cellStyle name="標準 4 5 8 3" xfId="7609"/>
    <cellStyle name="標準 4 5 9" xfId="4317"/>
    <cellStyle name="標準 4 6" xfId="1163"/>
    <cellStyle name="標準 4 6 2" xfId="1164"/>
    <cellStyle name="標準 4 6 2 2" xfId="1165"/>
    <cellStyle name="標準 4 6 2 2 2" xfId="1166"/>
    <cellStyle name="標準 4 6 2 2 2 2" xfId="1167"/>
    <cellStyle name="標準 4 6 2 2 2 2 2" xfId="4393"/>
    <cellStyle name="標準 4 6 2 2 2 2 3" xfId="7614"/>
    <cellStyle name="標準 4 6 2 2 2 3" xfId="4392"/>
    <cellStyle name="標準 4 6 2 2 2 4" xfId="7613"/>
    <cellStyle name="標準 4 6 2 2 3" xfId="1168"/>
    <cellStyle name="標準 4 6 2 2 3 2" xfId="4394"/>
    <cellStyle name="標準 4 6 2 2 3 3" xfId="7615"/>
    <cellStyle name="標準 4 6 2 2 4" xfId="4391"/>
    <cellStyle name="標準 4 6 2 2 5" xfId="7612"/>
    <cellStyle name="標準 4 6 2 3" xfId="1169"/>
    <cellStyle name="標準 4 6 2 3 2" xfId="1170"/>
    <cellStyle name="標準 4 6 2 3 2 2" xfId="4396"/>
    <cellStyle name="標準 4 6 2 3 2 3" xfId="7617"/>
    <cellStyle name="標準 4 6 2 3 3" xfId="4395"/>
    <cellStyle name="標準 4 6 2 3 4" xfId="7616"/>
    <cellStyle name="標準 4 6 2 4" xfId="1171"/>
    <cellStyle name="標準 4 6 2 4 2" xfId="4397"/>
    <cellStyle name="標準 4 6 2 4 3" xfId="7618"/>
    <cellStyle name="標準 4 6 2 5" xfId="4390"/>
    <cellStyle name="標準 4 6 2 6" xfId="7611"/>
    <cellStyle name="標準 4 6 3" xfId="1172"/>
    <cellStyle name="標準 4 6 3 2" xfId="1173"/>
    <cellStyle name="標準 4 6 3 2 2" xfId="1174"/>
    <cellStyle name="標準 4 6 3 2 2 2" xfId="1175"/>
    <cellStyle name="標準 4 6 3 2 2 2 2" xfId="4401"/>
    <cellStyle name="標準 4 6 3 2 2 2 3" xfId="7622"/>
    <cellStyle name="標準 4 6 3 2 2 3" xfId="4400"/>
    <cellStyle name="標準 4 6 3 2 2 4" xfId="7621"/>
    <cellStyle name="標準 4 6 3 2 3" xfId="1176"/>
    <cellStyle name="標準 4 6 3 2 3 2" xfId="4402"/>
    <cellStyle name="標準 4 6 3 2 3 3" xfId="7623"/>
    <cellStyle name="標準 4 6 3 2 4" xfId="4399"/>
    <cellStyle name="標準 4 6 3 2 5" xfId="7620"/>
    <cellStyle name="標準 4 6 3 3" xfId="1177"/>
    <cellStyle name="標準 4 6 3 3 2" xfId="1178"/>
    <cellStyle name="標準 4 6 3 3 2 2" xfId="4404"/>
    <cellStyle name="標準 4 6 3 3 2 3" xfId="7625"/>
    <cellStyle name="標準 4 6 3 3 3" xfId="4403"/>
    <cellStyle name="標準 4 6 3 3 4" xfId="7624"/>
    <cellStyle name="標準 4 6 3 4" xfId="1179"/>
    <cellStyle name="標準 4 6 3 4 2" xfId="4405"/>
    <cellStyle name="標準 4 6 3 4 3" xfId="7626"/>
    <cellStyle name="標準 4 6 3 5" xfId="4398"/>
    <cellStyle name="標準 4 6 3 6" xfId="7619"/>
    <cellStyle name="標準 4 6 4" xfId="1180"/>
    <cellStyle name="標準 4 6 4 2" xfId="1181"/>
    <cellStyle name="標準 4 6 4 2 2" xfId="1182"/>
    <cellStyle name="標準 4 6 4 2 2 2" xfId="4408"/>
    <cellStyle name="標準 4 6 4 2 2 3" xfId="7629"/>
    <cellStyle name="標準 4 6 4 2 3" xfId="4407"/>
    <cellStyle name="標準 4 6 4 2 4" xfId="7628"/>
    <cellStyle name="標準 4 6 4 3" xfId="1183"/>
    <cellStyle name="標準 4 6 4 3 2" xfId="4409"/>
    <cellStyle name="標準 4 6 4 3 3" xfId="7630"/>
    <cellStyle name="標準 4 6 4 4" xfId="4406"/>
    <cellStyle name="標準 4 6 4 5" xfId="7627"/>
    <cellStyle name="標準 4 6 5" xfId="1184"/>
    <cellStyle name="標準 4 6 5 2" xfId="1185"/>
    <cellStyle name="標準 4 6 5 2 2" xfId="4411"/>
    <cellStyle name="標準 4 6 5 2 3" xfId="7632"/>
    <cellStyle name="標準 4 6 5 3" xfId="4410"/>
    <cellStyle name="標準 4 6 5 4" xfId="7631"/>
    <cellStyle name="標準 4 6 6" xfId="1186"/>
    <cellStyle name="標準 4 6 6 2" xfId="4412"/>
    <cellStyle name="標準 4 6 6 3" xfId="7633"/>
    <cellStyle name="標準 4 6 7" xfId="4389"/>
    <cellStyle name="標準 4 6 8" xfId="7610"/>
    <cellStyle name="標準 4 7" xfId="1187"/>
    <cellStyle name="標準 4 7 2" xfId="1188"/>
    <cellStyle name="標準 4 7 2 2" xfId="1189"/>
    <cellStyle name="標準 4 7 2 2 2" xfId="1190"/>
    <cellStyle name="標準 4 7 2 2 2 2" xfId="1191"/>
    <cellStyle name="標準 4 7 2 2 2 2 2" xfId="4417"/>
    <cellStyle name="標準 4 7 2 2 2 2 3" xfId="7638"/>
    <cellStyle name="標準 4 7 2 2 2 3" xfId="4416"/>
    <cellStyle name="標準 4 7 2 2 2 4" xfId="7637"/>
    <cellStyle name="標準 4 7 2 2 3" xfId="1192"/>
    <cellStyle name="標準 4 7 2 2 3 2" xfId="4418"/>
    <cellStyle name="標準 4 7 2 2 3 3" xfId="7639"/>
    <cellStyle name="標準 4 7 2 2 4" xfId="4415"/>
    <cellStyle name="標準 4 7 2 2 5" xfId="7636"/>
    <cellStyle name="標準 4 7 2 3" xfId="1193"/>
    <cellStyle name="標準 4 7 2 3 2" xfId="1194"/>
    <cellStyle name="標準 4 7 2 3 2 2" xfId="4420"/>
    <cellStyle name="標準 4 7 2 3 2 3" xfId="7641"/>
    <cellStyle name="標準 4 7 2 3 3" xfId="4419"/>
    <cellStyle name="標準 4 7 2 3 4" xfId="7640"/>
    <cellStyle name="標準 4 7 2 4" xfId="1195"/>
    <cellStyle name="標準 4 7 2 4 2" xfId="4421"/>
    <cellStyle name="標準 4 7 2 4 3" xfId="7642"/>
    <cellStyle name="標準 4 7 2 5" xfId="4414"/>
    <cellStyle name="標準 4 7 2 6" xfId="7635"/>
    <cellStyle name="標準 4 7 3" xfId="1196"/>
    <cellStyle name="標準 4 7 3 2" xfId="1197"/>
    <cellStyle name="標準 4 7 3 2 2" xfId="1198"/>
    <cellStyle name="標準 4 7 3 2 2 2" xfId="1199"/>
    <cellStyle name="標準 4 7 3 2 2 2 2" xfId="4425"/>
    <cellStyle name="標準 4 7 3 2 2 2 3" xfId="7646"/>
    <cellStyle name="標準 4 7 3 2 2 3" xfId="4424"/>
    <cellStyle name="標準 4 7 3 2 2 4" xfId="7645"/>
    <cellStyle name="標準 4 7 3 2 3" xfId="1200"/>
    <cellStyle name="標準 4 7 3 2 3 2" xfId="4426"/>
    <cellStyle name="標準 4 7 3 2 3 3" xfId="7647"/>
    <cellStyle name="標準 4 7 3 2 4" xfId="4423"/>
    <cellStyle name="標準 4 7 3 2 5" xfId="7644"/>
    <cellStyle name="標準 4 7 3 3" xfId="1201"/>
    <cellStyle name="標準 4 7 3 3 2" xfId="1202"/>
    <cellStyle name="標準 4 7 3 3 2 2" xfId="4428"/>
    <cellStyle name="標準 4 7 3 3 2 3" xfId="7649"/>
    <cellStyle name="標準 4 7 3 3 3" xfId="4427"/>
    <cellStyle name="標準 4 7 3 3 4" xfId="7648"/>
    <cellStyle name="標準 4 7 3 4" xfId="1203"/>
    <cellStyle name="標準 4 7 3 4 2" xfId="4429"/>
    <cellStyle name="標準 4 7 3 4 3" xfId="7650"/>
    <cellStyle name="標準 4 7 3 5" xfId="4422"/>
    <cellStyle name="標準 4 7 3 6" xfId="7643"/>
    <cellStyle name="標準 4 7 4" xfId="1204"/>
    <cellStyle name="標準 4 7 4 2" xfId="1205"/>
    <cellStyle name="標準 4 7 4 2 2" xfId="1206"/>
    <cellStyle name="標準 4 7 4 2 2 2" xfId="4432"/>
    <cellStyle name="標準 4 7 4 2 2 3" xfId="7653"/>
    <cellStyle name="標準 4 7 4 2 3" xfId="4431"/>
    <cellStyle name="標準 4 7 4 2 4" xfId="7652"/>
    <cellStyle name="標準 4 7 4 3" xfId="1207"/>
    <cellStyle name="標準 4 7 4 3 2" xfId="4433"/>
    <cellStyle name="標準 4 7 4 3 3" xfId="7654"/>
    <cellStyle name="標準 4 7 4 4" xfId="4430"/>
    <cellStyle name="標準 4 7 4 5" xfId="7651"/>
    <cellStyle name="標準 4 7 5" xfId="1208"/>
    <cellStyle name="標準 4 7 5 2" xfId="1209"/>
    <cellStyle name="標準 4 7 5 2 2" xfId="4435"/>
    <cellStyle name="標準 4 7 5 2 3" xfId="7656"/>
    <cellStyle name="標準 4 7 5 3" xfId="4434"/>
    <cellStyle name="標準 4 7 5 4" xfId="7655"/>
    <cellStyle name="標準 4 7 6" xfId="1210"/>
    <cellStyle name="標準 4 7 6 2" xfId="4436"/>
    <cellStyle name="標準 4 7 6 3" xfId="7657"/>
    <cellStyle name="標準 4 7 7" xfId="4413"/>
    <cellStyle name="標準 4 7 8" xfId="7634"/>
    <cellStyle name="標準 4 8" xfId="1211"/>
    <cellStyle name="標準 4 8 2" xfId="1212"/>
    <cellStyle name="標準 4 8 2 2" xfId="1213"/>
    <cellStyle name="標準 4 8 2 2 2" xfId="1214"/>
    <cellStyle name="標準 4 8 2 2 2 2" xfId="4440"/>
    <cellStyle name="標準 4 8 2 2 2 3" xfId="7661"/>
    <cellStyle name="標準 4 8 2 2 3" xfId="4439"/>
    <cellStyle name="標準 4 8 2 2 4" xfId="7660"/>
    <cellStyle name="標準 4 8 2 3" xfId="1215"/>
    <cellStyle name="標準 4 8 2 3 2" xfId="4441"/>
    <cellStyle name="標準 4 8 2 3 3" xfId="7662"/>
    <cellStyle name="標準 4 8 2 4" xfId="4438"/>
    <cellStyle name="標準 4 8 2 5" xfId="7659"/>
    <cellStyle name="標準 4 8 3" xfId="1216"/>
    <cellStyle name="標準 4 8 3 2" xfId="1217"/>
    <cellStyle name="標準 4 8 3 2 2" xfId="4443"/>
    <cellStyle name="標準 4 8 3 2 3" xfId="7664"/>
    <cellStyle name="標準 4 8 3 3" xfId="4442"/>
    <cellStyle name="標準 4 8 3 4" xfId="7663"/>
    <cellStyle name="標準 4 8 4" xfId="1218"/>
    <cellStyle name="標準 4 8 4 2" xfId="4444"/>
    <cellStyle name="標準 4 8 4 3" xfId="7665"/>
    <cellStyle name="標準 4 8 5" xfId="4437"/>
    <cellStyle name="標準 4 8 6" xfId="7658"/>
    <cellStyle name="標準 4 9" xfId="1219"/>
    <cellStyle name="標準 4 9 2" xfId="1220"/>
    <cellStyle name="標準 4 9 2 2" xfId="1221"/>
    <cellStyle name="標準 4 9 2 2 2" xfId="1222"/>
    <cellStyle name="標準 4 9 2 2 2 2" xfId="4448"/>
    <cellStyle name="標準 4 9 2 2 2 3" xfId="7669"/>
    <cellStyle name="標準 4 9 2 2 3" xfId="4447"/>
    <cellStyle name="標準 4 9 2 2 4" xfId="7668"/>
    <cellStyle name="標準 4 9 2 3" xfId="1223"/>
    <cellStyle name="標準 4 9 2 3 2" xfId="4449"/>
    <cellStyle name="標準 4 9 2 3 3" xfId="7670"/>
    <cellStyle name="標準 4 9 2 4" xfId="4446"/>
    <cellStyle name="標準 4 9 2 5" xfId="7667"/>
    <cellStyle name="標準 4 9 3" xfId="1224"/>
    <cellStyle name="標準 4 9 3 2" xfId="1225"/>
    <cellStyle name="標準 4 9 3 2 2" xfId="4451"/>
    <cellStyle name="標準 4 9 3 2 3" xfId="7672"/>
    <cellStyle name="標準 4 9 3 3" xfId="4450"/>
    <cellStyle name="標準 4 9 3 4" xfId="7671"/>
    <cellStyle name="標準 4 9 4" xfId="1226"/>
    <cellStyle name="標準 4 9 4 2" xfId="4452"/>
    <cellStyle name="標準 4 9 4 3" xfId="7673"/>
    <cellStyle name="標準 4 9 5" xfId="4445"/>
    <cellStyle name="標準 4 9 6" xfId="7666"/>
    <cellStyle name="標準 5" xfId="1227"/>
    <cellStyle name="標準 5 10" xfId="1228"/>
    <cellStyle name="標準 5 10 2" xfId="1229"/>
    <cellStyle name="標準 5 10 2 2" xfId="1230"/>
    <cellStyle name="標準 5 10 2 2 2" xfId="1231"/>
    <cellStyle name="標準 5 10 2 2 2 2" xfId="4457"/>
    <cellStyle name="標準 5 10 2 2 2 3" xfId="7678"/>
    <cellStyle name="標準 5 10 2 2 3" xfId="4456"/>
    <cellStyle name="標準 5 10 2 2 4" xfId="7677"/>
    <cellStyle name="標準 5 10 2 3" xfId="1232"/>
    <cellStyle name="標準 5 10 2 3 2" xfId="4458"/>
    <cellStyle name="標準 5 10 2 3 3" xfId="7679"/>
    <cellStyle name="標準 5 10 2 4" xfId="4455"/>
    <cellStyle name="標準 5 10 2 5" xfId="7676"/>
    <cellStyle name="標準 5 10 3" xfId="1233"/>
    <cellStyle name="標準 5 10 3 2" xfId="1234"/>
    <cellStyle name="標準 5 10 3 2 2" xfId="4460"/>
    <cellStyle name="標準 5 10 3 2 3" xfId="7681"/>
    <cellStyle name="標準 5 10 3 3" xfId="4459"/>
    <cellStyle name="標準 5 10 3 4" xfId="7680"/>
    <cellStyle name="標準 5 10 4" xfId="1235"/>
    <cellStyle name="標準 5 10 4 2" xfId="4461"/>
    <cellStyle name="標準 5 10 4 3" xfId="7682"/>
    <cellStyle name="標準 5 10 5" xfId="4454"/>
    <cellStyle name="標準 5 10 6" xfId="7675"/>
    <cellStyle name="標準 5 11" xfId="1236"/>
    <cellStyle name="標準 5 11 2" xfId="1237"/>
    <cellStyle name="標準 5 11 2 2" xfId="1238"/>
    <cellStyle name="標準 5 11 2 2 2" xfId="4464"/>
    <cellStyle name="標準 5 11 2 2 3" xfId="7685"/>
    <cellStyle name="標準 5 11 2 3" xfId="4463"/>
    <cellStyle name="標準 5 11 2 4" xfId="7684"/>
    <cellStyle name="標準 5 11 3" xfId="1239"/>
    <cellStyle name="標準 5 11 3 2" xfId="4465"/>
    <cellStyle name="標準 5 11 3 3" xfId="7686"/>
    <cellStyle name="標準 5 11 4" xfId="4462"/>
    <cellStyle name="標準 5 11 5" xfId="7683"/>
    <cellStyle name="標準 5 12" xfId="1240"/>
    <cellStyle name="標準 5 12 2" xfId="1241"/>
    <cellStyle name="標準 5 12 2 2" xfId="4467"/>
    <cellStyle name="標準 5 12 2 3" xfId="7688"/>
    <cellStyle name="標準 5 12 3" xfId="4466"/>
    <cellStyle name="標準 5 12 4" xfId="7687"/>
    <cellStyle name="標準 5 13" xfId="1242"/>
    <cellStyle name="標準 5 13 2" xfId="4468"/>
    <cellStyle name="標準 5 13 3" xfId="7689"/>
    <cellStyle name="標準 5 14" xfId="4453"/>
    <cellStyle name="標準 5 15" xfId="7674"/>
    <cellStyle name="標準 5 2" xfId="1243"/>
    <cellStyle name="標準 5 2 10" xfId="1244"/>
    <cellStyle name="標準 5 2 10 2" xfId="1245"/>
    <cellStyle name="標準 5 2 10 2 2" xfId="4471"/>
    <cellStyle name="標準 5 2 10 2 3" xfId="7692"/>
    <cellStyle name="標準 5 2 10 3" xfId="4470"/>
    <cellStyle name="標準 5 2 10 4" xfId="7691"/>
    <cellStyle name="標準 5 2 11" xfId="1246"/>
    <cellStyle name="標準 5 2 11 2" xfId="4472"/>
    <cellStyle name="標準 5 2 11 3" xfId="7693"/>
    <cellStyle name="標準 5 2 12" xfId="4469"/>
    <cellStyle name="標準 5 2 13" xfId="7690"/>
    <cellStyle name="標準 5 2 2" xfId="1247"/>
    <cellStyle name="標準 5 2 2 10" xfId="1248"/>
    <cellStyle name="標準 5 2 2 10 2" xfId="4474"/>
    <cellStyle name="標準 5 2 2 10 3" xfId="7695"/>
    <cellStyle name="標準 5 2 2 11" xfId="4473"/>
    <cellStyle name="標準 5 2 2 12" xfId="7694"/>
    <cellStyle name="標準 5 2 2 2" xfId="1249"/>
    <cellStyle name="標準 5 2 2 2 10" xfId="4475"/>
    <cellStyle name="標準 5 2 2 2 11" xfId="7696"/>
    <cellStyle name="標準 5 2 2 2 2" xfId="1250"/>
    <cellStyle name="標準 5 2 2 2 2 10" xfId="7697"/>
    <cellStyle name="標準 5 2 2 2 2 2" xfId="1251"/>
    <cellStyle name="標準 5 2 2 2 2 2 2" xfId="1252"/>
    <cellStyle name="標準 5 2 2 2 2 2 2 2" xfId="1253"/>
    <cellStyle name="標準 5 2 2 2 2 2 2 2 2" xfId="1254"/>
    <cellStyle name="標準 5 2 2 2 2 2 2 2 2 2" xfId="1255"/>
    <cellStyle name="標準 5 2 2 2 2 2 2 2 2 2 2" xfId="4481"/>
    <cellStyle name="標準 5 2 2 2 2 2 2 2 2 2 3" xfId="7702"/>
    <cellStyle name="標準 5 2 2 2 2 2 2 2 2 3" xfId="4480"/>
    <cellStyle name="標準 5 2 2 2 2 2 2 2 2 4" xfId="7701"/>
    <cellStyle name="標準 5 2 2 2 2 2 2 2 3" xfId="1256"/>
    <cellStyle name="標準 5 2 2 2 2 2 2 2 3 2" xfId="4482"/>
    <cellStyle name="標準 5 2 2 2 2 2 2 2 3 3" xfId="7703"/>
    <cellStyle name="標準 5 2 2 2 2 2 2 2 4" xfId="4479"/>
    <cellStyle name="標準 5 2 2 2 2 2 2 2 5" xfId="7700"/>
    <cellStyle name="標準 5 2 2 2 2 2 2 3" xfId="1257"/>
    <cellStyle name="標準 5 2 2 2 2 2 2 3 2" xfId="1258"/>
    <cellStyle name="標準 5 2 2 2 2 2 2 3 2 2" xfId="4484"/>
    <cellStyle name="標準 5 2 2 2 2 2 2 3 2 3" xfId="7705"/>
    <cellStyle name="標準 5 2 2 2 2 2 2 3 3" xfId="4483"/>
    <cellStyle name="標準 5 2 2 2 2 2 2 3 4" xfId="7704"/>
    <cellStyle name="標準 5 2 2 2 2 2 2 4" xfId="1259"/>
    <cellStyle name="標準 5 2 2 2 2 2 2 4 2" xfId="4485"/>
    <cellStyle name="標準 5 2 2 2 2 2 2 4 3" xfId="7706"/>
    <cellStyle name="標準 5 2 2 2 2 2 2 5" xfId="4478"/>
    <cellStyle name="標準 5 2 2 2 2 2 2 6" xfId="7699"/>
    <cellStyle name="標準 5 2 2 2 2 2 3" xfId="1260"/>
    <cellStyle name="標準 5 2 2 2 2 2 3 2" xfId="1261"/>
    <cellStyle name="標準 5 2 2 2 2 2 3 2 2" xfId="1262"/>
    <cellStyle name="標準 5 2 2 2 2 2 3 2 2 2" xfId="1263"/>
    <cellStyle name="標準 5 2 2 2 2 2 3 2 2 2 2" xfId="4489"/>
    <cellStyle name="標準 5 2 2 2 2 2 3 2 2 2 3" xfId="7710"/>
    <cellStyle name="標準 5 2 2 2 2 2 3 2 2 3" xfId="4488"/>
    <cellStyle name="標準 5 2 2 2 2 2 3 2 2 4" xfId="7709"/>
    <cellStyle name="標準 5 2 2 2 2 2 3 2 3" xfId="1264"/>
    <cellStyle name="標準 5 2 2 2 2 2 3 2 3 2" xfId="4490"/>
    <cellStyle name="標準 5 2 2 2 2 2 3 2 3 3" xfId="7711"/>
    <cellStyle name="標準 5 2 2 2 2 2 3 2 4" xfId="4487"/>
    <cellStyle name="標準 5 2 2 2 2 2 3 2 5" xfId="7708"/>
    <cellStyle name="標準 5 2 2 2 2 2 3 3" xfId="1265"/>
    <cellStyle name="標準 5 2 2 2 2 2 3 3 2" xfId="1266"/>
    <cellStyle name="標準 5 2 2 2 2 2 3 3 2 2" xfId="4492"/>
    <cellStyle name="標準 5 2 2 2 2 2 3 3 2 3" xfId="7713"/>
    <cellStyle name="標準 5 2 2 2 2 2 3 3 3" xfId="4491"/>
    <cellStyle name="標準 5 2 2 2 2 2 3 3 4" xfId="7712"/>
    <cellStyle name="標準 5 2 2 2 2 2 3 4" xfId="1267"/>
    <cellStyle name="標準 5 2 2 2 2 2 3 4 2" xfId="4493"/>
    <cellStyle name="標準 5 2 2 2 2 2 3 4 3" xfId="7714"/>
    <cellStyle name="標準 5 2 2 2 2 2 3 5" xfId="4486"/>
    <cellStyle name="標準 5 2 2 2 2 2 3 6" xfId="7707"/>
    <cellStyle name="標準 5 2 2 2 2 2 4" xfId="1268"/>
    <cellStyle name="標準 5 2 2 2 2 2 4 2" xfId="1269"/>
    <cellStyle name="標準 5 2 2 2 2 2 4 2 2" xfId="1270"/>
    <cellStyle name="標準 5 2 2 2 2 2 4 2 2 2" xfId="4496"/>
    <cellStyle name="標準 5 2 2 2 2 2 4 2 2 3" xfId="7717"/>
    <cellStyle name="標準 5 2 2 2 2 2 4 2 3" xfId="4495"/>
    <cellStyle name="標準 5 2 2 2 2 2 4 2 4" xfId="7716"/>
    <cellStyle name="標準 5 2 2 2 2 2 4 3" xfId="1271"/>
    <cellStyle name="標準 5 2 2 2 2 2 4 3 2" xfId="4497"/>
    <cellStyle name="標準 5 2 2 2 2 2 4 3 3" xfId="7718"/>
    <cellStyle name="標準 5 2 2 2 2 2 4 4" xfId="4494"/>
    <cellStyle name="標準 5 2 2 2 2 2 4 5" xfId="7715"/>
    <cellStyle name="標準 5 2 2 2 2 2 5" xfId="1272"/>
    <cellStyle name="標準 5 2 2 2 2 2 5 2" xfId="1273"/>
    <cellStyle name="標準 5 2 2 2 2 2 5 2 2" xfId="4499"/>
    <cellStyle name="標準 5 2 2 2 2 2 5 2 3" xfId="7720"/>
    <cellStyle name="標準 5 2 2 2 2 2 5 3" xfId="4498"/>
    <cellStyle name="標準 5 2 2 2 2 2 5 4" xfId="7719"/>
    <cellStyle name="標準 5 2 2 2 2 2 6" xfId="1274"/>
    <cellStyle name="標準 5 2 2 2 2 2 6 2" xfId="4500"/>
    <cellStyle name="標準 5 2 2 2 2 2 6 3" xfId="7721"/>
    <cellStyle name="標準 5 2 2 2 2 2 7" xfId="4477"/>
    <cellStyle name="標準 5 2 2 2 2 2 8" xfId="7698"/>
    <cellStyle name="標準 5 2 2 2 2 3" xfId="1275"/>
    <cellStyle name="標準 5 2 2 2 2 3 2" xfId="1276"/>
    <cellStyle name="標準 5 2 2 2 2 3 2 2" xfId="1277"/>
    <cellStyle name="標準 5 2 2 2 2 3 2 2 2" xfId="1278"/>
    <cellStyle name="標準 5 2 2 2 2 3 2 2 2 2" xfId="1279"/>
    <cellStyle name="標準 5 2 2 2 2 3 2 2 2 2 2" xfId="4505"/>
    <cellStyle name="標準 5 2 2 2 2 3 2 2 2 2 3" xfId="7726"/>
    <cellStyle name="標準 5 2 2 2 2 3 2 2 2 3" xfId="4504"/>
    <cellStyle name="標準 5 2 2 2 2 3 2 2 2 4" xfId="7725"/>
    <cellStyle name="標準 5 2 2 2 2 3 2 2 3" xfId="1280"/>
    <cellStyle name="標準 5 2 2 2 2 3 2 2 3 2" xfId="4506"/>
    <cellStyle name="標準 5 2 2 2 2 3 2 2 3 3" xfId="7727"/>
    <cellStyle name="標準 5 2 2 2 2 3 2 2 4" xfId="4503"/>
    <cellStyle name="標準 5 2 2 2 2 3 2 2 5" xfId="7724"/>
    <cellStyle name="標準 5 2 2 2 2 3 2 3" xfId="1281"/>
    <cellStyle name="標準 5 2 2 2 2 3 2 3 2" xfId="1282"/>
    <cellStyle name="標準 5 2 2 2 2 3 2 3 2 2" xfId="4508"/>
    <cellStyle name="標準 5 2 2 2 2 3 2 3 2 3" xfId="7729"/>
    <cellStyle name="標準 5 2 2 2 2 3 2 3 3" xfId="4507"/>
    <cellStyle name="標準 5 2 2 2 2 3 2 3 4" xfId="7728"/>
    <cellStyle name="標準 5 2 2 2 2 3 2 4" xfId="1283"/>
    <cellStyle name="標準 5 2 2 2 2 3 2 4 2" xfId="4509"/>
    <cellStyle name="標準 5 2 2 2 2 3 2 4 3" xfId="7730"/>
    <cellStyle name="標準 5 2 2 2 2 3 2 5" xfId="4502"/>
    <cellStyle name="標準 5 2 2 2 2 3 2 6" xfId="7723"/>
    <cellStyle name="標準 5 2 2 2 2 3 3" xfId="1284"/>
    <cellStyle name="標準 5 2 2 2 2 3 3 2" xfId="1285"/>
    <cellStyle name="標準 5 2 2 2 2 3 3 2 2" xfId="1286"/>
    <cellStyle name="標準 5 2 2 2 2 3 3 2 2 2" xfId="1287"/>
    <cellStyle name="標準 5 2 2 2 2 3 3 2 2 2 2" xfId="4513"/>
    <cellStyle name="標準 5 2 2 2 2 3 3 2 2 2 3" xfId="7734"/>
    <cellStyle name="標準 5 2 2 2 2 3 3 2 2 3" xfId="4512"/>
    <cellStyle name="標準 5 2 2 2 2 3 3 2 2 4" xfId="7733"/>
    <cellStyle name="標準 5 2 2 2 2 3 3 2 3" xfId="1288"/>
    <cellStyle name="標準 5 2 2 2 2 3 3 2 3 2" xfId="4514"/>
    <cellStyle name="標準 5 2 2 2 2 3 3 2 3 3" xfId="7735"/>
    <cellStyle name="標準 5 2 2 2 2 3 3 2 4" xfId="4511"/>
    <cellStyle name="標準 5 2 2 2 2 3 3 2 5" xfId="7732"/>
    <cellStyle name="標準 5 2 2 2 2 3 3 3" xfId="1289"/>
    <cellStyle name="標準 5 2 2 2 2 3 3 3 2" xfId="1290"/>
    <cellStyle name="標準 5 2 2 2 2 3 3 3 2 2" xfId="4516"/>
    <cellStyle name="標準 5 2 2 2 2 3 3 3 2 3" xfId="7737"/>
    <cellStyle name="標準 5 2 2 2 2 3 3 3 3" xfId="4515"/>
    <cellStyle name="標準 5 2 2 2 2 3 3 3 4" xfId="7736"/>
    <cellStyle name="標準 5 2 2 2 2 3 3 4" xfId="1291"/>
    <cellStyle name="標準 5 2 2 2 2 3 3 4 2" xfId="4517"/>
    <cellStyle name="標準 5 2 2 2 2 3 3 4 3" xfId="7738"/>
    <cellStyle name="標準 5 2 2 2 2 3 3 5" xfId="4510"/>
    <cellStyle name="標準 5 2 2 2 2 3 3 6" xfId="7731"/>
    <cellStyle name="標準 5 2 2 2 2 3 4" xfId="1292"/>
    <cellStyle name="標準 5 2 2 2 2 3 4 2" xfId="1293"/>
    <cellStyle name="標準 5 2 2 2 2 3 4 2 2" xfId="1294"/>
    <cellStyle name="標準 5 2 2 2 2 3 4 2 2 2" xfId="4520"/>
    <cellStyle name="標準 5 2 2 2 2 3 4 2 2 3" xfId="7741"/>
    <cellStyle name="標準 5 2 2 2 2 3 4 2 3" xfId="4519"/>
    <cellStyle name="標準 5 2 2 2 2 3 4 2 4" xfId="7740"/>
    <cellStyle name="標準 5 2 2 2 2 3 4 3" xfId="1295"/>
    <cellStyle name="標準 5 2 2 2 2 3 4 3 2" xfId="4521"/>
    <cellStyle name="標準 5 2 2 2 2 3 4 3 3" xfId="7742"/>
    <cellStyle name="標準 5 2 2 2 2 3 4 4" xfId="4518"/>
    <cellStyle name="標準 5 2 2 2 2 3 4 5" xfId="7739"/>
    <cellStyle name="標準 5 2 2 2 2 3 5" xfId="1296"/>
    <cellStyle name="標準 5 2 2 2 2 3 5 2" xfId="1297"/>
    <cellStyle name="標準 5 2 2 2 2 3 5 2 2" xfId="4523"/>
    <cellStyle name="標準 5 2 2 2 2 3 5 2 3" xfId="7744"/>
    <cellStyle name="標準 5 2 2 2 2 3 5 3" xfId="4522"/>
    <cellStyle name="標準 5 2 2 2 2 3 5 4" xfId="7743"/>
    <cellStyle name="標準 5 2 2 2 2 3 6" xfId="1298"/>
    <cellStyle name="標準 5 2 2 2 2 3 6 2" xfId="4524"/>
    <cellStyle name="標準 5 2 2 2 2 3 6 3" xfId="7745"/>
    <cellStyle name="標準 5 2 2 2 2 3 7" xfId="4501"/>
    <cellStyle name="標準 5 2 2 2 2 3 8" xfId="7722"/>
    <cellStyle name="標準 5 2 2 2 2 4" xfId="1299"/>
    <cellStyle name="標準 5 2 2 2 2 4 2" xfId="1300"/>
    <cellStyle name="標準 5 2 2 2 2 4 2 2" xfId="1301"/>
    <cellStyle name="標準 5 2 2 2 2 4 2 2 2" xfId="1302"/>
    <cellStyle name="標準 5 2 2 2 2 4 2 2 2 2" xfId="4528"/>
    <cellStyle name="標準 5 2 2 2 2 4 2 2 2 3" xfId="7749"/>
    <cellStyle name="標準 5 2 2 2 2 4 2 2 3" xfId="4527"/>
    <cellStyle name="標準 5 2 2 2 2 4 2 2 4" xfId="7748"/>
    <cellStyle name="標準 5 2 2 2 2 4 2 3" xfId="1303"/>
    <cellStyle name="標準 5 2 2 2 2 4 2 3 2" xfId="4529"/>
    <cellStyle name="標準 5 2 2 2 2 4 2 3 3" xfId="7750"/>
    <cellStyle name="標準 5 2 2 2 2 4 2 4" xfId="4526"/>
    <cellStyle name="標準 5 2 2 2 2 4 2 5" xfId="7747"/>
    <cellStyle name="標準 5 2 2 2 2 4 3" xfId="1304"/>
    <cellStyle name="標準 5 2 2 2 2 4 3 2" xfId="1305"/>
    <cellStyle name="標準 5 2 2 2 2 4 3 2 2" xfId="4531"/>
    <cellStyle name="標準 5 2 2 2 2 4 3 2 3" xfId="7752"/>
    <cellStyle name="標準 5 2 2 2 2 4 3 3" xfId="4530"/>
    <cellStyle name="標準 5 2 2 2 2 4 3 4" xfId="7751"/>
    <cellStyle name="標準 5 2 2 2 2 4 4" xfId="1306"/>
    <cellStyle name="標準 5 2 2 2 2 4 4 2" xfId="4532"/>
    <cellStyle name="標準 5 2 2 2 2 4 4 3" xfId="7753"/>
    <cellStyle name="標準 5 2 2 2 2 4 5" xfId="4525"/>
    <cellStyle name="標準 5 2 2 2 2 4 6" xfId="7746"/>
    <cellStyle name="標準 5 2 2 2 2 5" xfId="1307"/>
    <cellStyle name="標準 5 2 2 2 2 5 2" xfId="1308"/>
    <cellStyle name="標準 5 2 2 2 2 5 2 2" xfId="1309"/>
    <cellStyle name="標準 5 2 2 2 2 5 2 2 2" xfId="1310"/>
    <cellStyle name="標準 5 2 2 2 2 5 2 2 2 2" xfId="4536"/>
    <cellStyle name="標準 5 2 2 2 2 5 2 2 2 3" xfId="7757"/>
    <cellStyle name="標準 5 2 2 2 2 5 2 2 3" xfId="4535"/>
    <cellStyle name="標準 5 2 2 2 2 5 2 2 4" xfId="7756"/>
    <cellStyle name="標準 5 2 2 2 2 5 2 3" xfId="1311"/>
    <cellStyle name="標準 5 2 2 2 2 5 2 3 2" xfId="4537"/>
    <cellStyle name="標準 5 2 2 2 2 5 2 3 3" xfId="7758"/>
    <cellStyle name="標準 5 2 2 2 2 5 2 4" xfId="4534"/>
    <cellStyle name="標準 5 2 2 2 2 5 2 5" xfId="7755"/>
    <cellStyle name="標準 5 2 2 2 2 5 3" xfId="1312"/>
    <cellStyle name="標準 5 2 2 2 2 5 3 2" xfId="1313"/>
    <cellStyle name="標準 5 2 2 2 2 5 3 2 2" xfId="4539"/>
    <cellStyle name="標準 5 2 2 2 2 5 3 2 3" xfId="7760"/>
    <cellStyle name="標準 5 2 2 2 2 5 3 3" xfId="4538"/>
    <cellStyle name="標準 5 2 2 2 2 5 3 4" xfId="7759"/>
    <cellStyle name="標準 5 2 2 2 2 5 4" xfId="1314"/>
    <cellStyle name="標準 5 2 2 2 2 5 4 2" xfId="4540"/>
    <cellStyle name="標準 5 2 2 2 2 5 4 3" xfId="7761"/>
    <cellStyle name="標準 5 2 2 2 2 5 5" xfId="4533"/>
    <cellStyle name="標準 5 2 2 2 2 5 6" xfId="7754"/>
    <cellStyle name="標準 5 2 2 2 2 6" xfId="1315"/>
    <cellStyle name="標準 5 2 2 2 2 6 2" xfId="1316"/>
    <cellStyle name="標準 5 2 2 2 2 6 2 2" xfId="1317"/>
    <cellStyle name="標準 5 2 2 2 2 6 2 2 2" xfId="4543"/>
    <cellStyle name="標準 5 2 2 2 2 6 2 2 3" xfId="7764"/>
    <cellStyle name="標準 5 2 2 2 2 6 2 3" xfId="4542"/>
    <cellStyle name="標準 5 2 2 2 2 6 2 4" xfId="7763"/>
    <cellStyle name="標準 5 2 2 2 2 6 3" xfId="1318"/>
    <cellStyle name="標準 5 2 2 2 2 6 3 2" xfId="4544"/>
    <cellStyle name="標準 5 2 2 2 2 6 3 3" xfId="7765"/>
    <cellStyle name="標準 5 2 2 2 2 6 4" xfId="4541"/>
    <cellStyle name="標準 5 2 2 2 2 6 5" xfId="7762"/>
    <cellStyle name="標準 5 2 2 2 2 7" xfId="1319"/>
    <cellStyle name="標準 5 2 2 2 2 7 2" xfId="1320"/>
    <cellStyle name="標準 5 2 2 2 2 7 2 2" xfId="4546"/>
    <cellStyle name="標準 5 2 2 2 2 7 2 3" xfId="7767"/>
    <cellStyle name="標準 5 2 2 2 2 7 3" xfId="4545"/>
    <cellStyle name="標準 5 2 2 2 2 7 4" xfId="7766"/>
    <cellStyle name="標準 5 2 2 2 2 8" xfId="1321"/>
    <cellStyle name="標準 5 2 2 2 2 8 2" xfId="4547"/>
    <cellStyle name="標準 5 2 2 2 2 8 3" xfId="7768"/>
    <cellStyle name="標準 5 2 2 2 2 9" xfId="4476"/>
    <cellStyle name="標準 5 2 2 2 3" xfId="1322"/>
    <cellStyle name="標準 5 2 2 2 3 2" xfId="1323"/>
    <cellStyle name="標準 5 2 2 2 3 2 2" xfId="1324"/>
    <cellStyle name="標準 5 2 2 2 3 2 2 2" xfId="1325"/>
    <cellStyle name="標準 5 2 2 2 3 2 2 2 2" xfId="1326"/>
    <cellStyle name="標準 5 2 2 2 3 2 2 2 2 2" xfId="4552"/>
    <cellStyle name="標準 5 2 2 2 3 2 2 2 2 3" xfId="7773"/>
    <cellStyle name="標準 5 2 2 2 3 2 2 2 3" xfId="4551"/>
    <cellStyle name="標準 5 2 2 2 3 2 2 2 4" xfId="7772"/>
    <cellStyle name="標準 5 2 2 2 3 2 2 3" xfId="1327"/>
    <cellStyle name="標準 5 2 2 2 3 2 2 3 2" xfId="4553"/>
    <cellStyle name="標準 5 2 2 2 3 2 2 3 3" xfId="7774"/>
    <cellStyle name="標準 5 2 2 2 3 2 2 4" xfId="4550"/>
    <cellStyle name="標準 5 2 2 2 3 2 2 5" xfId="7771"/>
    <cellStyle name="標準 5 2 2 2 3 2 3" xfId="1328"/>
    <cellStyle name="標準 5 2 2 2 3 2 3 2" xfId="1329"/>
    <cellStyle name="標準 5 2 2 2 3 2 3 2 2" xfId="4555"/>
    <cellStyle name="標準 5 2 2 2 3 2 3 2 3" xfId="7776"/>
    <cellStyle name="標準 5 2 2 2 3 2 3 3" xfId="4554"/>
    <cellStyle name="標準 5 2 2 2 3 2 3 4" xfId="7775"/>
    <cellStyle name="標準 5 2 2 2 3 2 4" xfId="1330"/>
    <cellStyle name="標準 5 2 2 2 3 2 4 2" xfId="4556"/>
    <cellStyle name="標準 5 2 2 2 3 2 4 3" xfId="7777"/>
    <cellStyle name="標準 5 2 2 2 3 2 5" xfId="4549"/>
    <cellStyle name="標準 5 2 2 2 3 2 6" xfId="7770"/>
    <cellStyle name="標準 5 2 2 2 3 3" xfId="1331"/>
    <cellStyle name="標準 5 2 2 2 3 3 2" xfId="1332"/>
    <cellStyle name="標準 5 2 2 2 3 3 2 2" xfId="1333"/>
    <cellStyle name="標準 5 2 2 2 3 3 2 2 2" xfId="1334"/>
    <cellStyle name="標準 5 2 2 2 3 3 2 2 2 2" xfId="4560"/>
    <cellStyle name="標準 5 2 2 2 3 3 2 2 2 3" xfId="7781"/>
    <cellStyle name="標準 5 2 2 2 3 3 2 2 3" xfId="4559"/>
    <cellStyle name="標準 5 2 2 2 3 3 2 2 4" xfId="7780"/>
    <cellStyle name="標準 5 2 2 2 3 3 2 3" xfId="1335"/>
    <cellStyle name="標準 5 2 2 2 3 3 2 3 2" xfId="4561"/>
    <cellStyle name="標準 5 2 2 2 3 3 2 3 3" xfId="7782"/>
    <cellStyle name="標準 5 2 2 2 3 3 2 4" xfId="4558"/>
    <cellStyle name="標準 5 2 2 2 3 3 2 5" xfId="7779"/>
    <cellStyle name="標準 5 2 2 2 3 3 3" xfId="1336"/>
    <cellStyle name="標準 5 2 2 2 3 3 3 2" xfId="1337"/>
    <cellStyle name="標準 5 2 2 2 3 3 3 2 2" xfId="4563"/>
    <cellStyle name="標準 5 2 2 2 3 3 3 2 3" xfId="7784"/>
    <cellStyle name="標準 5 2 2 2 3 3 3 3" xfId="4562"/>
    <cellStyle name="標準 5 2 2 2 3 3 3 4" xfId="7783"/>
    <cellStyle name="標準 5 2 2 2 3 3 4" xfId="1338"/>
    <cellStyle name="標準 5 2 2 2 3 3 4 2" xfId="4564"/>
    <cellStyle name="標準 5 2 2 2 3 3 4 3" xfId="7785"/>
    <cellStyle name="標準 5 2 2 2 3 3 5" xfId="4557"/>
    <cellStyle name="標準 5 2 2 2 3 3 6" xfId="7778"/>
    <cellStyle name="標準 5 2 2 2 3 4" xfId="1339"/>
    <cellStyle name="標準 5 2 2 2 3 4 2" xfId="1340"/>
    <cellStyle name="標準 5 2 2 2 3 4 2 2" xfId="1341"/>
    <cellStyle name="標準 5 2 2 2 3 4 2 2 2" xfId="4567"/>
    <cellStyle name="標準 5 2 2 2 3 4 2 2 3" xfId="7788"/>
    <cellStyle name="標準 5 2 2 2 3 4 2 3" xfId="4566"/>
    <cellStyle name="標準 5 2 2 2 3 4 2 4" xfId="7787"/>
    <cellStyle name="標準 5 2 2 2 3 4 3" xfId="1342"/>
    <cellStyle name="標準 5 2 2 2 3 4 3 2" xfId="4568"/>
    <cellStyle name="標準 5 2 2 2 3 4 3 3" xfId="7789"/>
    <cellStyle name="標準 5 2 2 2 3 4 4" xfId="4565"/>
    <cellStyle name="標準 5 2 2 2 3 4 5" xfId="7786"/>
    <cellStyle name="標準 5 2 2 2 3 5" xfId="1343"/>
    <cellStyle name="標準 5 2 2 2 3 5 2" xfId="1344"/>
    <cellStyle name="標準 5 2 2 2 3 5 2 2" xfId="4570"/>
    <cellStyle name="標準 5 2 2 2 3 5 2 3" xfId="7791"/>
    <cellStyle name="標準 5 2 2 2 3 5 3" xfId="4569"/>
    <cellStyle name="標準 5 2 2 2 3 5 4" xfId="7790"/>
    <cellStyle name="標準 5 2 2 2 3 6" xfId="1345"/>
    <cellStyle name="標準 5 2 2 2 3 6 2" xfId="4571"/>
    <cellStyle name="標準 5 2 2 2 3 6 3" xfId="7792"/>
    <cellStyle name="標準 5 2 2 2 3 7" xfId="4548"/>
    <cellStyle name="標準 5 2 2 2 3 8" xfId="7769"/>
    <cellStyle name="標準 5 2 2 2 4" xfId="1346"/>
    <cellStyle name="標準 5 2 2 2 4 2" xfId="1347"/>
    <cellStyle name="標準 5 2 2 2 4 2 2" xfId="1348"/>
    <cellStyle name="標準 5 2 2 2 4 2 2 2" xfId="1349"/>
    <cellStyle name="標準 5 2 2 2 4 2 2 2 2" xfId="1350"/>
    <cellStyle name="標準 5 2 2 2 4 2 2 2 2 2" xfId="4576"/>
    <cellStyle name="標準 5 2 2 2 4 2 2 2 2 3" xfId="7797"/>
    <cellStyle name="標準 5 2 2 2 4 2 2 2 3" xfId="4575"/>
    <cellStyle name="標準 5 2 2 2 4 2 2 2 4" xfId="7796"/>
    <cellStyle name="標準 5 2 2 2 4 2 2 3" xfId="1351"/>
    <cellStyle name="標準 5 2 2 2 4 2 2 3 2" xfId="4577"/>
    <cellStyle name="標準 5 2 2 2 4 2 2 3 3" xfId="7798"/>
    <cellStyle name="標準 5 2 2 2 4 2 2 4" xfId="4574"/>
    <cellStyle name="標準 5 2 2 2 4 2 2 5" xfId="7795"/>
    <cellStyle name="標準 5 2 2 2 4 2 3" xfId="1352"/>
    <cellStyle name="標準 5 2 2 2 4 2 3 2" xfId="1353"/>
    <cellStyle name="標準 5 2 2 2 4 2 3 2 2" xfId="4579"/>
    <cellStyle name="標準 5 2 2 2 4 2 3 2 3" xfId="7800"/>
    <cellStyle name="標準 5 2 2 2 4 2 3 3" xfId="4578"/>
    <cellStyle name="標準 5 2 2 2 4 2 3 4" xfId="7799"/>
    <cellStyle name="標準 5 2 2 2 4 2 4" xfId="1354"/>
    <cellStyle name="標準 5 2 2 2 4 2 4 2" xfId="4580"/>
    <cellStyle name="標準 5 2 2 2 4 2 4 3" xfId="7801"/>
    <cellStyle name="標準 5 2 2 2 4 2 5" xfId="4573"/>
    <cellStyle name="標準 5 2 2 2 4 2 6" xfId="7794"/>
    <cellStyle name="標準 5 2 2 2 4 3" xfId="1355"/>
    <cellStyle name="標準 5 2 2 2 4 3 2" xfId="1356"/>
    <cellStyle name="標準 5 2 2 2 4 3 2 2" xfId="1357"/>
    <cellStyle name="標準 5 2 2 2 4 3 2 2 2" xfId="1358"/>
    <cellStyle name="標準 5 2 2 2 4 3 2 2 2 2" xfId="4584"/>
    <cellStyle name="標準 5 2 2 2 4 3 2 2 2 3" xfId="7805"/>
    <cellStyle name="標準 5 2 2 2 4 3 2 2 3" xfId="4583"/>
    <cellStyle name="標準 5 2 2 2 4 3 2 2 4" xfId="7804"/>
    <cellStyle name="標準 5 2 2 2 4 3 2 3" xfId="1359"/>
    <cellStyle name="標準 5 2 2 2 4 3 2 3 2" xfId="4585"/>
    <cellStyle name="標準 5 2 2 2 4 3 2 3 3" xfId="7806"/>
    <cellStyle name="標準 5 2 2 2 4 3 2 4" xfId="4582"/>
    <cellStyle name="標準 5 2 2 2 4 3 2 5" xfId="7803"/>
    <cellStyle name="標準 5 2 2 2 4 3 3" xfId="1360"/>
    <cellStyle name="標準 5 2 2 2 4 3 3 2" xfId="1361"/>
    <cellStyle name="標準 5 2 2 2 4 3 3 2 2" xfId="4587"/>
    <cellStyle name="標準 5 2 2 2 4 3 3 2 3" xfId="7808"/>
    <cellStyle name="標準 5 2 2 2 4 3 3 3" xfId="4586"/>
    <cellStyle name="標準 5 2 2 2 4 3 3 4" xfId="7807"/>
    <cellStyle name="標準 5 2 2 2 4 3 4" xfId="1362"/>
    <cellStyle name="標準 5 2 2 2 4 3 4 2" xfId="4588"/>
    <cellStyle name="標準 5 2 2 2 4 3 4 3" xfId="7809"/>
    <cellStyle name="標準 5 2 2 2 4 3 5" xfId="4581"/>
    <cellStyle name="標準 5 2 2 2 4 3 6" xfId="7802"/>
    <cellStyle name="標準 5 2 2 2 4 4" xfId="1363"/>
    <cellStyle name="標準 5 2 2 2 4 4 2" xfId="1364"/>
    <cellStyle name="標準 5 2 2 2 4 4 2 2" xfId="1365"/>
    <cellStyle name="標準 5 2 2 2 4 4 2 2 2" xfId="4591"/>
    <cellStyle name="標準 5 2 2 2 4 4 2 2 3" xfId="7812"/>
    <cellStyle name="標準 5 2 2 2 4 4 2 3" xfId="4590"/>
    <cellStyle name="標準 5 2 2 2 4 4 2 4" xfId="7811"/>
    <cellStyle name="標準 5 2 2 2 4 4 3" xfId="1366"/>
    <cellStyle name="標準 5 2 2 2 4 4 3 2" xfId="4592"/>
    <cellStyle name="標準 5 2 2 2 4 4 3 3" xfId="7813"/>
    <cellStyle name="標準 5 2 2 2 4 4 4" xfId="4589"/>
    <cellStyle name="標準 5 2 2 2 4 4 5" xfId="7810"/>
    <cellStyle name="標準 5 2 2 2 4 5" xfId="1367"/>
    <cellStyle name="標準 5 2 2 2 4 5 2" xfId="1368"/>
    <cellStyle name="標準 5 2 2 2 4 5 2 2" xfId="4594"/>
    <cellStyle name="標準 5 2 2 2 4 5 2 3" xfId="7815"/>
    <cellStyle name="標準 5 2 2 2 4 5 3" xfId="4593"/>
    <cellStyle name="標準 5 2 2 2 4 5 4" xfId="7814"/>
    <cellStyle name="標準 5 2 2 2 4 6" xfId="1369"/>
    <cellStyle name="標準 5 2 2 2 4 6 2" xfId="4595"/>
    <cellStyle name="標準 5 2 2 2 4 6 3" xfId="7816"/>
    <cellStyle name="標準 5 2 2 2 4 7" xfId="4572"/>
    <cellStyle name="標準 5 2 2 2 4 8" xfId="7793"/>
    <cellStyle name="標準 5 2 2 2 5" xfId="1370"/>
    <cellStyle name="標準 5 2 2 2 5 2" xfId="1371"/>
    <cellStyle name="標準 5 2 2 2 5 2 2" xfId="1372"/>
    <cellStyle name="標準 5 2 2 2 5 2 2 2" xfId="1373"/>
    <cellStyle name="標準 5 2 2 2 5 2 2 2 2" xfId="4599"/>
    <cellStyle name="標準 5 2 2 2 5 2 2 2 3" xfId="7820"/>
    <cellStyle name="標準 5 2 2 2 5 2 2 3" xfId="4598"/>
    <cellStyle name="標準 5 2 2 2 5 2 2 4" xfId="7819"/>
    <cellStyle name="標準 5 2 2 2 5 2 3" xfId="1374"/>
    <cellStyle name="標準 5 2 2 2 5 2 3 2" xfId="4600"/>
    <cellStyle name="標準 5 2 2 2 5 2 3 3" xfId="7821"/>
    <cellStyle name="標準 5 2 2 2 5 2 4" xfId="4597"/>
    <cellStyle name="標準 5 2 2 2 5 2 5" xfId="7818"/>
    <cellStyle name="標準 5 2 2 2 5 3" xfId="1375"/>
    <cellStyle name="標準 5 2 2 2 5 3 2" xfId="1376"/>
    <cellStyle name="標準 5 2 2 2 5 3 2 2" xfId="4602"/>
    <cellStyle name="標準 5 2 2 2 5 3 2 3" xfId="7823"/>
    <cellStyle name="標準 5 2 2 2 5 3 3" xfId="4601"/>
    <cellStyle name="標準 5 2 2 2 5 3 4" xfId="7822"/>
    <cellStyle name="標準 5 2 2 2 5 4" xfId="1377"/>
    <cellStyle name="標準 5 2 2 2 5 4 2" xfId="4603"/>
    <cellStyle name="標準 5 2 2 2 5 4 3" xfId="7824"/>
    <cellStyle name="標準 5 2 2 2 5 5" xfId="4596"/>
    <cellStyle name="標準 5 2 2 2 5 6" xfId="7817"/>
    <cellStyle name="標準 5 2 2 2 6" xfId="1378"/>
    <cellStyle name="標準 5 2 2 2 6 2" xfId="1379"/>
    <cellStyle name="標準 5 2 2 2 6 2 2" xfId="1380"/>
    <cellStyle name="標準 5 2 2 2 6 2 2 2" xfId="1381"/>
    <cellStyle name="標準 5 2 2 2 6 2 2 2 2" xfId="4607"/>
    <cellStyle name="標準 5 2 2 2 6 2 2 2 3" xfId="7828"/>
    <cellStyle name="標準 5 2 2 2 6 2 2 3" xfId="4606"/>
    <cellStyle name="標準 5 2 2 2 6 2 2 4" xfId="7827"/>
    <cellStyle name="標準 5 2 2 2 6 2 3" xfId="1382"/>
    <cellStyle name="標準 5 2 2 2 6 2 3 2" xfId="4608"/>
    <cellStyle name="標準 5 2 2 2 6 2 3 3" xfId="7829"/>
    <cellStyle name="標準 5 2 2 2 6 2 4" xfId="4605"/>
    <cellStyle name="標準 5 2 2 2 6 2 5" xfId="7826"/>
    <cellStyle name="標準 5 2 2 2 6 3" xfId="1383"/>
    <cellStyle name="標準 5 2 2 2 6 3 2" xfId="1384"/>
    <cellStyle name="標準 5 2 2 2 6 3 2 2" xfId="4610"/>
    <cellStyle name="標準 5 2 2 2 6 3 2 3" xfId="7831"/>
    <cellStyle name="標準 5 2 2 2 6 3 3" xfId="4609"/>
    <cellStyle name="標準 5 2 2 2 6 3 4" xfId="7830"/>
    <cellStyle name="標準 5 2 2 2 6 4" xfId="1385"/>
    <cellStyle name="標準 5 2 2 2 6 4 2" xfId="4611"/>
    <cellStyle name="標準 5 2 2 2 6 4 3" xfId="7832"/>
    <cellStyle name="標準 5 2 2 2 6 5" xfId="4604"/>
    <cellStyle name="標準 5 2 2 2 6 6" xfId="7825"/>
    <cellStyle name="標準 5 2 2 2 7" xfId="1386"/>
    <cellStyle name="標準 5 2 2 2 7 2" xfId="1387"/>
    <cellStyle name="標準 5 2 2 2 7 2 2" xfId="1388"/>
    <cellStyle name="標準 5 2 2 2 7 2 2 2" xfId="4614"/>
    <cellStyle name="標準 5 2 2 2 7 2 2 3" xfId="7835"/>
    <cellStyle name="標準 5 2 2 2 7 2 3" xfId="4613"/>
    <cellStyle name="標準 5 2 2 2 7 2 4" xfId="7834"/>
    <cellStyle name="標準 5 2 2 2 7 3" xfId="1389"/>
    <cellStyle name="標準 5 2 2 2 7 3 2" xfId="4615"/>
    <cellStyle name="標準 5 2 2 2 7 3 3" xfId="7836"/>
    <cellStyle name="標準 5 2 2 2 7 4" xfId="4612"/>
    <cellStyle name="標準 5 2 2 2 7 5" xfId="7833"/>
    <cellStyle name="標準 5 2 2 2 8" xfId="1390"/>
    <cellStyle name="標準 5 2 2 2 8 2" xfId="1391"/>
    <cellStyle name="標準 5 2 2 2 8 2 2" xfId="4617"/>
    <cellStyle name="標準 5 2 2 2 8 2 3" xfId="7838"/>
    <cellStyle name="標準 5 2 2 2 8 3" xfId="4616"/>
    <cellStyle name="標準 5 2 2 2 8 4" xfId="7837"/>
    <cellStyle name="標準 5 2 2 2 9" xfId="1392"/>
    <cellStyle name="標準 5 2 2 2 9 2" xfId="4618"/>
    <cellStyle name="標準 5 2 2 2 9 3" xfId="7839"/>
    <cellStyle name="標準 5 2 2 3" xfId="1393"/>
    <cellStyle name="標準 5 2 2 3 10" xfId="7840"/>
    <cellStyle name="標準 5 2 2 3 2" xfId="1394"/>
    <cellStyle name="標準 5 2 2 3 2 2" xfId="1395"/>
    <cellStyle name="標準 5 2 2 3 2 2 2" xfId="1396"/>
    <cellStyle name="標準 5 2 2 3 2 2 2 2" xfId="1397"/>
    <cellStyle name="標準 5 2 2 3 2 2 2 2 2" xfId="1398"/>
    <cellStyle name="標準 5 2 2 3 2 2 2 2 2 2" xfId="4624"/>
    <cellStyle name="標準 5 2 2 3 2 2 2 2 2 3" xfId="7845"/>
    <cellStyle name="標準 5 2 2 3 2 2 2 2 3" xfId="4623"/>
    <cellStyle name="標準 5 2 2 3 2 2 2 2 4" xfId="7844"/>
    <cellStyle name="標準 5 2 2 3 2 2 2 3" xfId="1399"/>
    <cellStyle name="標準 5 2 2 3 2 2 2 3 2" xfId="4625"/>
    <cellStyle name="標準 5 2 2 3 2 2 2 3 3" xfId="7846"/>
    <cellStyle name="標準 5 2 2 3 2 2 2 4" xfId="4622"/>
    <cellStyle name="標準 5 2 2 3 2 2 2 5" xfId="7843"/>
    <cellStyle name="標準 5 2 2 3 2 2 3" xfId="1400"/>
    <cellStyle name="標準 5 2 2 3 2 2 3 2" xfId="1401"/>
    <cellStyle name="標準 5 2 2 3 2 2 3 2 2" xfId="4627"/>
    <cellStyle name="標準 5 2 2 3 2 2 3 2 3" xfId="7848"/>
    <cellStyle name="標準 5 2 2 3 2 2 3 3" xfId="4626"/>
    <cellStyle name="標準 5 2 2 3 2 2 3 4" xfId="7847"/>
    <cellStyle name="標準 5 2 2 3 2 2 4" xfId="1402"/>
    <cellStyle name="標準 5 2 2 3 2 2 4 2" xfId="4628"/>
    <cellStyle name="標準 5 2 2 3 2 2 4 3" xfId="7849"/>
    <cellStyle name="標準 5 2 2 3 2 2 5" xfId="4621"/>
    <cellStyle name="標準 5 2 2 3 2 2 6" xfId="7842"/>
    <cellStyle name="標準 5 2 2 3 2 3" xfId="1403"/>
    <cellStyle name="標準 5 2 2 3 2 3 2" xfId="1404"/>
    <cellStyle name="標準 5 2 2 3 2 3 2 2" xfId="1405"/>
    <cellStyle name="標準 5 2 2 3 2 3 2 2 2" xfId="1406"/>
    <cellStyle name="標準 5 2 2 3 2 3 2 2 2 2" xfId="4632"/>
    <cellStyle name="標準 5 2 2 3 2 3 2 2 2 3" xfId="7853"/>
    <cellStyle name="標準 5 2 2 3 2 3 2 2 3" xfId="4631"/>
    <cellStyle name="標準 5 2 2 3 2 3 2 2 4" xfId="7852"/>
    <cellStyle name="標準 5 2 2 3 2 3 2 3" xfId="1407"/>
    <cellStyle name="標準 5 2 2 3 2 3 2 3 2" xfId="4633"/>
    <cellStyle name="標準 5 2 2 3 2 3 2 3 3" xfId="7854"/>
    <cellStyle name="標準 5 2 2 3 2 3 2 4" xfId="4630"/>
    <cellStyle name="標準 5 2 2 3 2 3 2 5" xfId="7851"/>
    <cellStyle name="標準 5 2 2 3 2 3 3" xfId="1408"/>
    <cellStyle name="標準 5 2 2 3 2 3 3 2" xfId="1409"/>
    <cellStyle name="標準 5 2 2 3 2 3 3 2 2" xfId="4635"/>
    <cellStyle name="標準 5 2 2 3 2 3 3 2 3" xfId="7856"/>
    <cellStyle name="標準 5 2 2 3 2 3 3 3" xfId="4634"/>
    <cellStyle name="標準 5 2 2 3 2 3 3 4" xfId="7855"/>
    <cellStyle name="標準 5 2 2 3 2 3 4" xfId="1410"/>
    <cellStyle name="標準 5 2 2 3 2 3 4 2" xfId="4636"/>
    <cellStyle name="標準 5 2 2 3 2 3 4 3" xfId="7857"/>
    <cellStyle name="標準 5 2 2 3 2 3 5" xfId="4629"/>
    <cellStyle name="標準 5 2 2 3 2 3 6" xfId="7850"/>
    <cellStyle name="標準 5 2 2 3 2 4" xfId="1411"/>
    <cellStyle name="標準 5 2 2 3 2 4 2" xfId="1412"/>
    <cellStyle name="標準 5 2 2 3 2 4 2 2" xfId="1413"/>
    <cellStyle name="標準 5 2 2 3 2 4 2 2 2" xfId="4639"/>
    <cellStyle name="標準 5 2 2 3 2 4 2 2 3" xfId="7860"/>
    <cellStyle name="標準 5 2 2 3 2 4 2 3" xfId="4638"/>
    <cellStyle name="標準 5 2 2 3 2 4 2 4" xfId="7859"/>
    <cellStyle name="標準 5 2 2 3 2 4 3" xfId="1414"/>
    <cellStyle name="標準 5 2 2 3 2 4 3 2" xfId="4640"/>
    <cellStyle name="標準 5 2 2 3 2 4 3 3" xfId="7861"/>
    <cellStyle name="標準 5 2 2 3 2 4 4" xfId="4637"/>
    <cellStyle name="標準 5 2 2 3 2 4 5" xfId="7858"/>
    <cellStyle name="標準 5 2 2 3 2 5" xfId="1415"/>
    <cellStyle name="標準 5 2 2 3 2 5 2" xfId="1416"/>
    <cellStyle name="標準 5 2 2 3 2 5 2 2" xfId="4642"/>
    <cellStyle name="標準 5 2 2 3 2 5 2 3" xfId="7863"/>
    <cellStyle name="標準 5 2 2 3 2 5 3" xfId="4641"/>
    <cellStyle name="標準 5 2 2 3 2 5 4" xfId="7862"/>
    <cellStyle name="標準 5 2 2 3 2 6" xfId="1417"/>
    <cellStyle name="標準 5 2 2 3 2 6 2" xfId="4643"/>
    <cellStyle name="標準 5 2 2 3 2 6 3" xfId="7864"/>
    <cellStyle name="標準 5 2 2 3 2 7" xfId="4620"/>
    <cellStyle name="標準 5 2 2 3 2 8" xfId="7841"/>
    <cellStyle name="標準 5 2 2 3 3" xfId="1418"/>
    <cellStyle name="標準 5 2 2 3 3 2" xfId="1419"/>
    <cellStyle name="標準 5 2 2 3 3 2 2" xfId="1420"/>
    <cellStyle name="標準 5 2 2 3 3 2 2 2" xfId="1421"/>
    <cellStyle name="標準 5 2 2 3 3 2 2 2 2" xfId="1422"/>
    <cellStyle name="標準 5 2 2 3 3 2 2 2 2 2" xfId="4648"/>
    <cellStyle name="標準 5 2 2 3 3 2 2 2 2 3" xfId="7869"/>
    <cellStyle name="標準 5 2 2 3 3 2 2 2 3" xfId="4647"/>
    <cellStyle name="標準 5 2 2 3 3 2 2 2 4" xfId="7868"/>
    <cellStyle name="標準 5 2 2 3 3 2 2 3" xfId="1423"/>
    <cellStyle name="標準 5 2 2 3 3 2 2 3 2" xfId="4649"/>
    <cellStyle name="標準 5 2 2 3 3 2 2 3 3" xfId="7870"/>
    <cellStyle name="標準 5 2 2 3 3 2 2 4" xfId="4646"/>
    <cellStyle name="標準 5 2 2 3 3 2 2 5" xfId="7867"/>
    <cellStyle name="標準 5 2 2 3 3 2 3" xfId="1424"/>
    <cellStyle name="標準 5 2 2 3 3 2 3 2" xfId="1425"/>
    <cellStyle name="標準 5 2 2 3 3 2 3 2 2" xfId="4651"/>
    <cellStyle name="標準 5 2 2 3 3 2 3 2 3" xfId="7872"/>
    <cellStyle name="標準 5 2 2 3 3 2 3 3" xfId="4650"/>
    <cellStyle name="標準 5 2 2 3 3 2 3 4" xfId="7871"/>
    <cellStyle name="標準 5 2 2 3 3 2 4" xfId="1426"/>
    <cellStyle name="標準 5 2 2 3 3 2 4 2" xfId="4652"/>
    <cellStyle name="標準 5 2 2 3 3 2 4 3" xfId="7873"/>
    <cellStyle name="標準 5 2 2 3 3 2 5" xfId="4645"/>
    <cellStyle name="標準 5 2 2 3 3 2 6" xfId="7866"/>
    <cellStyle name="標準 5 2 2 3 3 3" xfId="1427"/>
    <cellStyle name="標準 5 2 2 3 3 3 2" xfId="1428"/>
    <cellStyle name="標準 5 2 2 3 3 3 2 2" xfId="1429"/>
    <cellStyle name="標準 5 2 2 3 3 3 2 2 2" xfId="1430"/>
    <cellStyle name="標準 5 2 2 3 3 3 2 2 2 2" xfId="4656"/>
    <cellStyle name="標準 5 2 2 3 3 3 2 2 2 3" xfId="7877"/>
    <cellStyle name="標準 5 2 2 3 3 3 2 2 3" xfId="4655"/>
    <cellStyle name="標準 5 2 2 3 3 3 2 2 4" xfId="7876"/>
    <cellStyle name="標準 5 2 2 3 3 3 2 3" xfId="1431"/>
    <cellStyle name="標準 5 2 2 3 3 3 2 3 2" xfId="4657"/>
    <cellStyle name="標準 5 2 2 3 3 3 2 3 3" xfId="7878"/>
    <cellStyle name="標準 5 2 2 3 3 3 2 4" xfId="4654"/>
    <cellStyle name="標準 5 2 2 3 3 3 2 5" xfId="7875"/>
    <cellStyle name="標準 5 2 2 3 3 3 3" xfId="1432"/>
    <cellStyle name="標準 5 2 2 3 3 3 3 2" xfId="1433"/>
    <cellStyle name="標準 5 2 2 3 3 3 3 2 2" xfId="4659"/>
    <cellStyle name="標準 5 2 2 3 3 3 3 2 3" xfId="7880"/>
    <cellStyle name="標準 5 2 2 3 3 3 3 3" xfId="4658"/>
    <cellStyle name="標準 5 2 2 3 3 3 3 4" xfId="7879"/>
    <cellStyle name="標準 5 2 2 3 3 3 4" xfId="1434"/>
    <cellStyle name="標準 5 2 2 3 3 3 4 2" xfId="4660"/>
    <cellStyle name="標準 5 2 2 3 3 3 4 3" xfId="7881"/>
    <cellStyle name="標準 5 2 2 3 3 3 5" xfId="4653"/>
    <cellStyle name="標準 5 2 2 3 3 3 6" xfId="7874"/>
    <cellStyle name="標準 5 2 2 3 3 4" xfId="1435"/>
    <cellStyle name="標準 5 2 2 3 3 4 2" xfId="1436"/>
    <cellStyle name="標準 5 2 2 3 3 4 2 2" xfId="1437"/>
    <cellStyle name="標準 5 2 2 3 3 4 2 2 2" xfId="4663"/>
    <cellStyle name="標準 5 2 2 3 3 4 2 2 3" xfId="7884"/>
    <cellStyle name="標準 5 2 2 3 3 4 2 3" xfId="4662"/>
    <cellStyle name="標準 5 2 2 3 3 4 2 4" xfId="7883"/>
    <cellStyle name="標準 5 2 2 3 3 4 3" xfId="1438"/>
    <cellStyle name="標準 5 2 2 3 3 4 3 2" xfId="4664"/>
    <cellStyle name="標準 5 2 2 3 3 4 3 3" xfId="7885"/>
    <cellStyle name="標準 5 2 2 3 3 4 4" xfId="4661"/>
    <cellStyle name="標準 5 2 2 3 3 4 5" xfId="7882"/>
    <cellStyle name="標準 5 2 2 3 3 5" xfId="1439"/>
    <cellStyle name="標準 5 2 2 3 3 5 2" xfId="1440"/>
    <cellStyle name="標準 5 2 2 3 3 5 2 2" xfId="4666"/>
    <cellStyle name="標準 5 2 2 3 3 5 2 3" xfId="7887"/>
    <cellStyle name="標準 5 2 2 3 3 5 3" xfId="4665"/>
    <cellStyle name="標準 5 2 2 3 3 5 4" xfId="7886"/>
    <cellStyle name="標準 5 2 2 3 3 6" xfId="1441"/>
    <cellStyle name="標準 5 2 2 3 3 6 2" xfId="4667"/>
    <cellStyle name="標準 5 2 2 3 3 6 3" xfId="7888"/>
    <cellStyle name="標準 5 2 2 3 3 7" xfId="4644"/>
    <cellStyle name="標準 5 2 2 3 3 8" xfId="7865"/>
    <cellStyle name="標準 5 2 2 3 4" xfId="1442"/>
    <cellStyle name="標準 5 2 2 3 4 2" xfId="1443"/>
    <cellStyle name="標準 5 2 2 3 4 2 2" xfId="1444"/>
    <cellStyle name="標準 5 2 2 3 4 2 2 2" xfId="1445"/>
    <cellStyle name="標準 5 2 2 3 4 2 2 2 2" xfId="4671"/>
    <cellStyle name="標準 5 2 2 3 4 2 2 2 3" xfId="7892"/>
    <cellStyle name="標準 5 2 2 3 4 2 2 3" xfId="4670"/>
    <cellStyle name="標準 5 2 2 3 4 2 2 4" xfId="7891"/>
    <cellStyle name="標準 5 2 2 3 4 2 3" xfId="1446"/>
    <cellStyle name="標準 5 2 2 3 4 2 3 2" xfId="4672"/>
    <cellStyle name="標準 5 2 2 3 4 2 3 3" xfId="7893"/>
    <cellStyle name="標準 5 2 2 3 4 2 4" xfId="4669"/>
    <cellStyle name="標準 5 2 2 3 4 2 5" xfId="7890"/>
    <cellStyle name="標準 5 2 2 3 4 3" xfId="1447"/>
    <cellStyle name="標準 5 2 2 3 4 3 2" xfId="1448"/>
    <cellStyle name="標準 5 2 2 3 4 3 2 2" xfId="4674"/>
    <cellStyle name="標準 5 2 2 3 4 3 2 3" xfId="7895"/>
    <cellStyle name="標準 5 2 2 3 4 3 3" xfId="4673"/>
    <cellStyle name="標準 5 2 2 3 4 3 4" xfId="7894"/>
    <cellStyle name="標準 5 2 2 3 4 4" xfId="1449"/>
    <cellStyle name="標準 5 2 2 3 4 4 2" xfId="4675"/>
    <cellStyle name="標準 5 2 2 3 4 4 3" xfId="7896"/>
    <cellStyle name="標準 5 2 2 3 4 5" xfId="4668"/>
    <cellStyle name="標準 5 2 2 3 4 6" xfId="7889"/>
    <cellStyle name="標準 5 2 2 3 5" xfId="1450"/>
    <cellStyle name="標準 5 2 2 3 5 2" xfId="1451"/>
    <cellStyle name="標準 5 2 2 3 5 2 2" xfId="1452"/>
    <cellStyle name="標準 5 2 2 3 5 2 2 2" xfId="1453"/>
    <cellStyle name="標準 5 2 2 3 5 2 2 2 2" xfId="4679"/>
    <cellStyle name="標準 5 2 2 3 5 2 2 2 3" xfId="7900"/>
    <cellStyle name="標準 5 2 2 3 5 2 2 3" xfId="4678"/>
    <cellStyle name="標準 5 2 2 3 5 2 2 4" xfId="7899"/>
    <cellStyle name="標準 5 2 2 3 5 2 3" xfId="1454"/>
    <cellStyle name="標準 5 2 2 3 5 2 3 2" xfId="4680"/>
    <cellStyle name="標準 5 2 2 3 5 2 3 3" xfId="7901"/>
    <cellStyle name="標準 5 2 2 3 5 2 4" xfId="4677"/>
    <cellStyle name="標準 5 2 2 3 5 2 5" xfId="7898"/>
    <cellStyle name="標準 5 2 2 3 5 3" xfId="1455"/>
    <cellStyle name="標準 5 2 2 3 5 3 2" xfId="1456"/>
    <cellStyle name="標準 5 2 2 3 5 3 2 2" xfId="4682"/>
    <cellStyle name="標準 5 2 2 3 5 3 2 3" xfId="7903"/>
    <cellStyle name="標準 5 2 2 3 5 3 3" xfId="4681"/>
    <cellStyle name="標準 5 2 2 3 5 3 4" xfId="7902"/>
    <cellStyle name="標準 5 2 2 3 5 4" xfId="1457"/>
    <cellStyle name="標準 5 2 2 3 5 4 2" xfId="4683"/>
    <cellStyle name="標準 5 2 2 3 5 4 3" xfId="7904"/>
    <cellStyle name="標準 5 2 2 3 5 5" xfId="4676"/>
    <cellStyle name="標準 5 2 2 3 5 6" xfId="7897"/>
    <cellStyle name="標準 5 2 2 3 6" xfId="1458"/>
    <cellStyle name="標準 5 2 2 3 6 2" xfId="1459"/>
    <cellStyle name="標準 5 2 2 3 6 2 2" xfId="1460"/>
    <cellStyle name="標準 5 2 2 3 6 2 2 2" xfId="4686"/>
    <cellStyle name="標準 5 2 2 3 6 2 2 3" xfId="7907"/>
    <cellStyle name="標準 5 2 2 3 6 2 3" xfId="4685"/>
    <cellStyle name="標準 5 2 2 3 6 2 4" xfId="7906"/>
    <cellStyle name="標準 5 2 2 3 6 3" xfId="1461"/>
    <cellStyle name="標準 5 2 2 3 6 3 2" xfId="4687"/>
    <cellStyle name="標準 5 2 2 3 6 3 3" xfId="7908"/>
    <cellStyle name="標準 5 2 2 3 6 4" xfId="4684"/>
    <cellStyle name="標準 5 2 2 3 6 5" xfId="7905"/>
    <cellStyle name="標準 5 2 2 3 7" xfId="1462"/>
    <cellStyle name="標準 5 2 2 3 7 2" xfId="1463"/>
    <cellStyle name="標準 5 2 2 3 7 2 2" xfId="4689"/>
    <cellStyle name="標準 5 2 2 3 7 2 3" xfId="7910"/>
    <cellStyle name="標準 5 2 2 3 7 3" xfId="4688"/>
    <cellStyle name="標準 5 2 2 3 7 4" xfId="7909"/>
    <cellStyle name="標準 5 2 2 3 8" xfId="1464"/>
    <cellStyle name="標準 5 2 2 3 8 2" xfId="4690"/>
    <cellStyle name="標準 5 2 2 3 8 3" xfId="7911"/>
    <cellStyle name="標準 5 2 2 3 9" xfId="4619"/>
    <cellStyle name="標準 5 2 2 4" xfId="1465"/>
    <cellStyle name="標準 5 2 2 4 2" xfId="1466"/>
    <cellStyle name="標準 5 2 2 4 2 2" xfId="1467"/>
    <cellStyle name="標準 5 2 2 4 2 2 2" xfId="1468"/>
    <cellStyle name="標準 5 2 2 4 2 2 2 2" xfId="1469"/>
    <cellStyle name="標準 5 2 2 4 2 2 2 2 2" xfId="4695"/>
    <cellStyle name="標準 5 2 2 4 2 2 2 2 3" xfId="7916"/>
    <cellStyle name="標準 5 2 2 4 2 2 2 3" xfId="4694"/>
    <cellStyle name="標準 5 2 2 4 2 2 2 4" xfId="7915"/>
    <cellStyle name="標準 5 2 2 4 2 2 3" xfId="1470"/>
    <cellStyle name="標準 5 2 2 4 2 2 3 2" xfId="4696"/>
    <cellStyle name="標準 5 2 2 4 2 2 3 3" xfId="7917"/>
    <cellStyle name="標準 5 2 2 4 2 2 4" xfId="4693"/>
    <cellStyle name="標準 5 2 2 4 2 2 5" xfId="7914"/>
    <cellStyle name="標準 5 2 2 4 2 3" xfId="1471"/>
    <cellStyle name="標準 5 2 2 4 2 3 2" xfId="1472"/>
    <cellStyle name="標準 5 2 2 4 2 3 2 2" xfId="4698"/>
    <cellStyle name="標準 5 2 2 4 2 3 2 3" xfId="7919"/>
    <cellStyle name="標準 5 2 2 4 2 3 3" xfId="4697"/>
    <cellStyle name="標準 5 2 2 4 2 3 4" xfId="7918"/>
    <cellStyle name="標準 5 2 2 4 2 4" xfId="1473"/>
    <cellStyle name="標準 5 2 2 4 2 4 2" xfId="4699"/>
    <cellStyle name="標準 5 2 2 4 2 4 3" xfId="7920"/>
    <cellStyle name="標準 5 2 2 4 2 5" xfId="4692"/>
    <cellStyle name="標準 5 2 2 4 2 6" xfId="7913"/>
    <cellStyle name="標準 5 2 2 4 3" xfId="1474"/>
    <cellStyle name="標準 5 2 2 4 3 2" xfId="1475"/>
    <cellStyle name="標準 5 2 2 4 3 2 2" xfId="1476"/>
    <cellStyle name="標準 5 2 2 4 3 2 2 2" xfId="1477"/>
    <cellStyle name="標準 5 2 2 4 3 2 2 2 2" xfId="4703"/>
    <cellStyle name="標準 5 2 2 4 3 2 2 2 3" xfId="7924"/>
    <cellStyle name="標準 5 2 2 4 3 2 2 3" xfId="4702"/>
    <cellStyle name="標準 5 2 2 4 3 2 2 4" xfId="7923"/>
    <cellStyle name="標準 5 2 2 4 3 2 3" xfId="1478"/>
    <cellStyle name="標準 5 2 2 4 3 2 3 2" xfId="4704"/>
    <cellStyle name="標準 5 2 2 4 3 2 3 3" xfId="7925"/>
    <cellStyle name="標準 5 2 2 4 3 2 4" xfId="4701"/>
    <cellStyle name="標準 5 2 2 4 3 2 5" xfId="7922"/>
    <cellStyle name="標準 5 2 2 4 3 3" xfId="1479"/>
    <cellStyle name="標準 5 2 2 4 3 3 2" xfId="1480"/>
    <cellStyle name="標準 5 2 2 4 3 3 2 2" xfId="4706"/>
    <cellStyle name="標準 5 2 2 4 3 3 2 3" xfId="7927"/>
    <cellStyle name="標準 5 2 2 4 3 3 3" xfId="4705"/>
    <cellStyle name="標準 5 2 2 4 3 3 4" xfId="7926"/>
    <cellStyle name="標準 5 2 2 4 3 4" xfId="1481"/>
    <cellStyle name="標準 5 2 2 4 3 4 2" xfId="4707"/>
    <cellStyle name="標準 5 2 2 4 3 4 3" xfId="7928"/>
    <cellStyle name="標準 5 2 2 4 3 5" xfId="4700"/>
    <cellStyle name="標準 5 2 2 4 3 6" xfId="7921"/>
    <cellStyle name="標準 5 2 2 4 4" xfId="1482"/>
    <cellStyle name="標準 5 2 2 4 4 2" xfId="1483"/>
    <cellStyle name="標準 5 2 2 4 4 2 2" xfId="1484"/>
    <cellStyle name="標準 5 2 2 4 4 2 2 2" xfId="4710"/>
    <cellStyle name="標準 5 2 2 4 4 2 2 3" xfId="7931"/>
    <cellStyle name="標準 5 2 2 4 4 2 3" xfId="4709"/>
    <cellStyle name="標準 5 2 2 4 4 2 4" xfId="7930"/>
    <cellStyle name="標準 5 2 2 4 4 3" xfId="1485"/>
    <cellStyle name="標準 5 2 2 4 4 3 2" xfId="4711"/>
    <cellStyle name="標準 5 2 2 4 4 3 3" xfId="7932"/>
    <cellStyle name="標準 5 2 2 4 4 4" xfId="4708"/>
    <cellStyle name="標準 5 2 2 4 4 5" xfId="7929"/>
    <cellStyle name="標準 5 2 2 4 5" xfId="1486"/>
    <cellStyle name="標準 5 2 2 4 5 2" xfId="1487"/>
    <cellStyle name="標準 5 2 2 4 5 2 2" xfId="4713"/>
    <cellStyle name="標準 5 2 2 4 5 2 3" xfId="7934"/>
    <cellStyle name="標準 5 2 2 4 5 3" xfId="4712"/>
    <cellStyle name="標準 5 2 2 4 5 4" xfId="7933"/>
    <cellStyle name="標準 5 2 2 4 6" xfId="1488"/>
    <cellStyle name="標準 5 2 2 4 6 2" xfId="4714"/>
    <cellStyle name="標準 5 2 2 4 6 3" xfId="7935"/>
    <cellStyle name="標準 5 2 2 4 7" xfId="4691"/>
    <cellStyle name="標準 5 2 2 4 8" xfId="7912"/>
    <cellStyle name="標準 5 2 2 5" xfId="1489"/>
    <cellStyle name="標準 5 2 2 5 2" xfId="1490"/>
    <cellStyle name="標準 5 2 2 5 2 2" xfId="1491"/>
    <cellStyle name="標準 5 2 2 5 2 2 2" xfId="1492"/>
    <cellStyle name="標準 5 2 2 5 2 2 2 2" xfId="1493"/>
    <cellStyle name="標準 5 2 2 5 2 2 2 2 2" xfId="4719"/>
    <cellStyle name="標準 5 2 2 5 2 2 2 2 3" xfId="7940"/>
    <cellStyle name="標準 5 2 2 5 2 2 2 3" xfId="4718"/>
    <cellStyle name="標準 5 2 2 5 2 2 2 4" xfId="7939"/>
    <cellStyle name="標準 5 2 2 5 2 2 3" xfId="1494"/>
    <cellStyle name="標準 5 2 2 5 2 2 3 2" xfId="4720"/>
    <cellStyle name="標準 5 2 2 5 2 2 3 3" xfId="7941"/>
    <cellStyle name="標準 5 2 2 5 2 2 4" xfId="4717"/>
    <cellStyle name="標準 5 2 2 5 2 2 5" xfId="7938"/>
    <cellStyle name="標準 5 2 2 5 2 3" xfId="1495"/>
    <cellStyle name="標準 5 2 2 5 2 3 2" xfId="1496"/>
    <cellStyle name="標準 5 2 2 5 2 3 2 2" xfId="4722"/>
    <cellStyle name="標準 5 2 2 5 2 3 2 3" xfId="7943"/>
    <cellStyle name="標準 5 2 2 5 2 3 3" xfId="4721"/>
    <cellStyle name="標準 5 2 2 5 2 3 4" xfId="7942"/>
    <cellStyle name="標準 5 2 2 5 2 4" xfId="1497"/>
    <cellStyle name="標準 5 2 2 5 2 4 2" xfId="4723"/>
    <cellStyle name="標準 5 2 2 5 2 4 3" xfId="7944"/>
    <cellStyle name="標準 5 2 2 5 2 5" xfId="4716"/>
    <cellStyle name="標準 5 2 2 5 2 6" xfId="7937"/>
    <cellStyle name="標準 5 2 2 5 3" xfId="1498"/>
    <cellStyle name="標準 5 2 2 5 3 2" xfId="1499"/>
    <cellStyle name="標準 5 2 2 5 3 2 2" xfId="1500"/>
    <cellStyle name="標準 5 2 2 5 3 2 2 2" xfId="1501"/>
    <cellStyle name="標準 5 2 2 5 3 2 2 2 2" xfId="4727"/>
    <cellStyle name="標準 5 2 2 5 3 2 2 2 3" xfId="7948"/>
    <cellStyle name="標準 5 2 2 5 3 2 2 3" xfId="4726"/>
    <cellStyle name="標準 5 2 2 5 3 2 2 4" xfId="7947"/>
    <cellStyle name="標準 5 2 2 5 3 2 3" xfId="1502"/>
    <cellStyle name="標準 5 2 2 5 3 2 3 2" xfId="4728"/>
    <cellStyle name="標準 5 2 2 5 3 2 3 3" xfId="7949"/>
    <cellStyle name="標準 5 2 2 5 3 2 4" xfId="4725"/>
    <cellStyle name="標準 5 2 2 5 3 2 5" xfId="7946"/>
    <cellStyle name="標準 5 2 2 5 3 3" xfId="1503"/>
    <cellStyle name="標準 5 2 2 5 3 3 2" xfId="1504"/>
    <cellStyle name="標準 5 2 2 5 3 3 2 2" xfId="4730"/>
    <cellStyle name="標準 5 2 2 5 3 3 2 3" xfId="7951"/>
    <cellStyle name="標準 5 2 2 5 3 3 3" xfId="4729"/>
    <cellStyle name="標準 5 2 2 5 3 3 4" xfId="7950"/>
    <cellStyle name="標準 5 2 2 5 3 4" xfId="1505"/>
    <cellStyle name="標準 5 2 2 5 3 4 2" xfId="4731"/>
    <cellStyle name="標準 5 2 2 5 3 4 3" xfId="7952"/>
    <cellStyle name="標準 5 2 2 5 3 5" xfId="4724"/>
    <cellStyle name="標準 5 2 2 5 3 6" xfId="7945"/>
    <cellStyle name="標準 5 2 2 5 4" xfId="1506"/>
    <cellStyle name="標準 5 2 2 5 4 2" xfId="1507"/>
    <cellStyle name="標準 5 2 2 5 4 2 2" xfId="1508"/>
    <cellStyle name="標準 5 2 2 5 4 2 2 2" xfId="4734"/>
    <cellStyle name="標準 5 2 2 5 4 2 2 3" xfId="7955"/>
    <cellStyle name="標準 5 2 2 5 4 2 3" xfId="4733"/>
    <cellStyle name="標準 5 2 2 5 4 2 4" xfId="7954"/>
    <cellStyle name="標準 5 2 2 5 4 3" xfId="1509"/>
    <cellStyle name="標準 5 2 2 5 4 3 2" xfId="4735"/>
    <cellStyle name="標準 5 2 2 5 4 3 3" xfId="7956"/>
    <cellStyle name="標準 5 2 2 5 4 4" xfId="4732"/>
    <cellStyle name="標準 5 2 2 5 4 5" xfId="7953"/>
    <cellStyle name="標準 5 2 2 5 5" xfId="1510"/>
    <cellStyle name="標準 5 2 2 5 5 2" xfId="1511"/>
    <cellStyle name="標準 5 2 2 5 5 2 2" xfId="4737"/>
    <cellStyle name="標準 5 2 2 5 5 2 3" xfId="7958"/>
    <cellStyle name="標準 5 2 2 5 5 3" xfId="4736"/>
    <cellStyle name="標準 5 2 2 5 5 4" xfId="7957"/>
    <cellStyle name="標準 5 2 2 5 6" xfId="1512"/>
    <cellStyle name="標準 5 2 2 5 6 2" xfId="4738"/>
    <cellStyle name="標準 5 2 2 5 6 3" xfId="7959"/>
    <cellStyle name="標準 5 2 2 5 7" xfId="4715"/>
    <cellStyle name="標準 5 2 2 5 8" xfId="7936"/>
    <cellStyle name="標準 5 2 2 6" xfId="1513"/>
    <cellStyle name="標準 5 2 2 6 2" xfId="1514"/>
    <cellStyle name="標準 5 2 2 6 2 2" xfId="1515"/>
    <cellStyle name="標準 5 2 2 6 2 2 2" xfId="1516"/>
    <cellStyle name="標準 5 2 2 6 2 2 2 2" xfId="4742"/>
    <cellStyle name="標準 5 2 2 6 2 2 2 3" xfId="7963"/>
    <cellStyle name="標準 5 2 2 6 2 2 3" xfId="4741"/>
    <cellStyle name="標準 5 2 2 6 2 2 4" xfId="7962"/>
    <cellStyle name="標準 5 2 2 6 2 3" xfId="1517"/>
    <cellStyle name="標準 5 2 2 6 2 3 2" xfId="4743"/>
    <cellStyle name="標準 5 2 2 6 2 3 3" xfId="7964"/>
    <cellStyle name="標準 5 2 2 6 2 4" xfId="4740"/>
    <cellStyle name="標準 5 2 2 6 2 5" xfId="7961"/>
    <cellStyle name="標準 5 2 2 6 3" xfId="1518"/>
    <cellStyle name="標準 5 2 2 6 3 2" xfId="1519"/>
    <cellStyle name="標準 5 2 2 6 3 2 2" xfId="4745"/>
    <cellStyle name="標準 5 2 2 6 3 2 3" xfId="7966"/>
    <cellStyle name="標準 5 2 2 6 3 3" xfId="4744"/>
    <cellStyle name="標準 5 2 2 6 3 4" xfId="7965"/>
    <cellStyle name="標準 5 2 2 6 4" xfId="1520"/>
    <cellStyle name="標準 5 2 2 6 4 2" xfId="4746"/>
    <cellStyle name="標準 5 2 2 6 4 3" xfId="7967"/>
    <cellStyle name="標準 5 2 2 6 5" xfId="4739"/>
    <cellStyle name="標準 5 2 2 6 6" xfId="7960"/>
    <cellStyle name="標準 5 2 2 7" xfId="1521"/>
    <cellStyle name="標準 5 2 2 7 2" xfId="1522"/>
    <cellStyle name="標準 5 2 2 7 2 2" xfId="1523"/>
    <cellStyle name="標準 5 2 2 7 2 2 2" xfId="1524"/>
    <cellStyle name="標準 5 2 2 7 2 2 2 2" xfId="4750"/>
    <cellStyle name="標準 5 2 2 7 2 2 2 3" xfId="7971"/>
    <cellStyle name="標準 5 2 2 7 2 2 3" xfId="4749"/>
    <cellStyle name="標準 5 2 2 7 2 2 4" xfId="7970"/>
    <cellStyle name="標準 5 2 2 7 2 3" xfId="1525"/>
    <cellStyle name="標準 5 2 2 7 2 3 2" xfId="4751"/>
    <cellStyle name="標準 5 2 2 7 2 3 3" xfId="7972"/>
    <cellStyle name="標準 5 2 2 7 2 4" xfId="4748"/>
    <cellStyle name="標準 5 2 2 7 2 5" xfId="7969"/>
    <cellStyle name="標準 5 2 2 7 3" xfId="1526"/>
    <cellStyle name="標準 5 2 2 7 3 2" xfId="1527"/>
    <cellStyle name="標準 5 2 2 7 3 2 2" xfId="4753"/>
    <cellStyle name="標準 5 2 2 7 3 2 3" xfId="7974"/>
    <cellStyle name="標準 5 2 2 7 3 3" xfId="4752"/>
    <cellStyle name="標準 5 2 2 7 3 4" xfId="7973"/>
    <cellStyle name="標準 5 2 2 7 4" xfId="1528"/>
    <cellStyle name="標準 5 2 2 7 4 2" xfId="4754"/>
    <cellStyle name="標準 5 2 2 7 4 3" xfId="7975"/>
    <cellStyle name="標準 5 2 2 7 5" xfId="4747"/>
    <cellStyle name="標準 5 2 2 7 6" xfId="7968"/>
    <cellStyle name="標準 5 2 2 8" xfId="1529"/>
    <cellStyle name="標準 5 2 2 8 2" xfId="1530"/>
    <cellStyle name="標準 5 2 2 8 2 2" xfId="1531"/>
    <cellStyle name="標準 5 2 2 8 2 2 2" xfId="4757"/>
    <cellStyle name="標準 5 2 2 8 2 2 3" xfId="7978"/>
    <cellStyle name="標準 5 2 2 8 2 3" xfId="4756"/>
    <cellStyle name="標準 5 2 2 8 2 4" xfId="7977"/>
    <cellStyle name="標準 5 2 2 8 3" xfId="1532"/>
    <cellStyle name="標準 5 2 2 8 3 2" xfId="4758"/>
    <cellStyle name="標準 5 2 2 8 3 3" xfId="7979"/>
    <cellStyle name="標準 5 2 2 8 4" xfId="4755"/>
    <cellStyle name="標準 5 2 2 8 5" xfId="7976"/>
    <cellStyle name="標準 5 2 2 9" xfId="1533"/>
    <cellStyle name="標準 5 2 2 9 2" xfId="1534"/>
    <cellStyle name="標準 5 2 2 9 2 2" xfId="4760"/>
    <cellStyle name="標準 5 2 2 9 2 3" xfId="7981"/>
    <cellStyle name="標準 5 2 2 9 3" xfId="4759"/>
    <cellStyle name="標準 5 2 2 9 4" xfId="7980"/>
    <cellStyle name="標準 5 2 3" xfId="1535"/>
    <cellStyle name="標準 5 2 3 10" xfId="4761"/>
    <cellStyle name="標準 5 2 3 11" xfId="7982"/>
    <cellStyle name="標準 5 2 3 2" xfId="1536"/>
    <cellStyle name="標準 5 2 3 2 10" xfId="7983"/>
    <cellStyle name="標準 5 2 3 2 2" xfId="1537"/>
    <cellStyle name="標準 5 2 3 2 2 2" xfId="1538"/>
    <cellStyle name="標準 5 2 3 2 2 2 2" xfId="1539"/>
    <cellStyle name="標準 5 2 3 2 2 2 2 2" xfId="1540"/>
    <cellStyle name="標準 5 2 3 2 2 2 2 2 2" xfId="1541"/>
    <cellStyle name="標準 5 2 3 2 2 2 2 2 2 2" xfId="4767"/>
    <cellStyle name="標準 5 2 3 2 2 2 2 2 2 3" xfId="7988"/>
    <cellStyle name="標準 5 2 3 2 2 2 2 2 3" xfId="4766"/>
    <cellStyle name="標準 5 2 3 2 2 2 2 2 4" xfId="7987"/>
    <cellStyle name="標準 5 2 3 2 2 2 2 3" xfId="1542"/>
    <cellStyle name="標準 5 2 3 2 2 2 2 3 2" xfId="4768"/>
    <cellStyle name="標準 5 2 3 2 2 2 2 3 3" xfId="7989"/>
    <cellStyle name="標準 5 2 3 2 2 2 2 4" xfId="4765"/>
    <cellStyle name="標準 5 2 3 2 2 2 2 5" xfId="7986"/>
    <cellStyle name="標準 5 2 3 2 2 2 3" xfId="1543"/>
    <cellStyle name="標準 5 2 3 2 2 2 3 2" xfId="1544"/>
    <cellStyle name="標準 5 2 3 2 2 2 3 2 2" xfId="4770"/>
    <cellStyle name="標準 5 2 3 2 2 2 3 2 3" xfId="7991"/>
    <cellStyle name="標準 5 2 3 2 2 2 3 3" xfId="4769"/>
    <cellStyle name="標準 5 2 3 2 2 2 3 4" xfId="7990"/>
    <cellStyle name="標準 5 2 3 2 2 2 4" xfId="1545"/>
    <cellStyle name="標準 5 2 3 2 2 2 4 2" xfId="4771"/>
    <cellStyle name="標準 5 2 3 2 2 2 4 3" xfId="7992"/>
    <cellStyle name="標準 5 2 3 2 2 2 5" xfId="4764"/>
    <cellStyle name="標準 5 2 3 2 2 2 6" xfId="7985"/>
    <cellStyle name="標準 5 2 3 2 2 3" xfId="1546"/>
    <cellStyle name="標準 5 2 3 2 2 3 2" xfId="1547"/>
    <cellStyle name="標準 5 2 3 2 2 3 2 2" xfId="1548"/>
    <cellStyle name="標準 5 2 3 2 2 3 2 2 2" xfId="1549"/>
    <cellStyle name="標準 5 2 3 2 2 3 2 2 2 2" xfId="4775"/>
    <cellStyle name="標準 5 2 3 2 2 3 2 2 2 3" xfId="7996"/>
    <cellStyle name="標準 5 2 3 2 2 3 2 2 3" xfId="4774"/>
    <cellStyle name="標準 5 2 3 2 2 3 2 2 4" xfId="7995"/>
    <cellStyle name="標準 5 2 3 2 2 3 2 3" xfId="1550"/>
    <cellStyle name="標準 5 2 3 2 2 3 2 3 2" xfId="4776"/>
    <cellStyle name="標準 5 2 3 2 2 3 2 3 3" xfId="7997"/>
    <cellStyle name="標準 5 2 3 2 2 3 2 4" xfId="4773"/>
    <cellStyle name="標準 5 2 3 2 2 3 2 5" xfId="7994"/>
    <cellStyle name="標準 5 2 3 2 2 3 3" xfId="1551"/>
    <cellStyle name="標準 5 2 3 2 2 3 3 2" xfId="1552"/>
    <cellStyle name="標準 5 2 3 2 2 3 3 2 2" xfId="4778"/>
    <cellStyle name="標準 5 2 3 2 2 3 3 2 3" xfId="7999"/>
    <cellStyle name="標準 5 2 3 2 2 3 3 3" xfId="4777"/>
    <cellStyle name="標準 5 2 3 2 2 3 3 4" xfId="7998"/>
    <cellStyle name="標準 5 2 3 2 2 3 4" xfId="1553"/>
    <cellStyle name="標準 5 2 3 2 2 3 4 2" xfId="4779"/>
    <cellStyle name="標準 5 2 3 2 2 3 4 3" xfId="8000"/>
    <cellStyle name="標準 5 2 3 2 2 3 5" xfId="4772"/>
    <cellStyle name="標準 5 2 3 2 2 3 6" xfId="7993"/>
    <cellStyle name="標準 5 2 3 2 2 4" xfId="1554"/>
    <cellStyle name="標準 5 2 3 2 2 4 2" xfId="1555"/>
    <cellStyle name="標準 5 2 3 2 2 4 2 2" xfId="1556"/>
    <cellStyle name="標準 5 2 3 2 2 4 2 2 2" xfId="4782"/>
    <cellStyle name="標準 5 2 3 2 2 4 2 2 3" xfId="8003"/>
    <cellStyle name="標準 5 2 3 2 2 4 2 3" xfId="4781"/>
    <cellStyle name="標準 5 2 3 2 2 4 2 4" xfId="8002"/>
    <cellStyle name="標準 5 2 3 2 2 4 3" xfId="1557"/>
    <cellStyle name="標準 5 2 3 2 2 4 3 2" xfId="4783"/>
    <cellStyle name="標準 5 2 3 2 2 4 3 3" xfId="8004"/>
    <cellStyle name="標準 5 2 3 2 2 4 4" xfId="4780"/>
    <cellStyle name="標準 5 2 3 2 2 4 5" xfId="8001"/>
    <cellStyle name="標準 5 2 3 2 2 5" xfId="1558"/>
    <cellStyle name="標準 5 2 3 2 2 5 2" xfId="1559"/>
    <cellStyle name="標準 5 2 3 2 2 5 2 2" xfId="4785"/>
    <cellStyle name="標準 5 2 3 2 2 5 2 3" xfId="8006"/>
    <cellStyle name="標準 5 2 3 2 2 5 3" xfId="4784"/>
    <cellStyle name="標準 5 2 3 2 2 5 4" xfId="8005"/>
    <cellStyle name="標準 5 2 3 2 2 6" xfId="1560"/>
    <cellStyle name="標準 5 2 3 2 2 6 2" xfId="4786"/>
    <cellStyle name="標準 5 2 3 2 2 6 3" xfId="8007"/>
    <cellStyle name="標準 5 2 3 2 2 7" xfId="4763"/>
    <cellStyle name="標準 5 2 3 2 2 8" xfId="7984"/>
    <cellStyle name="標準 5 2 3 2 3" xfId="1561"/>
    <cellStyle name="標準 5 2 3 2 3 2" xfId="1562"/>
    <cellStyle name="標準 5 2 3 2 3 2 2" xfId="1563"/>
    <cellStyle name="標準 5 2 3 2 3 2 2 2" xfId="1564"/>
    <cellStyle name="標準 5 2 3 2 3 2 2 2 2" xfId="1565"/>
    <cellStyle name="標準 5 2 3 2 3 2 2 2 2 2" xfId="4791"/>
    <cellStyle name="標準 5 2 3 2 3 2 2 2 2 3" xfId="8012"/>
    <cellStyle name="標準 5 2 3 2 3 2 2 2 3" xfId="4790"/>
    <cellStyle name="標準 5 2 3 2 3 2 2 2 4" xfId="8011"/>
    <cellStyle name="標準 5 2 3 2 3 2 2 3" xfId="1566"/>
    <cellStyle name="標準 5 2 3 2 3 2 2 3 2" xfId="4792"/>
    <cellStyle name="標準 5 2 3 2 3 2 2 3 3" xfId="8013"/>
    <cellStyle name="標準 5 2 3 2 3 2 2 4" xfId="4789"/>
    <cellStyle name="標準 5 2 3 2 3 2 2 5" xfId="8010"/>
    <cellStyle name="標準 5 2 3 2 3 2 3" xfId="1567"/>
    <cellStyle name="標準 5 2 3 2 3 2 3 2" xfId="1568"/>
    <cellStyle name="標準 5 2 3 2 3 2 3 2 2" xfId="4794"/>
    <cellStyle name="標準 5 2 3 2 3 2 3 2 3" xfId="8015"/>
    <cellStyle name="標準 5 2 3 2 3 2 3 3" xfId="4793"/>
    <cellStyle name="標準 5 2 3 2 3 2 3 4" xfId="8014"/>
    <cellStyle name="標準 5 2 3 2 3 2 4" xfId="1569"/>
    <cellStyle name="標準 5 2 3 2 3 2 4 2" xfId="4795"/>
    <cellStyle name="標準 5 2 3 2 3 2 4 3" xfId="8016"/>
    <cellStyle name="標準 5 2 3 2 3 2 5" xfId="4788"/>
    <cellStyle name="標準 5 2 3 2 3 2 6" xfId="8009"/>
    <cellStyle name="標準 5 2 3 2 3 3" xfId="1570"/>
    <cellStyle name="標準 5 2 3 2 3 3 2" xfId="1571"/>
    <cellStyle name="標準 5 2 3 2 3 3 2 2" xfId="1572"/>
    <cellStyle name="標準 5 2 3 2 3 3 2 2 2" xfId="1573"/>
    <cellStyle name="標準 5 2 3 2 3 3 2 2 2 2" xfId="4799"/>
    <cellStyle name="標準 5 2 3 2 3 3 2 2 2 3" xfId="8020"/>
    <cellStyle name="標準 5 2 3 2 3 3 2 2 3" xfId="4798"/>
    <cellStyle name="標準 5 2 3 2 3 3 2 2 4" xfId="8019"/>
    <cellStyle name="標準 5 2 3 2 3 3 2 3" xfId="1574"/>
    <cellStyle name="標準 5 2 3 2 3 3 2 3 2" xfId="4800"/>
    <cellStyle name="標準 5 2 3 2 3 3 2 3 3" xfId="8021"/>
    <cellStyle name="標準 5 2 3 2 3 3 2 4" xfId="4797"/>
    <cellStyle name="標準 5 2 3 2 3 3 2 5" xfId="8018"/>
    <cellStyle name="標準 5 2 3 2 3 3 3" xfId="1575"/>
    <cellStyle name="標準 5 2 3 2 3 3 3 2" xfId="1576"/>
    <cellStyle name="標準 5 2 3 2 3 3 3 2 2" xfId="4802"/>
    <cellStyle name="標準 5 2 3 2 3 3 3 2 3" xfId="8023"/>
    <cellStyle name="標準 5 2 3 2 3 3 3 3" xfId="4801"/>
    <cellStyle name="標準 5 2 3 2 3 3 3 4" xfId="8022"/>
    <cellStyle name="標準 5 2 3 2 3 3 4" xfId="1577"/>
    <cellStyle name="標準 5 2 3 2 3 3 4 2" xfId="4803"/>
    <cellStyle name="標準 5 2 3 2 3 3 4 3" xfId="8024"/>
    <cellStyle name="標準 5 2 3 2 3 3 5" xfId="4796"/>
    <cellStyle name="標準 5 2 3 2 3 3 6" xfId="8017"/>
    <cellStyle name="標準 5 2 3 2 3 4" xfId="1578"/>
    <cellStyle name="標準 5 2 3 2 3 4 2" xfId="1579"/>
    <cellStyle name="標準 5 2 3 2 3 4 2 2" xfId="1580"/>
    <cellStyle name="標準 5 2 3 2 3 4 2 2 2" xfId="4806"/>
    <cellStyle name="標準 5 2 3 2 3 4 2 2 3" xfId="8027"/>
    <cellStyle name="標準 5 2 3 2 3 4 2 3" xfId="4805"/>
    <cellStyle name="標準 5 2 3 2 3 4 2 4" xfId="8026"/>
    <cellStyle name="標準 5 2 3 2 3 4 3" xfId="1581"/>
    <cellStyle name="標準 5 2 3 2 3 4 3 2" xfId="4807"/>
    <cellStyle name="標準 5 2 3 2 3 4 3 3" xfId="8028"/>
    <cellStyle name="標準 5 2 3 2 3 4 4" xfId="4804"/>
    <cellStyle name="標準 5 2 3 2 3 4 5" xfId="8025"/>
    <cellStyle name="標準 5 2 3 2 3 5" xfId="1582"/>
    <cellStyle name="標準 5 2 3 2 3 5 2" xfId="1583"/>
    <cellStyle name="標準 5 2 3 2 3 5 2 2" xfId="4809"/>
    <cellStyle name="標準 5 2 3 2 3 5 2 3" xfId="8030"/>
    <cellStyle name="標準 5 2 3 2 3 5 3" xfId="4808"/>
    <cellStyle name="標準 5 2 3 2 3 5 4" xfId="8029"/>
    <cellStyle name="標準 5 2 3 2 3 6" xfId="1584"/>
    <cellStyle name="標準 5 2 3 2 3 6 2" xfId="4810"/>
    <cellStyle name="標準 5 2 3 2 3 6 3" xfId="8031"/>
    <cellStyle name="標準 5 2 3 2 3 7" xfId="4787"/>
    <cellStyle name="標準 5 2 3 2 3 8" xfId="8008"/>
    <cellStyle name="標準 5 2 3 2 4" xfId="1585"/>
    <cellStyle name="標準 5 2 3 2 4 2" xfId="1586"/>
    <cellStyle name="標準 5 2 3 2 4 2 2" xfId="1587"/>
    <cellStyle name="標準 5 2 3 2 4 2 2 2" xfId="1588"/>
    <cellStyle name="標準 5 2 3 2 4 2 2 2 2" xfId="4814"/>
    <cellStyle name="標準 5 2 3 2 4 2 2 2 3" xfId="8035"/>
    <cellStyle name="標準 5 2 3 2 4 2 2 3" xfId="4813"/>
    <cellStyle name="標準 5 2 3 2 4 2 2 4" xfId="8034"/>
    <cellStyle name="標準 5 2 3 2 4 2 3" xfId="1589"/>
    <cellStyle name="標準 5 2 3 2 4 2 3 2" xfId="4815"/>
    <cellStyle name="標準 5 2 3 2 4 2 3 3" xfId="8036"/>
    <cellStyle name="標準 5 2 3 2 4 2 4" xfId="4812"/>
    <cellStyle name="標準 5 2 3 2 4 2 5" xfId="8033"/>
    <cellStyle name="標準 5 2 3 2 4 3" xfId="1590"/>
    <cellStyle name="標準 5 2 3 2 4 3 2" xfId="1591"/>
    <cellStyle name="標準 5 2 3 2 4 3 2 2" xfId="4817"/>
    <cellStyle name="標準 5 2 3 2 4 3 2 3" xfId="8038"/>
    <cellStyle name="標準 5 2 3 2 4 3 3" xfId="4816"/>
    <cellStyle name="標準 5 2 3 2 4 3 4" xfId="8037"/>
    <cellStyle name="標準 5 2 3 2 4 4" xfId="1592"/>
    <cellStyle name="標準 5 2 3 2 4 4 2" xfId="4818"/>
    <cellStyle name="標準 5 2 3 2 4 4 3" xfId="8039"/>
    <cellStyle name="標準 5 2 3 2 4 5" xfId="4811"/>
    <cellStyle name="標準 5 2 3 2 4 6" xfId="8032"/>
    <cellStyle name="標準 5 2 3 2 5" xfId="1593"/>
    <cellStyle name="標準 5 2 3 2 5 2" xfId="1594"/>
    <cellStyle name="標準 5 2 3 2 5 2 2" xfId="1595"/>
    <cellStyle name="標準 5 2 3 2 5 2 2 2" xfId="1596"/>
    <cellStyle name="標準 5 2 3 2 5 2 2 2 2" xfId="4822"/>
    <cellStyle name="標準 5 2 3 2 5 2 2 2 3" xfId="8043"/>
    <cellStyle name="標準 5 2 3 2 5 2 2 3" xfId="4821"/>
    <cellStyle name="標準 5 2 3 2 5 2 2 4" xfId="8042"/>
    <cellStyle name="標準 5 2 3 2 5 2 3" xfId="1597"/>
    <cellStyle name="標準 5 2 3 2 5 2 3 2" xfId="4823"/>
    <cellStyle name="標準 5 2 3 2 5 2 3 3" xfId="8044"/>
    <cellStyle name="標準 5 2 3 2 5 2 4" xfId="4820"/>
    <cellStyle name="標準 5 2 3 2 5 2 5" xfId="8041"/>
    <cellStyle name="標準 5 2 3 2 5 3" xfId="1598"/>
    <cellStyle name="標準 5 2 3 2 5 3 2" xfId="1599"/>
    <cellStyle name="標準 5 2 3 2 5 3 2 2" xfId="4825"/>
    <cellStyle name="標準 5 2 3 2 5 3 2 3" xfId="8046"/>
    <cellStyle name="標準 5 2 3 2 5 3 3" xfId="4824"/>
    <cellStyle name="標準 5 2 3 2 5 3 4" xfId="8045"/>
    <cellStyle name="標準 5 2 3 2 5 4" xfId="1600"/>
    <cellStyle name="標準 5 2 3 2 5 4 2" xfId="4826"/>
    <cellStyle name="標準 5 2 3 2 5 4 3" xfId="8047"/>
    <cellStyle name="標準 5 2 3 2 5 5" xfId="4819"/>
    <cellStyle name="標準 5 2 3 2 5 6" xfId="8040"/>
    <cellStyle name="標準 5 2 3 2 6" xfId="1601"/>
    <cellStyle name="標準 5 2 3 2 6 2" xfId="1602"/>
    <cellStyle name="標準 5 2 3 2 6 2 2" xfId="1603"/>
    <cellStyle name="標準 5 2 3 2 6 2 2 2" xfId="4829"/>
    <cellStyle name="標準 5 2 3 2 6 2 2 3" xfId="8050"/>
    <cellStyle name="標準 5 2 3 2 6 2 3" xfId="4828"/>
    <cellStyle name="標準 5 2 3 2 6 2 4" xfId="8049"/>
    <cellStyle name="標準 5 2 3 2 6 3" xfId="1604"/>
    <cellStyle name="標準 5 2 3 2 6 3 2" xfId="4830"/>
    <cellStyle name="標準 5 2 3 2 6 3 3" xfId="8051"/>
    <cellStyle name="標準 5 2 3 2 6 4" xfId="4827"/>
    <cellStyle name="標準 5 2 3 2 6 5" xfId="8048"/>
    <cellStyle name="標準 5 2 3 2 7" xfId="1605"/>
    <cellStyle name="標準 5 2 3 2 7 2" xfId="1606"/>
    <cellStyle name="標準 5 2 3 2 7 2 2" xfId="4832"/>
    <cellStyle name="標準 5 2 3 2 7 2 3" xfId="8053"/>
    <cellStyle name="標準 5 2 3 2 7 3" xfId="4831"/>
    <cellStyle name="標準 5 2 3 2 7 4" xfId="8052"/>
    <cellStyle name="標準 5 2 3 2 8" xfId="1607"/>
    <cellStyle name="標準 5 2 3 2 8 2" xfId="4833"/>
    <cellStyle name="標準 5 2 3 2 8 3" xfId="8054"/>
    <cellStyle name="標準 5 2 3 2 9" xfId="4762"/>
    <cellStyle name="標準 5 2 3 3" xfId="1608"/>
    <cellStyle name="標準 5 2 3 3 2" xfId="1609"/>
    <cellStyle name="標準 5 2 3 3 2 2" xfId="1610"/>
    <cellStyle name="標準 5 2 3 3 2 2 2" xfId="1611"/>
    <cellStyle name="標準 5 2 3 3 2 2 2 2" xfId="1612"/>
    <cellStyle name="標準 5 2 3 3 2 2 2 2 2" xfId="4838"/>
    <cellStyle name="標準 5 2 3 3 2 2 2 2 3" xfId="8059"/>
    <cellStyle name="標準 5 2 3 3 2 2 2 3" xfId="4837"/>
    <cellStyle name="標準 5 2 3 3 2 2 2 4" xfId="8058"/>
    <cellStyle name="標準 5 2 3 3 2 2 3" xfId="1613"/>
    <cellStyle name="標準 5 2 3 3 2 2 3 2" xfId="4839"/>
    <cellStyle name="標準 5 2 3 3 2 2 3 3" xfId="8060"/>
    <cellStyle name="標準 5 2 3 3 2 2 4" xfId="4836"/>
    <cellStyle name="標準 5 2 3 3 2 2 5" xfId="8057"/>
    <cellStyle name="標準 5 2 3 3 2 3" xfId="1614"/>
    <cellStyle name="標準 5 2 3 3 2 3 2" xfId="1615"/>
    <cellStyle name="標準 5 2 3 3 2 3 2 2" xfId="4841"/>
    <cellStyle name="標準 5 2 3 3 2 3 2 3" xfId="8062"/>
    <cellStyle name="標準 5 2 3 3 2 3 3" xfId="4840"/>
    <cellStyle name="標準 5 2 3 3 2 3 4" xfId="8061"/>
    <cellStyle name="標準 5 2 3 3 2 4" xfId="1616"/>
    <cellStyle name="標準 5 2 3 3 2 4 2" xfId="4842"/>
    <cellStyle name="標準 5 2 3 3 2 4 3" xfId="8063"/>
    <cellStyle name="標準 5 2 3 3 2 5" xfId="4835"/>
    <cellStyle name="標準 5 2 3 3 2 6" xfId="8056"/>
    <cellStyle name="標準 5 2 3 3 3" xfId="1617"/>
    <cellStyle name="標準 5 2 3 3 3 2" xfId="1618"/>
    <cellStyle name="標準 5 2 3 3 3 2 2" xfId="1619"/>
    <cellStyle name="標準 5 2 3 3 3 2 2 2" xfId="1620"/>
    <cellStyle name="標準 5 2 3 3 3 2 2 2 2" xfId="4846"/>
    <cellStyle name="標準 5 2 3 3 3 2 2 2 3" xfId="8067"/>
    <cellStyle name="標準 5 2 3 3 3 2 2 3" xfId="4845"/>
    <cellStyle name="標準 5 2 3 3 3 2 2 4" xfId="8066"/>
    <cellStyle name="標準 5 2 3 3 3 2 3" xfId="1621"/>
    <cellStyle name="標準 5 2 3 3 3 2 3 2" xfId="4847"/>
    <cellStyle name="標準 5 2 3 3 3 2 3 3" xfId="8068"/>
    <cellStyle name="標準 5 2 3 3 3 2 4" xfId="4844"/>
    <cellStyle name="標準 5 2 3 3 3 2 5" xfId="8065"/>
    <cellStyle name="標準 5 2 3 3 3 3" xfId="1622"/>
    <cellStyle name="標準 5 2 3 3 3 3 2" xfId="1623"/>
    <cellStyle name="標準 5 2 3 3 3 3 2 2" xfId="4849"/>
    <cellStyle name="標準 5 2 3 3 3 3 2 3" xfId="8070"/>
    <cellStyle name="標準 5 2 3 3 3 3 3" xfId="4848"/>
    <cellStyle name="標準 5 2 3 3 3 3 4" xfId="8069"/>
    <cellStyle name="標準 5 2 3 3 3 4" xfId="1624"/>
    <cellStyle name="標準 5 2 3 3 3 4 2" xfId="4850"/>
    <cellStyle name="標準 5 2 3 3 3 4 3" xfId="8071"/>
    <cellStyle name="標準 5 2 3 3 3 5" xfId="4843"/>
    <cellStyle name="標準 5 2 3 3 3 6" xfId="8064"/>
    <cellStyle name="標準 5 2 3 3 4" xfId="1625"/>
    <cellStyle name="標準 5 2 3 3 4 2" xfId="1626"/>
    <cellStyle name="標準 5 2 3 3 4 2 2" xfId="1627"/>
    <cellStyle name="標準 5 2 3 3 4 2 2 2" xfId="4853"/>
    <cellStyle name="標準 5 2 3 3 4 2 2 3" xfId="8074"/>
    <cellStyle name="標準 5 2 3 3 4 2 3" xfId="4852"/>
    <cellStyle name="標準 5 2 3 3 4 2 4" xfId="8073"/>
    <cellStyle name="標準 5 2 3 3 4 3" xfId="1628"/>
    <cellStyle name="標準 5 2 3 3 4 3 2" xfId="4854"/>
    <cellStyle name="標準 5 2 3 3 4 3 3" xfId="8075"/>
    <cellStyle name="標準 5 2 3 3 4 4" xfId="4851"/>
    <cellStyle name="標準 5 2 3 3 4 5" xfId="8072"/>
    <cellStyle name="標準 5 2 3 3 5" xfId="1629"/>
    <cellStyle name="標準 5 2 3 3 5 2" xfId="1630"/>
    <cellStyle name="標準 5 2 3 3 5 2 2" xfId="4856"/>
    <cellStyle name="標準 5 2 3 3 5 2 3" xfId="8077"/>
    <cellStyle name="標準 5 2 3 3 5 3" xfId="4855"/>
    <cellStyle name="標準 5 2 3 3 5 4" xfId="8076"/>
    <cellStyle name="標準 5 2 3 3 6" xfId="1631"/>
    <cellStyle name="標準 5 2 3 3 6 2" xfId="4857"/>
    <cellStyle name="標準 5 2 3 3 6 3" xfId="8078"/>
    <cellStyle name="標準 5 2 3 3 7" xfId="4834"/>
    <cellStyle name="標準 5 2 3 3 8" xfId="8055"/>
    <cellStyle name="標準 5 2 3 4" xfId="1632"/>
    <cellStyle name="標準 5 2 3 4 2" xfId="1633"/>
    <cellStyle name="標準 5 2 3 4 2 2" xfId="1634"/>
    <cellStyle name="標準 5 2 3 4 2 2 2" xfId="1635"/>
    <cellStyle name="標準 5 2 3 4 2 2 2 2" xfId="1636"/>
    <cellStyle name="標準 5 2 3 4 2 2 2 2 2" xfId="4862"/>
    <cellStyle name="標準 5 2 3 4 2 2 2 2 3" xfId="8083"/>
    <cellStyle name="標準 5 2 3 4 2 2 2 3" xfId="4861"/>
    <cellStyle name="標準 5 2 3 4 2 2 2 4" xfId="8082"/>
    <cellStyle name="標準 5 2 3 4 2 2 3" xfId="1637"/>
    <cellStyle name="標準 5 2 3 4 2 2 3 2" xfId="4863"/>
    <cellStyle name="標準 5 2 3 4 2 2 3 3" xfId="8084"/>
    <cellStyle name="標準 5 2 3 4 2 2 4" xfId="4860"/>
    <cellStyle name="標準 5 2 3 4 2 2 5" xfId="8081"/>
    <cellStyle name="標準 5 2 3 4 2 3" xfId="1638"/>
    <cellStyle name="標準 5 2 3 4 2 3 2" xfId="1639"/>
    <cellStyle name="標準 5 2 3 4 2 3 2 2" xfId="4865"/>
    <cellStyle name="標準 5 2 3 4 2 3 2 3" xfId="8086"/>
    <cellStyle name="標準 5 2 3 4 2 3 3" xfId="4864"/>
    <cellStyle name="標準 5 2 3 4 2 3 4" xfId="8085"/>
    <cellStyle name="標準 5 2 3 4 2 4" xfId="1640"/>
    <cellStyle name="標準 5 2 3 4 2 4 2" xfId="4866"/>
    <cellStyle name="標準 5 2 3 4 2 4 3" xfId="8087"/>
    <cellStyle name="標準 5 2 3 4 2 5" xfId="4859"/>
    <cellStyle name="標準 5 2 3 4 2 6" xfId="8080"/>
    <cellStyle name="標準 5 2 3 4 3" xfId="1641"/>
    <cellStyle name="標準 5 2 3 4 3 2" xfId="1642"/>
    <cellStyle name="標準 5 2 3 4 3 2 2" xfId="1643"/>
    <cellStyle name="標準 5 2 3 4 3 2 2 2" xfId="1644"/>
    <cellStyle name="標準 5 2 3 4 3 2 2 2 2" xfId="4870"/>
    <cellStyle name="標準 5 2 3 4 3 2 2 2 3" xfId="8091"/>
    <cellStyle name="標準 5 2 3 4 3 2 2 3" xfId="4869"/>
    <cellStyle name="標準 5 2 3 4 3 2 2 4" xfId="8090"/>
    <cellStyle name="標準 5 2 3 4 3 2 3" xfId="1645"/>
    <cellStyle name="標準 5 2 3 4 3 2 3 2" xfId="4871"/>
    <cellStyle name="標準 5 2 3 4 3 2 3 3" xfId="8092"/>
    <cellStyle name="標準 5 2 3 4 3 2 4" xfId="4868"/>
    <cellStyle name="標準 5 2 3 4 3 2 5" xfId="8089"/>
    <cellStyle name="標準 5 2 3 4 3 3" xfId="1646"/>
    <cellStyle name="標準 5 2 3 4 3 3 2" xfId="1647"/>
    <cellStyle name="標準 5 2 3 4 3 3 2 2" xfId="4873"/>
    <cellStyle name="標準 5 2 3 4 3 3 2 3" xfId="8094"/>
    <cellStyle name="標準 5 2 3 4 3 3 3" xfId="4872"/>
    <cellStyle name="標準 5 2 3 4 3 3 4" xfId="8093"/>
    <cellStyle name="標準 5 2 3 4 3 4" xfId="1648"/>
    <cellStyle name="標準 5 2 3 4 3 4 2" xfId="4874"/>
    <cellStyle name="標準 5 2 3 4 3 4 3" xfId="8095"/>
    <cellStyle name="標準 5 2 3 4 3 5" xfId="4867"/>
    <cellStyle name="標準 5 2 3 4 3 6" xfId="8088"/>
    <cellStyle name="標準 5 2 3 4 4" xfId="1649"/>
    <cellStyle name="標準 5 2 3 4 4 2" xfId="1650"/>
    <cellStyle name="標準 5 2 3 4 4 2 2" xfId="1651"/>
    <cellStyle name="標準 5 2 3 4 4 2 2 2" xfId="4877"/>
    <cellStyle name="標準 5 2 3 4 4 2 2 3" xfId="8098"/>
    <cellStyle name="標準 5 2 3 4 4 2 3" xfId="4876"/>
    <cellStyle name="標準 5 2 3 4 4 2 4" xfId="8097"/>
    <cellStyle name="標準 5 2 3 4 4 3" xfId="1652"/>
    <cellStyle name="標準 5 2 3 4 4 3 2" xfId="4878"/>
    <cellStyle name="標準 5 2 3 4 4 3 3" xfId="8099"/>
    <cellStyle name="標準 5 2 3 4 4 4" xfId="4875"/>
    <cellStyle name="標準 5 2 3 4 4 5" xfId="8096"/>
    <cellStyle name="標準 5 2 3 4 5" xfId="1653"/>
    <cellStyle name="標準 5 2 3 4 5 2" xfId="1654"/>
    <cellStyle name="標準 5 2 3 4 5 2 2" xfId="4880"/>
    <cellStyle name="標準 5 2 3 4 5 2 3" xfId="8101"/>
    <cellStyle name="標準 5 2 3 4 5 3" xfId="4879"/>
    <cellStyle name="標準 5 2 3 4 5 4" xfId="8100"/>
    <cellStyle name="標準 5 2 3 4 6" xfId="1655"/>
    <cellStyle name="標準 5 2 3 4 6 2" xfId="4881"/>
    <cellStyle name="標準 5 2 3 4 6 3" xfId="8102"/>
    <cellStyle name="標準 5 2 3 4 7" xfId="4858"/>
    <cellStyle name="標準 5 2 3 4 8" xfId="8079"/>
    <cellStyle name="標準 5 2 3 5" xfId="1656"/>
    <cellStyle name="標準 5 2 3 5 2" xfId="1657"/>
    <cellStyle name="標準 5 2 3 5 2 2" xfId="1658"/>
    <cellStyle name="標準 5 2 3 5 2 2 2" xfId="1659"/>
    <cellStyle name="標準 5 2 3 5 2 2 2 2" xfId="4885"/>
    <cellStyle name="標準 5 2 3 5 2 2 2 3" xfId="8106"/>
    <cellStyle name="標準 5 2 3 5 2 2 3" xfId="4884"/>
    <cellStyle name="標準 5 2 3 5 2 2 4" xfId="8105"/>
    <cellStyle name="標準 5 2 3 5 2 3" xfId="1660"/>
    <cellStyle name="標準 5 2 3 5 2 3 2" xfId="4886"/>
    <cellStyle name="標準 5 2 3 5 2 3 3" xfId="8107"/>
    <cellStyle name="標準 5 2 3 5 2 4" xfId="4883"/>
    <cellStyle name="標準 5 2 3 5 2 5" xfId="8104"/>
    <cellStyle name="標準 5 2 3 5 3" xfId="1661"/>
    <cellStyle name="標準 5 2 3 5 3 2" xfId="1662"/>
    <cellStyle name="標準 5 2 3 5 3 2 2" xfId="4888"/>
    <cellStyle name="標準 5 2 3 5 3 2 3" xfId="8109"/>
    <cellStyle name="標準 5 2 3 5 3 3" xfId="4887"/>
    <cellStyle name="標準 5 2 3 5 3 4" xfId="8108"/>
    <cellStyle name="標準 5 2 3 5 4" xfId="1663"/>
    <cellStyle name="標準 5 2 3 5 4 2" xfId="4889"/>
    <cellStyle name="標準 5 2 3 5 4 3" xfId="8110"/>
    <cellStyle name="標準 5 2 3 5 5" xfId="4882"/>
    <cellStyle name="標準 5 2 3 5 6" xfId="8103"/>
    <cellStyle name="標準 5 2 3 6" xfId="1664"/>
    <cellStyle name="標準 5 2 3 6 2" xfId="1665"/>
    <cellStyle name="標準 5 2 3 6 2 2" xfId="1666"/>
    <cellStyle name="標準 5 2 3 6 2 2 2" xfId="1667"/>
    <cellStyle name="標準 5 2 3 6 2 2 2 2" xfId="4893"/>
    <cellStyle name="標準 5 2 3 6 2 2 2 3" xfId="8114"/>
    <cellStyle name="標準 5 2 3 6 2 2 3" xfId="4892"/>
    <cellStyle name="標準 5 2 3 6 2 2 4" xfId="8113"/>
    <cellStyle name="標準 5 2 3 6 2 3" xfId="1668"/>
    <cellStyle name="標準 5 2 3 6 2 3 2" xfId="4894"/>
    <cellStyle name="標準 5 2 3 6 2 3 3" xfId="8115"/>
    <cellStyle name="標準 5 2 3 6 2 4" xfId="4891"/>
    <cellStyle name="標準 5 2 3 6 2 5" xfId="8112"/>
    <cellStyle name="標準 5 2 3 6 3" xfId="1669"/>
    <cellStyle name="標準 5 2 3 6 3 2" xfId="1670"/>
    <cellStyle name="標準 5 2 3 6 3 2 2" xfId="4896"/>
    <cellStyle name="標準 5 2 3 6 3 2 3" xfId="8117"/>
    <cellStyle name="標準 5 2 3 6 3 3" xfId="4895"/>
    <cellStyle name="標準 5 2 3 6 3 4" xfId="8116"/>
    <cellStyle name="標準 5 2 3 6 4" xfId="1671"/>
    <cellStyle name="標準 5 2 3 6 4 2" xfId="4897"/>
    <cellStyle name="標準 5 2 3 6 4 3" xfId="8118"/>
    <cellStyle name="標準 5 2 3 6 5" xfId="4890"/>
    <cellStyle name="標準 5 2 3 6 6" xfId="8111"/>
    <cellStyle name="標準 5 2 3 7" xfId="1672"/>
    <cellStyle name="標準 5 2 3 7 2" xfId="1673"/>
    <cellStyle name="標準 5 2 3 7 2 2" xfId="1674"/>
    <cellStyle name="標準 5 2 3 7 2 2 2" xfId="4900"/>
    <cellStyle name="標準 5 2 3 7 2 2 3" xfId="8121"/>
    <cellStyle name="標準 5 2 3 7 2 3" xfId="4899"/>
    <cellStyle name="標準 5 2 3 7 2 4" xfId="8120"/>
    <cellStyle name="標準 5 2 3 7 3" xfId="1675"/>
    <cellStyle name="標準 5 2 3 7 3 2" xfId="4901"/>
    <cellStyle name="標準 5 2 3 7 3 3" xfId="8122"/>
    <cellStyle name="標準 5 2 3 7 4" xfId="4898"/>
    <cellStyle name="標準 5 2 3 7 5" xfId="8119"/>
    <cellStyle name="標準 5 2 3 8" xfId="1676"/>
    <cellStyle name="標準 5 2 3 8 2" xfId="1677"/>
    <cellStyle name="標準 5 2 3 8 2 2" xfId="4903"/>
    <cellStyle name="標準 5 2 3 8 2 3" xfId="8124"/>
    <cellStyle name="標準 5 2 3 8 3" xfId="4902"/>
    <cellStyle name="標準 5 2 3 8 4" xfId="8123"/>
    <cellStyle name="標準 5 2 3 9" xfId="1678"/>
    <cellStyle name="標準 5 2 3 9 2" xfId="4904"/>
    <cellStyle name="標準 5 2 3 9 3" xfId="8125"/>
    <cellStyle name="標準 5 2 4" xfId="1679"/>
    <cellStyle name="標準 5 2 4 10" xfId="8126"/>
    <cellStyle name="標準 5 2 4 2" xfId="1680"/>
    <cellStyle name="標準 5 2 4 2 2" xfId="1681"/>
    <cellStyle name="標準 5 2 4 2 2 2" xfId="1682"/>
    <cellStyle name="標準 5 2 4 2 2 2 2" xfId="1683"/>
    <cellStyle name="標準 5 2 4 2 2 2 2 2" xfId="1684"/>
    <cellStyle name="標準 5 2 4 2 2 2 2 2 2" xfId="4910"/>
    <cellStyle name="標準 5 2 4 2 2 2 2 2 3" xfId="8131"/>
    <cellStyle name="標準 5 2 4 2 2 2 2 3" xfId="4909"/>
    <cellStyle name="標準 5 2 4 2 2 2 2 4" xfId="8130"/>
    <cellStyle name="標準 5 2 4 2 2 2 3" xfId="1685"/>
    <cellStyle name="標準 5 2 4 2 2 2 3 2" xfId="4911"/>
    <cellStyle name="標準 5 2 4 2 2 2 3 3" xfId="8132"/>
    <cellStyle name="標準 5 2 4 2 2 2 4" xfId="4908"/>
    <cellStyle name="標準 5 2 4 2 2 2 5" xfId="8129"/>
    <cellStyle name="標準 5 2 4 2 2 3" xfId="1686"/>
    <cellStyle name="標準 5 2 4 2 2 3 2" xfId="1687"/>
    <cellStyle name="標準 5 2 4 2 2 3 2 2" xfId="4913"/>
    <cellStyle name="標準 5 2 4 2 2 3 2 3" xfId="8134"/>
    <cellStyle name="標準 5 2 4 2 2 3 3" xfId="4912"/>
    <cellStyle name="標準 5 2 4 2 2 3 4" xfId="8133"/>
    <cellStyle name="標準 5 2 4 2 2 4" xfId="1688"/>
    <cellStyle name="標準 5 2 4 2 2 4 2" xfId="4914"/>
    <cellStyle name="標準 5 2 4 2 2 4 3" xfId="8135"/>
    <cellStyle name="標準 5 2 4 2 2 5" xfId="4907"/>
    <cellStyle name="標準 5 2 4 2 2 6" xfId="8128"/>
    <cellStyle name="標準 5 2 4 2 3" xfId="1689"/>
    <cellStyle name="標準 5 2 4 2 3 2" xfId="1690"/>
    <cellStyle name="標準 5 2 4 2 3 2 2" xfId="1691"/>
    <cellStyle name="標準 5 2 4 2 3 2 2 2" xfId="1692"/>
    <cellStyle name="標準 5 2 4 2 3 2 2 2 2" xfId="4918"/>
    <cellStyle name="標準 5 2 4 2 3 2 2 2 3" xfId="8139"/>
    <cellStyle name="標準 5 2 4 2 3 2 2 3" xfId="4917"/>
    <cellStyle name="標準 5 2 4 2 3 2 2 4" xfId="8138"/>
    <cellStyle name="標準 5 2 4 2 3 2 3" xfId="1693"/>
    <cellStyle name="標準 5 2 4 2 3 2 3 2" xfId="4919"/>
    <cellStyle name="標準 5 2 4 2 3 2 3 3" xfId="8140"/>
    <cellStyle name="標準 5 2 4 2 3 2 4" xfId="4916"/>
    <cellStyle name="標準 5 2 4 2 3 2 5" xfId="8137"/>
    <cellStyle name="標準 5 2 4 2 3 3" xfId="1694"/>
    <cellStyle name="標準 5 2 4 2 3 3 2" xfId="1695"/>
    <cellStyle name="標準 5 2 4 2 3 3 2 2" xfId="4921"/>
    <cellStyle name="標準 5 2 4 2 3 3 2 3" xfId="8142"/>
    <cellStyle name="標準 5 2 4 2 3 3 3" xfId="4920"/>
    <cellStyle name="標準 5 2 4 2 3 3 4" xfId="8141"/>
    <cellStyle name="標準 5 2 4 2 3 4" xfId="1696"/>
    <cellStyle name="標準 5 2 4 2 3 4 2" xfId="4922"/>
    <cellStyle name="標準 5 2 4 2 3 4 3" xfId="8143"/>
    <cellStyle name="標準 5 2 4 2 3 5" xfId="4915"/>
    <cellStyle name="標準 5 2 4 2 3 6" xfId="8136"/>
    <cellStyle name="標準 5 2 4 2 4" xfId="1697"/>
    <cellStyle name="標準 5 2 4 2 4 2" xfId="1698"/>
    <cellStyle name="標準 5 2 4 2 4 2 2" xfId="1699"/>
    <cellStyle name="標準 5 2 4 2 4 2 2 2" xfId="4925"/>
    <cellStyle name="標準 5 2 4 2 4 2 2 3" xfId="8146"/>
    <cellStyle name="標準 5 2 4 2 4 2 3" xfId="4924"/>
    <cellStyle name="標準 5 2 4 2 4 2 4" xfId="8145"/>
    <cellStyle name="標準 5 2 4 2 4 3" xfId="1700"/>
    <cellStyle name="標準 5 2 4 2 4 3 2" xfId="4926"/>
    <cellStyle name="標準 5 2 4 2 4 3 3" xfId="8147"/>
    <cellStyle name="標準 5 2 4 2 4 4" xfId="4923"/>
    <cellStyle name="標準 5 2 4 2 4 5" xfId="8144"/>
    <cellStyle name="標準 5 2 4 2 5" xfId="1701"/>
    <cellStyle name="標準 5 2 4 2 5 2" xfId="1702"/>
    <cellStyle name="標準 5 2 4 2 5 2 2" xfId="4928"/>
    <cellStyle name="標準 5 2 4 2 5 2 3" xfId="8149"/>
    <cellStyle name="標準 5 2 4 2 5 3" xfId="4927"/>
    <cellStyle name="標準 5 2 4 2 5 4" xfId="8148"/>
    <cellStyle name="標準 5 2 4 2 6" xfId="1703"/>
    <cellStyle name="標準 5 2 4 2 6 2" xfId="4929"/>
    <cellStyle name="標準 5 2 4 2 6 3" xfId="8150"/>
    <cellStyle name="標準 5 2 4 2 7" xfId="4906"/>
    <cellStyle name="標準 5 2 4 2 8" xfId="8127"/>
    <cellStyle name="標準 5 2 4 3" xfId="1704"/>
    <cellStyle name="標準 5 2 4 3 2" xfId="1705"/>
    <cellStyle name="標準 5 2 4 3 2 2" xfId="1706"/>
    <cellStyle name="標準 5 2 4 3 2 2 2" xfId="1707"/>
    <cellStyle name="標準 5 2 4 3 2 2 2 2" xfId="1708"/>
    <cellStyle name="標準 5 2 4 3 2 2 2 2 2" xfId="4934"/>
    <cellStyle name="標準 5 2 4 3 2 2 2 2 3" xfId="8155"/>
    <cellStyle name="標準 5 2 4 3 2 2 2 3" xfId="4933"/>
    <cellStyle name="標準 5 2 4 3 2 2 2 4" xfId="8154"/>
    <cellStyle name="標準 5 2 4 3 2 2 3" xfId="1709"/>
    <cellStyle name="標準 5 2 4 3 2 2 3 2" xfId="4935"/>
    <cellStyle name="標準 5 2 4 3 2 2 3 3" xfId="8156"/>
    <cellStyle name="標準 5 2 4 3 2 2 4" xfId="4932"/>
    <cellStyle name="標準 5 2 4 3 2 2 5" xfId="8153"/>
    <cellStyle name="標準 5 2 4 3 2 3" xfId="1710"/>
    <cellStyle name="標準 5 2 4 3 2 3 2" xfId="1711"/>
    <cellStyle name="標準 5 2 4 3 2 3 2 2" xfId="4937"/>
    <cellStyle name="標準 5 2 4 3 2 3 2 3" xfId="8158"/>
    <cellStyle name="標準 5 2 4 3 2 3 3" xfId="4936"/>
    <cellStyle name="標準 5 2 4 3 2 3 4" xfId="8157"/>
    <cellStyle name="標準 5 2 4 3 2 4" xfId="1712"/>
    <cellStyle name="標準 5 2 4 3 2 4 2" xfId="4938"/>
    <cellStyle name="標準 5 2 4 3 2 4 3" xfId="8159"/>
    <cellStyle name="標準 5 2 4 3 2 5" xfId="4931"/>
    <cellStyle name="標準 5 2 4 3 2 6" xfId="8152"/>
    <cellStyle name="標準 5 2 4 3 3" xfId="1713"/>
    <cellStyle name="標準 5 2 4 3 3 2" xfId="1714"/>
    <cellStyle name="標準 5 2 4 3 3 2 2" xfId="1715"/>
    <cellStyle name="標準 5 2 4 3 3 2 2 2" xfId="1716"/>
    <cellStyle name="標準 5 2 4 3 3 2 2 2 2" xfId="4942"/>
    <cellStyle name="標準 5 2 4 3 3 2 2 2 3" xfId="8163"/>
    <cellStyle name="標準 5 2 4 3 3 2 2 3" xfId="4941"/>
    <cellStyle name="標準 5 2 4 3 3 2 2 4" xfId="8162"/>
    <cellStyle name="標準 5 2 4 3 3 2 3" xfId="1717"/>
    <cellStyle name="標準 5 2 4 3 3 2 3 2" xfId="4943"/>
    <cellStyle name="標準 5 2 4 3 3 2 3 3" xfId="8164"/>
    <cellStyle name="標準 5 2 4 3 3 2 4" xfId="4940"/>
    <cellStyle name="標準 5 2 4 3 3 2 5" xfId="8161"/>
    <cellStyle name="標準 5 2 4 3 3 3" xfId="1718"/>
    <cellStyle name="標準 5 2 4 3 3 3 2" xfId="1719"/>
    <cellStyle name="標準 5 2 4 3 3 3 2 2" xfId="4945"/>
    <cellStyle name="標準 5 2 4 3 3 3 2 3" xfId="8166"/>
    <cellStyle name="標準 5 2 4 3 3 3 3" xfId="4944"/>
    <cellStyle name="標準 5 2 4 3 3 3 4" xfId="8165"/>
    <cellStyle name="標準 5 2 4 3 3 4" xfId="1720"/>
    <cellStyle name="標準 5 2 4 3 3 4 2" xfId="4946"/>
    <cellStyle name="標準 5 2 4 3 3 4 3" xfId="8167"/>
    <cellStyle name="標準 5 2 4 3 3 5" xfId="4939"/>
    <cellStyle name="標準 5 2 4 3 3 6" xfId="8160"/>
    <cellStyle name="標準 5 2 4 3 4" xfId="1721"/>
    <cellStyle name="標準 5 2 4 3 4 2" xfId="1722"/>
    <cellStyle name="標準 5 2 4 3 4 2 2" xfId="1723"/>
    <cellStyle name="標準 5 2 4 3 4 2 2 2" xfId="4949"/>
    <cellStyle name="標準 5 2 4 3 4 2 2 3" xfId="8170"/>
    <cellStyle name="標準 5 2 4 3 4 2 3" xfId="4948"/>
    <cellStyle name="標準 5 2 4 3 4 2 4" xfId="8169"/>
    <cellStyle name="標準 5 2 4 3 4 3" xfId="1724"/>
    <cellStyle name="標準 5 2 4 3 4 3 2" xfId="4950"/>
    <cellStyle name="標準 5 2 4 3 4 3 3" xfId="8171"/>
    <cellStyle name="標準 5 2 4 3 4 4" xfId="4947"/>
    <cellStyle name="標準 5 2 4 3 4 5" xfId="8168"/>
    <cellStyle name="標準 5 2 4 3 5" xfId="1725"/>
    <cellStyle name="標準 5 2 4 3 5 2" xfId="1726"/>
    <cellStyle name="標準 5 2 4 3 5 2 2" xfId="4952"/>
    <cellStyle name="標準 5 2 4 3 5 2 3" xfId="8173"/>
    <cellStyle name="標準 5 2 4 3 5 3" xfId="4951"/>
    <cellStyle name="標準 5 2 4 3 5 4" xfId="8172"/>
    <cellStyle name="標準 5 2 4 3 6" xfId="1727"/>
    <cellStyle name="標準 5 2 4 3 6 2" xfId="4953"/>
    <cellStyle name="標準 5 2 4 3 6 3" xfId="8174"/>
    <cellStyle name="標準 5 2 4 3 7" xfId="4930"/>
    <cellStyle name="標準 5 2 4 3 8" xfId="8151"/>
    <cellStyle name="標準 5 2 4 4" xfId="1728"/>
    <cellStyle name="標準 5 2 4 4 2" xfId="1729"/>
    <cellStyle name="標準 5 2 4 4 2 2" xfId="1730"/>
    <cellStyle name="標準 5 2 4 4 2 2 2" xfId="1731"/>
    <cellStyle name="標準 5 2 4 4 2 2 2 2" xfId="4957"/>
    <cellStyle name="標準 5 2 4 4 2 2 2 3" xfId="8178"/>
    <cellStyle name="標準 5 2 4 4 2 2 3" xfId="4956"/>
    <cellStyle name="標準 5 2 4 4 2 2 4" xfId="8177"/>
    <cellStyle name="標準 5 2 4 4 2 3" xfId="1732"/>
    <cellStyle name="標準 5 2 4 4 2 3 2" xfId="4958"/>
    <cellStyle name="標準 5 2 4 4 2 3 3" xfId="8179"/>
    <cellStyle name="標準 5 2 4 4 2 4" xfId="4955"/>
    <cellStyle name="標準 5 2 4 4 2 5" xfId="8176"/>
    <cellStyle name="標準 5 2 4 4 3" xfId="1733"/>
    <cellStyle name="標準 5 2 4 4 3 2" xfId="1734"/>
    <cellStyle name="標準 5 2 4 4 3 2 2" xfId="4960"/>
    <cellStyle name="標準 5 2 4 4 3 2 3" xfId="8181"/>
    <cellStyle name="標準 5 2 4 4 3 3" xfId="4959"/>
    <cellStyle name="標準 5 2 4 4 3 4" xfId="8180"/>
    <cellStyle name="標準 5 2 4 4 4" xfId="1735"/>
    <cellStyle name="標準 5 2 4 4 4 2" xfId="4961"/>
    <cellStyle name="標準 5 2 4 4 4 3" xfId="8182"/>
    <cellStyle name="標準 5 2 4 4 5" xfId="4954"/>
    <cellStyle name="標準 5 2 4 4 6" xfId="8175"/>
    <cellStyle name="標準 5 2 4 5" xfId="1736"/>
    <cellStyle name="標準 5 2 4 5 2" xfId="1737"/>
    <cellStyle name="標準 5 2 4 5 2 2" xfId="1738"/>
    <cellStyle name="標準 5 2 4 5 2 2 2" xfId="1739"/>
    <cellStyle name="標準 5 2 4 5 2 2 2 2" xfId="4965"/>
    <cellStyle name="標準 5 2 4 5 2 2 2 3" xfId="8186"/>
    <cellStyle name="標準 5 2 4 5 2 2 3" xfId="4964"/>
    <cellStyle name="標準 5 2 4 5 2 2 4" xfId="8185"/>
    <cellStyle name="標準 5 2 4 5 2 3" xfId="1740"/>
    <cellStyle name="標準 5 2 4 5 2 3 2" xfId="4966"/>
    <cellStyle name="標準 5 2 4 5 2 3 3" xfId="8187"/>
    <cellStyle name="標準 5 2 4 5 2 4" xfId="4963"/>
    <cellStyle name="標準 5 2 4 5 2 5" xfId="8184"/>
    <cellStyle name="標準 5 2 4 5 3" xfId="1741"/>
    <cellStyle name="標準 5 2 4 5 3 2" xfId="1742"/>
    <cellStyle name="標準 5 2 4 5 3 2 2" xfId="4968"/>
    <cellStyle name="標準 5 2 4 5 3 2 3" xfId="8189"/>
    <cellStyle name="標準 5 2 4 5 3 3" xfId="4967"/>
    <cellStyle name="標準 5 2 4 5 3 4" xfId="8188"/>
    <cellStyle name="標準 5 2 4 5 4" xfId="1743"/>
    <cellStyle name="標準 5 2 4 5 4 2" xfId="4969"/>
    <cellStyle name="標準 5 2 4 5 4 3" xfId="8190"/>
    <cellStyle name="標準 5 2 4 5 5" xfId="4962"/>
    <cellStyle name="標準 5 2 4 5 6" xfId="8183"/>
    <cellStyle name="標準 5 2 4 6" xfId="1744"/>
    <cellStyle name="標準 5 2 4 6 2" xfId="1745"/>
    <cellStyle name="標準 5 2 4 6 2 2" xfId="1746"/>
    <cellStyle name="標準 5 2 4 6 2 2 2" xfId="4972"/>
    <cellStyle name="標準 5 2 4 6 2 2 3" xfId="8193"/>
    <cellStyle name="標準 5 2 4 6 2 3" xfId="4971"/>
    <cellStyle name="標準 5 2 4 6 2 4" xfId="8192"/>
    <cellStyle name="標準 5 2 4 6 3" xfId="1747"/>
    <cellStyle name="標準 5 2 4 6 3 2" xfId="4973"/>
    <cellStyle name="標準 5 2 4 6 3 3" xfId="8194"/>
    <cellStyle name="標準 5 2 4 6 4" xfId="4970"/>
    <cellStyle name="標準 5 2 4 6 5" xfId="8191"/>
    <cellStyle name="標準 5 2 4 7" xfId="1748"/>
    <cellStyle name="標準 5 2 4 7 2" xfId="1749"/>
    <cellStyle name="標準 5 2 4 7 2 2" xfId="4975"/>
    <cellStyle name="標準 5 2 4 7 2 3" xfId="8196"/>
    <cellStyle name="標準 5 2 4 7 3" xfId="4974"/>
    <cellStyle name="標準 5 2 4 7 4" xfId="8195"/>
    <cellStyle name="標準 5 2 4 8" xfId="1750"/>
    <cellStyle name="標準 5 2 4 8 2" xfId="4976"/>
    <cellStyle name="標準 5 2 4 8 3" xfId="8197"/>
    <cellStyle name="標準 5 2 4 9" xfId="4905"/>
    <cellStyle name="標準 5 2 5" xfId="1751"/>
    <cellStyle name="標準 5 2 5 2" xfId="1752"/>
    <cellStyle name="標準 5 2 5 2 2" xfId="1753"/>
    <cellStyle name="標準 5 2 5 2 2 2" xfId="1754"/>
    <cellStyle name="標準 5 2 5 2 2 2 2" xfId="1755"/>
    <cellStyle name="標準 5 2 5 2 2 2 2 2" xfId="4981"/>
    <cellStyle name="標準 5 2 5 2 2 2 2 3" xfId="8202"/>
    <cellStyle name="標準 5 2 5 2 2 2 3" xfId="4980"/>
    <cellStyle name="標準 5 2 5 2 2 2 4" xfId="8201"/>
    <cellStyle name="標準 5 2 5 2 2 3" xfId="1756"/>
    <cellStyle name="標準 5 2 5 2 2 3 2" xfId="4982"/>
    <cellStyle name="標準 5 2 5 2 2 3 3" xfId="8203"/>
    <cellStyle name="標準 5 2 5 2 2 4" xfId="4979"/>
    <cellStyle name="標準 5 2 5 2 2 5" xfId="8200"/>
    <cellStyle name="標準 5 2 5 2 3" xfId="1757"/>
    <cellStyle name="標準 5 2 5 2 3 2" xfId="1758"/>
    <cellStyle name="標準 5 2 5 2 3 2 2" xfId="4984"/>
    <cellStyle name="標準 5 2 5 2 3 2 3" xfId="8205"/>
    <cellStyle name="標準 5 2 5 2 3 3" xfId="4983"/>
    <cellStyle name="標準 5 2 5 2 3 4" xfId="8204"/>
    <cellStyle name="標準 5 2 5 2 4" xfId="1759"/>
    <cellStyle name="標準 5 2 5 2 4 2" xfId="4985"/>
    <cellStyle name="標準 5 2 5 2 4 3" xfId="8206"/>
    <cellStyle name="標準 5 2 5 2 5" xfId="4978"/>
    <cellStyle name="標準 5 2 5 2 6" xfId="8199"/>
    <cellStyle name="標準 5 2 5 3" xfId="1760"/>
    <cellStyle name="標準 5 2 5 3 2" xfId="1761"/>
    <cellStyle name="標準 5 2 5 3 2 2" xfId="1762"/>
    <cellStyle name="標準 5 2 5 3 2 2 2" xfId="1763"/>
    <cellStyle name="標準 5 2 5 3 2 2 2 2" xfId="4989"/>
    <cellStyle name="標準 5 2 5 3 2 2 2 3" xfId="8210"/>
    <cellStyle name="標準 5 2 5 3 2 2 3" xfId="4988"/>
    <cellStyle name="標準 5 2 5 3 2 2 4" xfId="8209"/>
    <cellStyle name="標準 5 2 5 3 2 3" xfId="1764"/>
    <cellStyle name="標準 5 2 5 3 2 3 2" xfId="4990"/>
    <cellStyle name="標準 5 2 5 3 2 3 3" xfId="8211"/>
    <cellStyle name="標準 5 2 5 3 2 4" xfId="4987"/>
    <cellStyle name="標準 5 2 5 3 2 5" xfId="8208"/>
    <cellStyle name="標準 5 2 5 3 3" xfId="1765"/>
    <cellStyle name="標準 5 2 5 3 3 2" xfId="1766"/>
    <cellStyle name="標準 5 2 5 3 3 2 2" xfId="4992"/>
    <cellStyle name="標準 5 2 5 3 3 2 3" xfId="8213"/>
    <cellStyle name="標準 5 2 5 3 3 3" xfId="4991"/>
    <cellStyle name="標準 5 2 5 3 3 4" xfId="8212"/>
    <cellStyle name="標準 5 2 5 3 4" xfId="1767"/>
    <cellStyle name="標準 5 2 5 3 4 2" xfId="4993"/>
    <cellStyle name="標準 5 2 5 3 4 3" xfId="8214"/>
    <cellStyle name="標準 5 2 5 3 5" xfId="4986"/>
    <cellStyle name="標準 5 2 5 3 6" xfId="8207"/>
    <cellStyle name="標準 5 2 5 4" xfId="1768"/>
    <cellStyle name="標準 5 2 5 4 2" xfId="1769"/>
    <cellStyle name="標準 5 2 5 4 2 2" xfId="1770"/>
    <cellStyle name="標準 5 2 5 4 2 2 2" xfId="4996"/>
    <cellStyle name="標準 5 2 5 4 2 2 3" xfId="8217"/>
    <cellStyle name="標準 5 2 5 4 2 3" xfId="4995"/>
    <cellStyle name="標準 5 2 5 4 2 4" xfId="8216"/>
    <cellStyle name="標準 5 2 5 4 3" xfId="1771"/>
    <cellStyle name="標準 5 2 5 4 3 2" xfId="4997"/>
    <cellStyle name="標準 5 2 5 4 3 3" xfId="8218"/>
    <cellStyle name="標準 5 2 5 4 4" xfId="4994"/>
    <cellStyle name="標準 5 2 5 4 5" xfId="8215"/>
    <cellStyle name="標準 5 2 5 5" xfId="1772"/>
    <cellStyle name="標準 5 2 5 5 2" xfId="1773"/>
    <cellStyle name="標準 5 2 5 5 2 2" xfId="4999"/>
    <cellStyle name="標準 5 2 5 5 2 3" xfId="8220"/>
    <cellStyle name="標準 5 2 5 5 3" xfId="4998"/>
    <cellStyle name="標準 5 2 5 5 4" xfId="8219"/>
    <cellStyle name="標準 5 2 5 6" xfId="1774"/>
    <cellStyle name="標準 5 2 5 6 2" xfId="5000"/>
    <cellStyle name="標準 5 2 5 6 3" xfId="8221"/>
    <cellStyle name="標準 5 2 5 7" xfId="4977"/>
    <cellStyle name="標準 5 2 5 8" xfId="8198"/>
    <cellStyle name="標準 5 2 6" xfId="1775"/>
    <cellStyle name="標準 5 2 6 2" xfId="1776"/>
    <cellStyle name="標準 5 2 6 2 2" xfId="1777"/>
    <cellStyle name="標準 5 2 6 2 2 2" xfId="1778"/>
    <cellStyle name="標準 5 2 6 2 2 2 2" xfId="1779"/>
    <cellStyle name="標準 5 2 6 2 2 2 2 2" xfId="5005"/>
    <cellStyle name="標準 5 2 6 2 2 2 2 3" xfId="8226"/>
    <cellStyle name="標準 5 2 6 2 2 2 3" xfId="5004"/>
    <cellStyle name="標準 5 2 6 2 2 2 4" xfId="8225"/>
    <cellStyle name="標準 5 2 6 2 2 3" xfId="1780"/>
    <cellStyle name="標準 5 2 6 2 2 3 2" xfId="5006"/>
    <cellStyle name="標準 5 2 6 2 2 3 3" xfId="8227"/>
    <cellStyle name="標準 5 2 6 2 2 4" xfId="5003"/>
    <cellStyle name="標準 5 2 6 2 2 5" xfId="8224"/>
    <cellStyle name="標準 5 2 6 2 3" xfId="1781"/>
    <cellStyle name="標準 5 2 6 2 3 2" xfId="1782"/>
    <cellStyle name="標準 5 2 6 2 3 2 2" xfId="5008"/>
    <cellStyle name="標準 5 2 6 2 3 2 3" xfId="8229"/>
    <cellStyle name="標準 5 2 6 2 3 3" xfId="5007"/>
    <cellStyle name="標準 5 2 6 2 3 4" xfId="8228"/>
    <cellStyle name="標準 5 2 6 2 4" xfId="1783"/>
    <cellStyle name="標準 5 2 6 2 4 2" xfId="5009"/>
    <cellStyle name="標準 5 2 6 2 4 3" xfId="8230"/>
    <cellStyle name="標準 5 2 6 2 5" xfId="5002"/>
    <cellStyle name="標準 5 2 6 2 6" xfId="8223"/>
    <cellStyle name="標準 5 2 6 3" xfId="1784"/>
    <cellStyle name="標準 5 2 6 3 2" xfId="1785"/>
    <cellStyle name="標準 5 2 6 3 2 2" xfId="1786"/>
    <cellStyle name="標準 5 2 6 3 2 2 2" xfId="1787"/>
    <cellStyle name="標準 5 2 6 3 2 2 2 2" xfId="5013"/>
    <cellStyle name="標準 5 2 6 3 2 2 2 3" xfId="8234"/>
    <cellStyle name="標準 5 2 6 3 2 2 3" xfId="5012"/>
    <cellStyle name="標準 5 2 6 3 2 2 4" xfId="8233"/>
    <cellStyle name="標準 5 2 6 3 2 3" xfId="1788"/>
    <cellStyle name="標準 5 2 6 3 2 3 2" xfId="5014"/>
    <cellStyle name="標準 5 2 6 3 2 3 3" xfId="8235"/>
    <cellStyle name="標準 5 2 6 3 2 4" xfId="5011"/>
    <cellStyle name="標準 5 2 6 3 2 5" xfId="8232"/>
    <cellStyle name="標準 5 2 6 3 3" xfId="1789"/>
    <cellStyle name="標準 5 2 6 3 3 2" xfId="1790"/>
    <cellStyle name="標準 5 2 6 3 3 2 2" xfId="5016"/>
    <cellStyle name="標準 5 2 6 3 3 2 3" xfId="8237"/>
    <cellStyle name="標準 5 2 6 3 3 3" xfId="5015"/>
    <cellStyle name="標準 5 2 6 3 3 4" xfId="8236"/>
    <cellStyle name="標準 5 2 6 3 4" xfId="1791"/>
    <cellStyle name="標準 5 2 6 3 4 2" xfId="5017"/>
    <cellStyle name="標準 5 2 6 3 4 3" xfId="8238"/>
    <cellStyle name="標準 5 2 6 3 5" xfId="5010"/>
    <cellStyle name="標準 5 2 6 3 6" xfId="8231"/>
    <cellStyle name="標準 5 2 6 4" xfId="1792"/>
    <cellStyle name="標準 5 2 6 4 2" xfId="1793"/>
    <cellStyle name="標準 5 2 6 4 2 2" xfId="1794"/>
    <cellStyle name="標準 5 2 6 4 2 2 2" xfId="5020"/>
    <cellStyle name="標準 5 2 6 4 2 2 3" xfId="8241"/>
    <cellStyle name="標準 5 2 6 4 2 3" xfId="5019"/>
    <cellStyle name="標準 5 2 6 4 2 4" xfId="8240"/>
    <cellStyle name="標準 5 2 6 4 3" xfId="1795"/>
    <cellStyle name="標準 5 2 6 4 3 2" xfId="5021"/>
    <cellStyle name="標準 5 2 6 4 3 3" xfId="8242"/>
    <cellStyle name="標準 5 2 6 4 4" xfId="5018"/>
    <cellStyle name="標準 5 2 6 4 5" xfId="8239"/>
    <cellStyle name="標準 5 2 6 5" xfId="1796"/>
    <cellStyle name="標準 5 2 6 5 2" xfId="1797"/>
    <cellStyle name="標準 5 2 6 5 2 2" xfId="5023"/>
    <cellStyle name="標準 5 2 6 5 2 3" xfId="8244"/>
    <cellStyle name="標準 5 2 6 5 3" xfId="5022"/>
    <cellStyle name="標準 5 2 6 5 4" xfId="8243"/>
    <cellStyle name="標準 5 2 6 6" xfId="1798"/>
    <cellStyle name="標準 5 2 6 6 2" xfId="5024"/>
    <cellStyle name="標準 5 2 6 6 3" xfId="8245"/>
    <cellStyle name="標準 5 2 6 7" xfId="5001"/>
    <cellStyle name="標準 5 2 6 8" xfId="8222"/>
    <cellStyle name="標準 5 2 7" xfId="1799"/>
    <cellStyle name="標準 5 2 7 2" xfId="1800"/>
    <cellStyle name="標準 5 2 7 2 2" xfId="1801"/>
    <cellStyle name="標準 5 2 7 2 2 2" xfId="1802"/>
    <cellStyle name="標準 5 2 7 2 2 2 2" xfId="5028"/>
    <cellStyle name="標準 5 2 7 2 2 2 3" xfId="8249"/>
    <cellStyle name="標準 5 2 7 2 2 3" xfId="5027"/>
    <cellStyle name="標準 5 2 7 2 2 4" xfId="8248"/>
    <cellStyle name="標準 5 2 7 2 3" xfId="1803"/>
    <cellStyle name="標準 5 2 7 2 3 2" xfId="5029"/>
    <cellStyle name="標準 5 2 7 2 3 3" xfId="8250"/>
    <cellStyle name="標準 5 2 7 2 4" xfId="5026"/>
    <cellStyle name="標準 5 2 7 2 5" xfId="8247"/>
    <cellStyle name="標準 5 2 7 3" xfId="1804"/>
    <cellStyle name="標準 5 2 7 3 2" xfId="1805"/>
    <cellStyle name="標準 5 2 7 3 2 2" xfId="5031"/>
    <cellStyle name="標準 5 2 7 3 2 3" xfId="8252"/>
    <cellStyle name="標準 5 2 7 3 3" xfId="5030"/>
    <cellStyle name="標準 5 2 7 3 4" xfId="8251"/>
    <cellStyle name="標準 5 2 7 4" xfId="1806"/>
    <cellStyle name="標準 5 2 7 4 2" xfId="5032"/>
    <cellStyle name="標準 5 2 7 4 3" xfId="8253"/>
    <cellStyle name="標準 5 2 7 5" xfId="5025"/>
    <cellStyle name="標準 5 2 7 6" xfId="8246"/>
    <cellStyle name="標準 5 2 8" xfId="1807"/>
    <cellStyle name="標準 5 2 8 2" xfId="1808"/>
    <cellStyle name="標準 5 2 8 2 2" xfId="1809"/>
    <cellStyle name="標準 5 2 8 2 2 2" xfId="1810"/>
    <cellStyle name="標準 5 2 8 2 2 2 2" xfId="5036"/>
    <cellStyle name="標準 5 2 8 2 2 2 3" xfId="8257"/>
    <cellStyle name="標準 5 2 8 2 2 3" xfId="5035"/>
    <cellStyle name="標準 5 2 8 2 2 4" xfId="8256"/>
    <cellStyle name="標準 5 2 8 2 3" xfId="1811"/>
    <cellStyle name="標準 5 2 8 2 3 2" xfId="5037"/>
    <cellStyle name="標準 5 2 8 2 3 3" xfId="8258"/>
    <cellStyle name="標準 5 2 8 2 4" xfId="5034"/>
    <cellStyle name="標準 5 2 8 2 5" xfId="8255"/>
    <cellStyle name="標準 5 2 8 3" xfId="1812"/>
    <cellStyle name="標準 5 2 8 3 2" xfId="1813"/>
    <cellStyle name="標準 5 2 8 3 2 2" xfId="5039"/>
    <cellStyle name="標準 5 2 8 3 2 3" xfId="8260"/>
    <cellStyle name="標準 5 2 8 3 3" xfId="5038"/>
    <cellStyle name="標準 5 2 8 3 4" xfId="8259"/>
    <cellStyle name="標準 5 2 8 4" xfId="1814"/>
    <cellStyle name="標準 5 2 8 4 2" xfId="5040"/>
    <cellStyle name="標準 5 2 8 4 3" xfId="8261"/>
    <cellStyle name="標準 5 2 8 5" xfId="5033"/>
    <cellStyle name="標準 5 2 8 6" xfId="8254"/>
    <cellStyle name="標準 5 2 9" xfId="1815"/>
    <cellStyle name="標準 5 2 9 2" xfId="1816"/>
    <cellStyle name="標準 5 2 9 2 2" xfId="1817"/>
    <cellStyle name="標準 5 2 9 2 2 2" xfId="5043"/>
    <cellStyle name="標準 5 2 9 2 2 3" xfId="8264"/>
    <cellStyle name="標準 5 2 9 2 3" xfId="5042"/>
    <cellStyle name="標準 5 2 9 2 4" xfId="8263"/>
    <cellStyle name="標準 5 2 9 3" xfId="1818"/>
    <cellStyle name="標準 5 2 9 3 2" xfId="5044"/>
    <cellStyle name="標準 5 2 9 3 3" xfId="8265"/>
    <cellStyle name="標準 5 2 9 4" xfId="5041"/>
    <cellStyle name="標準 5 2 9 5" xfId="8262"/>
    <cellStyle name="標準 5 3" xfId="1819"/>
    <cellStyle name="標準 5 3 10" xfId="1820"/>
    <cellStyle name="標準 5 3 10 2" xfId="1821"/>
    <cellStyle name="標準 5 3 10 2 2" xfId="5047"/>
    <cellStyle name="標準 5 3 10 2 3" xfId="8268"/>
    <cellStyle name="標準 5 3 10 3" xfId="5046"/>
    <cellStyle name="標準 5 3 10 4" xfId="8267"/>
    <cellStyle name="標準 5 3 11" xfId="1822"/>
    <cellStyle name="標準 5 3 11 2" xfId="5048"/>
    <cellStyle name="標準 5 3 11 3" xfId="8269"/>
    <cellStyle name="標準 5 3 12" xfId="5045"/>
    <cellStyle name="標準 5 3 13" xfId="8266"/>
    <cellStyle name="標準 5 3 2" xfId="1823"/>
    <cellStyle name="標準 5 3 2 10" xfId="1824"/>
    <cellStyle name="標準 5 3 2 10 2" xfId="5050"/>
    <cellStyle name="標準 5 3 2 10 3" xfId="8271"/>
    <cellStyle name="標準 5 3 2 11" xfId="5049"/>
    <cellStyle name="標準 5 3 2 12" xfId="8270"/>
    <cellStyle name="標準 5 3 2 2" xfId="1825"/>
    <cellStyle name="標準 5 3 2 2 10" xfId="5051"/>
    <cellStyle name="標準 5 3 2 2 11" xfId="8272"/>
    <cellStyle name="標準 5 3 2 2 2" xfId="1826"/>
    <cellStyle name="標準 5 3 2 2 2 10" xfId="8273"/>
    <cellStyle name="標準 5 3 2 2 2 2" xfId="1827"/>
    <cellStyle name="標準 5 3 2 2 2 2 2" xfId="1828"/>
    <cellStyle name="標準 5 3 2 2 2 2 2 2" xfId="1829"/>
    <cellStyle name="標準 5 3 2 2 2 2 2 2 2" xfId="1830"/>
    <cellStyle name="標準 5 3 2 2 2 2 2 2 2 2" xfId="1831"/>
    <cellStyle name="標準 5 3 2 2 2 2 2 2 2 2 2" xfId="5057"/>
    <cellStyle name="標準 5 3 2 2 2 2 2 2 2 2 3" xfId="8278"/>
    <cellStyle name="標準 5 3 2 2 2 2 2 2 2 3" xfId="5056"/>
    <cellStyle name="標準 5 3 2 2 2 2 2 2 2 4" xfId="8277"/>
    <cellStyle name="標準 5 3 2 2 2 2 2 2 3" xfId="1832"/>
    <cellStyle name="標準 5 3 2 2 2 2 2 2 3 2" xfId="5058"/>
    <cellStyle name="標準 5 3 2 2 2 2 2 2 3 3" xfId="8279"/>
    <cellStyle name="標準 5 3 2 2 2 2 2 2 4" xfId="5055"/>
    <cellStyle name="標準 5 3 2 2 2 2 2 2 5" xfId="8276"/>
    <cellStyle name="標準 5 3 2 2 2 2 2 3" xfId="1833"/>
    <cellStyle name="標準 5 3 2 2 2 2 2 3 2" xfId="1834"/>
    <cellStyle name="標準 5 3 2 2 2 2 2 3 2 2" xfId="5060"/>
    <cellStyle name="標準 5 3 2 2 2 2 2 3 2 3" xfId="8281"/>
    <cellStyle name="標準 5 3 2 2 2 2 2 3 3" xfId="5059"/>
    <cellStyle name="標準 5 3 2 2 2 2 2 3 4" xfId="8280"/>
    <cellStyle name="標準 5 3 2 2 2 2 2 4" xfId="1835"/>
    <cellStyle name="標準 5 3 2 2 2 2 2 4 2" xfId="5061"/>
    <cellStyle name="標準 5 3 2 2 2 2 2 4 3" xfId="8282"/>
    <cellStyle name="標準 5 3 2 2 2 2 2 5" xfId="5054"/>
    <cellStyle name="標準 5 3 2 2 2 2 2 6" xfId="8275"/>
    <cellStyle name="標準 5 3 2 2 2 2 3" xfId="1836"/>
    <cellStyle name="標準 5 3 2 2 2 2 3 2" xfId="1837"/>
    <cellStyle name="標準 5 3 2 2 2 2 3 2 2" xfId="1838"/>
    <cellStyle name="標準 5 3 2 2 2 2 3 2 2 2" xfId="1839"/>
    <cellStyle name="標準 5 3 2 2 2 2 3 2 2 2 2" xfId="5065"/>
    <cellStyle name="標準 5 3 2 2 2 2 3 2 2 2 3" xfId="8286"/>
    <cellStyle name="標準 5 3 2 2 2 2 3 2 2 3" xfId="5064"/>
    <cellStyle name="標準 5 3 2 2 2 2 3 2 2 4" xfId="8285"/>
    <cellStyle name="標準 5 3 2 2 2 2 3 2 3" xfId="1840"/>
    <cellStyle name="標準 5 3 2 2 2 2 3 2 3 2" xfId="5066"/>
    <cellStyle name="標準 5 3 2 2 2 2 3 2 3 3" xfId="8287"/>
    <cellStyle name="標準 5 3 2 2 2 2 3 2 4" xfId="5063"/>
    <cellStyle name="標準 5 3 2 2 2 2 3 2 5" xfId="8284"/>
    <cellStyle name="標準 5 3 2 2 2 2 3 3" xfId="1841"/>
    <cellStyle name="標準 5 3 2 2 2 2 3 3 2" xfId="1842"/>
    <cellStyle name="標準 5 3 2 2 2 2 3 3 2 2" xfId="5068"/>
    <cellStyle name="標準 5 3 2 2 2 2 3 3 2 3" xfId="8289"/>
    <cellStyle name="標準 5 3 2 2 2 2 3 3 3" xfId="5067"/>
    <cellStyle name="標準 5 3 2 2 2 2 3 3 4" xfId="8288"/>
    <cellStyle name="標準 5 3 2 2 2 2 3 4" xfId="1843"/>
    <cellStyle name="標準 5 3 2 2 2 2 3 4 2" xfId="5069"/>
    <cellStyle name="標準 5 3 2 2 2 2 3 4 3" xfId="8290"/>
    <cellStyle name="標準 5 3 2 2 2 2 3 5" xfId="5062"/>
    <cellStyle name="標準 5 3 2 2 2 2 3 6" xfId="8283"/>
    <cellStyle name="標準 5 3 2 2 2 2 4" xfId="1844"/>
    <cellStyle name="標準 5 3 2 2 2 2 4 2" xfId="1845"/>
    <cellStyle name="標準 5 3 2 2 2 2 4 2 2" xfId="1846"/>
    <cellStyle name="標準 5 3 2 2 2 2 4 2 2 2" xfId="5072"/>
    <cellStyle name="標準 5 3 2 2 2 2 4 2 2 3" xfId="8293"/>
    <cellStyle name="標準 5 3 2 2 2 2 4 2 3" xfId="5071"/>
    <cellStyle name="標準 5 3 2 2 2 2 4 2 4" xfId="8292"/>
    <cellStyle name="標準 5 3 2 2 2 2 4 3" xfId="1847"/>
    <cellStyle name="標準 5 3 2 2 2 2 4 3 2" xfId="5073"/>
    <cellStyle name="標準 5 3 2 2 2 2 4 3 3" xfId="8294"/>
    <cellStyle name="標準 5 3 2 2 2 2 4 4" xfId="5070"/>
    <cellStyle name="標準 5 3 2 2 2 2 4 5" xfId="8291"/>
    <cellStyle name="標準 5 3 2 2 2 2 5" xfId="1848"/>
    <cellStyle name="標準 5 3 2 2 2 2 5 2" xfId="1849"/>
    <cellStyle name="標準 5 3 2 2 2 2 5 2 2" xfId="5075"/>
    <cellStyle name="標準 5 3 2 2 2 2 5 2 3" xfId="8296"/>
    <cellStyle name="標準 5 3 2 2 2 2 5 3" xfId="5074"/>
    <cellStyle name="標準 5 3 2 2 2 2 5 4" xfId="8295"/>
    <cellStyle name="標準 5 3 2 2 2 2 6" xfId="1850"/>
    <cellStyle name="標準 5 3 2 2 2 2 6 2" xfId="5076"/>
    <cellStyle name="標準 5 3 2 2 2 2 6 3" xfId="8297"/>
    <cellStyle name="標準 5 3 2 2 2 2 7" xfId="5053"/>
    <cellStyle name="標準 5 3 2 2 2 2 8" xfId="8274"/>
    <cellStyle name="標準 5 3 2 2 2 3" xfId="1851"/>
    <cellStyle name="標準 5 3 2 2 2 3 2" xfId="1852"/>
    <cellStyle name="標準 5 3 2 2 2 3 2 2" xfId="1853"/>
    <cellStyle name="標準 5 3 2 2 2 3 2 2 2" xfId="1854"/>
    <cellStyle name="標準 5 3 2 2 2 3 2 2 2 2" xfId="1855"/>
    <cellStyle name="標準 5 3 2 2 2 3 2 2 2 2 2" xfId="5081"/>
    <cellStyle name="標準 5 3 2 2 2 3 2 2 2 2 3" xfId="8302"/>
    <cellStyle name="標準 5 3 2 2 2 3 2 2 2 3" xfId="5080"/>
    <cellStyle name="標準 5 3 2 2 2 3 2 2 2 4" xfId="8301"/>
    <cellStyle name="標準 5 3 2 2 2 3 2 2 3" xfId="1856"/>
    <cellStyle name="標準 5 3 2 2 2 3 2 2 3 2" xfId="5082"/>
    <cellStyle name="標準 5 3 2 2 2 3 2 2 3 3" xfId="8303"/>
    <cellStyle name="標準 5 3 2 2 2 3 2 2 4" xfId="5079"/>
    <cellStyle name="標準 5 3 2 2 2 3 2 2 5" xfId="8300"/>
    <cellStyle name="標準 5 3 2 2 2 3 2 3" xfId="1857"/>
    <cellStyle name="標準 5 3 2 2 2 3 2 3 2" xfId="1858"/>
    <cellStyle name="標準 5 3 2 2 2 3 2 3 2 2" xfId="5084"/>
    <cellStyle name="標準 5 3 2 2 2 3 2 3 2 3" xfId="8305"/>
    <cellStyle name="標準 5 3 2 2 2 3 2 3 3" xfId="5083"/>
    <cellStyle name="標準 5 3 2 2 2 3 2 3 4" xfId="8304"/>
    <cellStyle name="標準 5 3 2 2 2 3 2 4" xfId="1859"/>
    <cellStyle name="標準 5 3 2 2 2 3 2 4 2" xfId="5085"/>
    <cellStyle name="標準 5 3 2 2 2 3 2 4 3" xfId="8306"/>
    <cellStyle name="標準 5 3 2 2 2 3 2 5" xfId="5078"/>
    <cellStyle name="標準 5 3 2 2 2 3 2 6" xfId="8299"/>
    <cellStyle name="標準 5 3 2 2 2 3 3" xfId="1860"/>
    <cellStyle name="標準 5 3 2 2 2 3 3 2" xfId="1861"/>
    <cellStyle name="標準 5 3 2 2 2 3 3 2 2" xfId="1862"/>
    <cellStyle name="標準 5 3 2 2 2 3 3 2 2 2" xfId="1863"/>
    <cellStyle name="標準 5 3 2 2 2 3 3 2 2 2 2" xfId="5089"/>
    <cellStyle name="標準 5 3 2 2 2 3 3 2 2 2 3" xfId="8310"/>
    <cellStyle name="標準 5 3 2 2 2 3 3 2 2 3" xfId="5088"/>
    <cellStyle name="標準 5 3 2 2 2 3 3 2 2 4" xfId="8309"/>
    <cellStyle name="標準 5 3 2 2 2 3 3 2 3" xfId="1864"/>
    <cellStyle name="標準 5 3 2 2 2 3 3 2 3 2" xfId="5090"/>
    <cellStyle name="標準 5 3 2 2 2 3 3 2 3 3" xfId="8311"/>
    <cellStyle name="標準 5 3 2 2 2 3 3 2 4" xfId="5087"/>
    <cellStyle name="標準 5 3 2 2 2 3 3 2 5" xfId="8308"/>
    <cellStyle name="標準 5 3 2 2 2 3 3 3" xfId="1865"/>
    <cellStyle name="標準 5 3 2 2 2 3 3 3 2" xfId="1866"/>
    <cellStyle name="標準 5 3 2 2 2 3 3 3 2 2" xfId="5092"/>
    <cellStyle name="標準 5 3 2 2 2 3 3 3 2 3" xfId="8313"/>
    <cellStyle name="標準 5 3 2 2 2 3 3 3 3" xfId="5091"/>
    <cellStyle name="標準 5 3 2 2 2 3 3 3 4" xfId="8312"/>
    <cellStyle name="標準 5 3 2 2 2 3 3 4" xfId="1867"/>
    <cellStyle name="標準 5 3 2 2 2 3 3 4 2" xfId="5093"/>
    <cellStyle name="標準 5 3 2 2 2 3 3 4 3" xfId="8314"/>
    <cellStyle name="標準 5 3 2 2 2 3 3 5" xfId="5086"/>
    <cellStyle name="標準 5 3 2 2 2 3 3 6" xfId="8307"/>
    <cellStyle name="標準 5 3 2 2 2 3 4" xfId="1868"/>
    <cellStyle name="標準 5 3 2 2 2 3 4 2" xfId="1869"/>
    <cellStyle name="標準 5 3 2 2 2 3 4 2 2" xfId="1870"/>
    <cellStyle name="標準 5 3 2 2 2 3 4 2 2 2" xfId="5096"/>
    <cellStyle name="標準 5 3 2 2 2 3 4 2 2 3" xfId="8317"/>
    <cellStyle name="標準 5 3 2 2 2 3 4 2 3" xfId="5095"/>
    <cellStyle name="標準 5 3 2 2 2 3 4 2 4" xfId="8316"/>
    <cellStyle name="標準 5 3 2 2 2 3 4 3" xfId="1871"/>
    <cellStyle name="標準 5 3 2 2 2 3 4 3 2" xfId="5097"/>
    <cellStyle name="標準 5 3 2 2 2 3 4 3 3" xfId="8318"/>
    <cellStyle name="標準 5 3 2 2 2 3 4 4" xfId="5094"/>
    <cellStyle name="標準 5 3 2 2 2 3 4 5" xfId="8315"/>
    <cellStyle name="標準 5 3 2 2 2 3 5" xfId="1872"/>
    <cellStyle name="標準 5 3 2 2 2 3 5 2" xfId="1873"/>
    <cellStyle name="標準 5 3 2 2 2 3 5 2 2" xfId="5099"/>
    <cellStyle name="標準 5 3 2 2 2 3 5 2 3" xfId="8320"/>
    <cellStyle name="標準 5 3 2 2 2 3 5 3" xfId="5098"/>
    <cellStyle name="標準 5 3 2 2 2 3 5 4" xfId="8319"/>
    <cellStyle name="標準 5 3 2 2 2 3 6" xfId="1874"/>
    <cellStyle name="標準 5 3 2 2 2 3 6 2" xfId="5100"/>
    <cellStyle name="標準 5 3 2 2 2 3 6 3" xfId="8321"/>
    <cellStyle name="標準 5 3 2 2 2 3 7" xfId="5077"/>
    <cellStyle name="標準 5 3 2 2 2 3 8" xfId="8298"/>
    <cellStyle name="標準 5 3 2 2 2 4" xfId="1875"/>
    <cellStyle name="標準 5 3 2 2 2 4 2" xfId="1876"/>
    <cellStyle name="標準 5 3 2 2 2 4 2 2" xfId="1877"/>
    <cellStyle name="標準 5 3 2 2 2 4 2 2 2" xfId="1878"/>
    <cellStyle name="標準 5 3 2 2 2 4 2 2 2 2" xfId="5104"/>
    <cellStyle name="標準 5 3 2 2 2 4 2 2 2 3" xfId="8325"/>
    <cellStyle name="標準 5 3 2 2 2 4 2 2 3" xfId="5103"/>
    <cellStyle name="標準 5 3 2 2 2 4 2 2 4" xfId="8324"/>
    <cellStyle name="標準 5 3 2 2 2 4 2 3" xfId="1879"/>
    <cellStyle name="標準 5 3 2 2 2 4 2 3 2" xfId="5105"/>
    <cellStyle name="標準 5 3 2 2 2 4 2 3 3" xfId="8326"/>
    <cellStyle name="標準 5 3 2 2 2 4 2 4" xfId="5102"/>
    <cellStyle name="標準 5 3 2 2 2 4 2 5" xfId="8323"/>
    <cellStyle name="標準 5 3 2 2 2 4 3" xfId="1880"/>
    <cellStyle name="標準 5 3 2 2 2 4 3 2" xfId="1881"/>
    <cellStyle name="標準 5 3 2 2 2 4 3 2 2" xfId="5107"/>
    <cellStyle name="標準 5 3 2 2 2 4 3 2 3" xfId="8328"/>
    <cellStyle name="標準 5 3 2 2 2 4 3 3" xfId="5106"/>
    <cellStyle name="標準 5 3 2 2 2 4 3 4" xfId="8327"/>
    <cellStyle name="標準 5 3 2 2 2 4 4" xfId="1882"/>
    <cellStyle name="標準 5 3 2 2 2 4 4 2" xfId="5108"/>
    <cellStyle name="標準 5 3 2 2 2 4 4 3" xfId="8329"/>
    <cellStyle name="標準 5 3 2 2 2 4 5" xfId="5101"/>
    <cellStyle name="標準 5 3 2 2 2 4 6" xfId="8322"/>
    <cellStyle name="標準 5 3 2 2 2 5" xfId="1883"/>
    <cellStyle name="標準 5 3 2 2 2 5 2" xfId="1884"/>
    <cellStyle name="標準 5 3 2 2 2 5 2 2" xfId="1885"/>
    <cellStyle name="標準 5 3 2 2 2 5 2 2 2" xfId="1886"/>
    <cellStyle name="標準 5 3 2 2 2 5 2 2 2 2" xfId="5112"/>
    <cellStyle name="標準 5 3 2 2 2 5 2 2 2 3" xfId="8333"/>
    <cellStyle name="標準 5 3 2 2 2 5 2 2 3" xfId="5111"/>
    <cellStyle name="標準 5 3 2 2 2 5 2 2 4" xfId="8332"/>
    <cellStyle name="標準 5 3 2 2 2 5 2 3" xfId="1887"/>
    <cellStyle name="標準 5 3 2 2 2 5 2 3 2" xfId="5113"/>
    <cellStyle name="標準 5 3 2 2 2 5 2 3 3" xfId="8334"/>
    <cellStyle name="標準 5 3 2 2 2 5 2 4" xfId="5110"/>
    <cellStyle name="標準 5 3 2 2 2 5 2 5" xfId="8331"/>
    <cellStyle name="標準 5 3 2 2 2 5 3" xfId="1888"/>
    <cellStyle name="標準 5 3 2 2 2 5 3 2" xfId="1889"/>
    <cellStyle name="標準 5 3 2 2 2 5 3 2 2" xfId="5115"/>
    <cellStyle name="標準 5 3 2 2 2 5 3 2 3" xfId="8336"/>
    <cellStyle name="標準 5 3 2 2 2 5 3 3" xfId="5114"/>
    <cellStyle name="標準 5 3 2 2 2 5 3 4" xfId="8335"/>
    <cellStyle name="標準 5 3 2 2 2 5 4" xfId="1890"/>
    <cellStyle name="標準 5 3 2 2 2 5 4 2" xfId="5116"/>
    <cellStyle name="標準 5 3 2 2 2 5 4 3" xfId="8337"/>
    <cellStyle name="標準 5 3 2 2 2 5 5" xfId="5109"/>
    <cellStyle name="標準 5 3 2 2 2 5 6" xfId="8330"/>
    <cellStyle name="標準 5 3 2 2 2 6" xfId="1891"/>
    <cellStyle name="標準 5 3 2 2 2 6 2" xfId="1892"/>
    <cellStyle name="標準 5 3 2 2 2 6 2 2" xfId="1893"/>
    <cellStyle name="標準 5 3 2 2 2 6 2 2 2" xfId="5119"/>
    <cellStyle name="標準 5 3 2 2 2 6 2 2 3" xfId="8340"/>
    <cellStyle name="標準 5 3 2 2 2 6 2 3" xfId="5118"/>
    <cellStyle name="標準 5 3 2 2 2 6 2 4" xfId="8339"/>
    <cellStyle name="標準 5 3 2 2 2 6 3" xfId="1894"/>
    <cellStyle name="標準 5 3 2 2 2 6 3 2" xfId="5120"/>
    <cellStyle name="標準 5 3 2 2 2 6 3 3" xfId="8341"/>
    <cellStyle name="標準 5 3 2 2 2 6 4" xfId="5117"/>
    <cellStyle name="標準 5 3 2 2 2 6 5" xfId="8338"/>
    <cellStyle name="標準 5 3 2 2 2 7" xfId="1895"/>
    <cellStyle name="標準 5 3 2 2 2 7 2" xfId="1896"/>
    <cellStyle name="標準 5 3 2 2 2 7 2 2" xfId="5122"/>
    <cellStyle name="標準 5 3 2 2 2 7 2 3" xfId="8343"/>
    <cellStyle name="標準 5 3 2 2 2 7 3" xfId="5121"/>
    <cellStyle name="標準 5 3 2 2 2 7 4" xfId="8342"/>
    <cellStyle name="標準 5 3 2 2 2 8" xfId="1897"/>
    <cellStyle name="標準 5 3 2 2 2 8 2" xfId="5123"/>
    <cellStyle name="標準 5 3 2 2 2 8 3" xfId="8344"/>
    <cellStyle name="標準 5 3 2 2 2 9" xfId="5052"/>
    <cellStyle name="標準 5 3 2 2 3" xfId="1898"/>
    <cellStyle name="標準 5 3 2 2 3 2" xfId="1899"/>
    <cellStyle name="標準 5 3 2 2 3 2 2" xfId="1900"/>
    <cellStyle name="標準 5 3 2 2 3 2 2 2" xfId="1901"/>
    <cellStyle name="標準 5 3 2 2 3 2 2 2 2" xfId="1902"/>
    <cellStyle name="標準 5 3 2 2 3 2 2 2 2 2" xfId="5128"/>
    <cellStyle name="標準 5 3 2 2 3 2 2 2 2 3" xfId="8349"/>
    <cellStyle name="標準 5 3 2 2 3 2 2 2 3" xfId="5127"/>
    <cellStyle name="標準 5 3 2 2 3 2 2 2 4" xfId="8348"/>
    <cellStyle name="標準 5 3 2 2 3 2 2 3" xfId="1903"/>
    <cellStyle name="標準 5 3 2 2 3 2 2 3 2" xfId="5129"/>
    <cellStyle name="標準 5 3 2 2 3 2 2 3 3" xfId="8350"/>
    <cellStyle name="標準 5 3 2 2 3 2 2 4" xfId="5126"/>
    <cellStyle name="標準 5 3 2 2 3 2 2 5" xfId="8347"/>
    <cellStyle name="標準 5 3 2 2 3 2 3" xfId="1904"/>
    <cellStyle name="標準 5 3 2 2 3 2 3 2" xfId="1905"/>
    <cellStyle name="標準 5 3 2 2 3 2 3 2 2" xfId="5131"/>
    <cellStyle name="標準 5 3 2 2 3 2 3 2 3" xfId="8352"/>
    <cellStyle name="標準 5 3 2 2 3 2 3 3" xfId="5130"/>
    <cellStyle name="標準 5 3 2 2 3 2 3 4" xfId="8351"/>
    <cellStyle name="標準 5 3 2 2 3 2 4" xfId="1906"/>
    <cellStyle name="標準 5 3 2 2 3 2 4 2" xfId="5132"/>
    <cellStyle name="標準 5 3 2 2 3 2 4 3" xfId="8353"/>
    <cellStyle name="標準 5 3 2 2 3 2 5" xfId="5125"/>
    <cellStyle name="標準 5 3 2 2 3 2 6" xfId="8346"/>
    <cellStyle name="標準 5 3 2 2 3 3" xfId="1907"/>
    <cellStyle name="標準 5 3 2 2 3 3 2" xfId="1908"/>
    <cellStyle name="標準 5 3 2 2 3 3 2 2" xfId="1909"/>
    <cellStyle name="標準 5 3 2 2 3 3 2 2 2" xfId="1910"/>
    <cellStyle name="標準 5 3 2 2 3 3 2 2 2 2" xfId="5136"/>
    <cellStyle name="標準 5 3 2 2 3 3 2 2 2 3" xfId="8357"/>
    <cellStyle name="標準 5 3 2 2 3 3 2 2 3" xfId="5135"/>
    <cellStyle name="標準 5 3 2 2 3 3 2 2 4" xfId="8356"/>
    <cellStyle name="標準 5 3 2 2 3 3 2 3" xfId="1911"/>
    <cellStyle name="標準 5 3 2 2 3 3 2 3 2" xfId="5137"/>
    <cellStyle name="標準 5 3 2 2 3 3 2 3 3" xfId="8358"/>
    <cellStyle name="標準 5 3 2 2 3 3 2 4" xfId="5134"/>
    <cellStyle name="標準 5 3 2 2 3 3 2 5" xfId="8355"/>
    <cellStyle name="標準 5 3 2 2 3 3 3" xfId="1912"/>
    <cellStyle name="標準 5 3 2 2 3 3 3 2" xfId="1913"/>
    <cellStyle name="標準 5 3 2 2 3 3 3 2 2" xfId="5139"/>
    <cellStyle name="標準 5 3 2 2 3 3 3 2 3" xfId="8360"/>
    <cellStyle name="標準 5 3 2 2 3 3 3 3" xfId="5138"/>
    <cellStyle name="標準 5 3 2 2 3 3 3 4" xfId="8359"/>
    <cellStyle name="標準 5 3 2 2 3 3 4" xfId="1914"/>
    <cellStyle name="標準 5 3 2 2 3 3 4 2" xfId="5140"/>
    <cellStyle name="標準 5 3 2 2 3 3 4 3" xfId="8361"/>
    <cellStyle name="標準 5 3 2 2 3 3 5" xfId="5133"/>
    <cellStyle name="標準 5 3 2 2 3 3 6" xfId="8354"/>
    <cellStyle name="標準 5 3 2 2 3 4" xfId="1915"/>
    <cellStyle name="標準 5 3 2 2 3 4 2" xfId="1916"/>
    <cellStyle name="標準 5 3 2 2 3 4 2 2" xfId="1917"/>
    <cellStyle name="標準 5 3 2 2 3 4 2 2 2" xfId="5143"/>
    <cellStyle name="標準 5 3 2 2 3 4 2 2 3" xfId="8364"/>
    <cellStyle name="標準 5 3 2 2 3 4 2 3" xfId="5142"/>
    <cellStyle name="標準 5 3 2 2 3 4 2 4" xfId="8363"/>
    <cellStyle name="標準 5 3 2 2 3 4 3" xfId="1918"/>
    <cellStyle name="標準 5 3 2 2 3 4 3 2" xfId="5144"/>
    <cellStyle name="標準 5 3 2 2 3 4 3 3" xfId="8365"/>
    <cellStyle name="標準 5 3 2 2 3 4 4" xfId="5141"/>
    <cellStyle name="標準 5 3 2 2 3 4 5" xfId="8362"/>
    <cellStyle name="標準 5 3 2 2 3 5" xfId="1919"/>
    <cellStyle name="標準 5 3 2 2 3 5 2" xfId="1920"/>
    <cellStyle name="標準 5 3 2 2 3 5 2 2" xfId="5146"/>
    <cellStyle name="標準 5 3 2 2 3 5 2 3" xfId="8367"/>
    <cellStyle name="標準 5 3 2 2 3 5 3" xfId="5145"/>
    <cellStyle name="標準 5 3 2 2 3 5 4" xfId="8366"/>
    <cellStyle name="標準 5 3 2 2 3 6" xfId="1921"/>
    <cellStyle name="標準 5 3 2 2 3 6 2" xfId="5147"/>
    <cellStyle name="標準 5 3 2 2 3 6 3" xfId="8368"/>
    <cellStyle name="標準 5 3 2 2 3 7" xfId="5124"/>
    <cellStyle name="標準 5 3 2 2 3 8" xfId="8345"/>
    <cellStyle name="標準 5 3 2 2 4" xfId="1922"/>
    <cellStyle name="標準 5 3 2 2 4 2" xfId="1923"/>
    <cellStyle name="標準 5 3 2 2 4 2 2" xfId="1924"/>
    <cellStyle name="標準 5 3 2 2 4 2 2 2" xfId="1925"/>
    <cellStyle name="標準 5 3 2 2 4 2 2 2 2" xfId="1926"/>
    <cellStyle name="標準 5 3 2 2 4 2 2 2 2 2" xfId="5152"/>
    <cellStyle name="標準 5 3 2 2 4 2 2 2 2 3" xfId="8373"/>
    <cellStyle name="標準 5 3 2 2 4 2 2 2 3" xfId="5151"/>
    <cellStyle name="標準 5 3 2 2 4 2 2 2 4" xfId="8372"/>
    <cellStyle name="標準 5 3 2 2 4 2 2 3" xfId="1927"/>
    <cellStyle name="標準 5 3 2 2 4 2 2 3 2" xfId="5153"/>
    <cellStyle name="標準 5 3 2 2 4 2 2 3 3" xfId="8374"/>
    <cellStyle name="標準 5 3 2 2 4 2 2 4" xfId="5150"/>
    <cellStyle name="標準 5 3 2 2 4 2 2 5" xfId="8371"/>
    <cellStyle name="標準 5 3 2 2 4 2 3" xfId="1928"/>
    <cellStyle name="標準 5 3 2 2 4 2 3 2" xfId="1929"/>
    <cellStyle name="標準 5 3 2 2 4 2 3 2 2" xfId="5155"/>
    <cellStyle name="標準 5 3 2 2 4 2 3 2 3" xfId="8376"/>
    <cellStyle name="標準 5 3 2 2 4 2 3 3" xfId="5154"/>
    <cellStyle name="標準 5 3 2 2 4 2 3 4" xfId="8375"/>
    <cellStyle name="標準 5 3 2 2 4 2 4" xfId="1930"/>
    <cellStyle name="標準 5 3 2 2 4 2 4 2" xfId="5156"/>
    <cellStyle name="標準 5 3 2 2 4 2 4 3" xfId="8377"/>
    <cellStyle name="標準 5 3 2 2 4 2 5" xfId="5149"/>
    <cellStyle name="標準 5 3 2 2 4 2 6" xfId="8370"/>
    <cellStyle name="標準 5 3 2 2 4 3" xfId="1931"/>
    <cellStyle name="標準 5 3 2 2 4 3 2" xfId="1932"/>
    <cellStyle name="標準 5 3 2 2 4 3 2 2" xfId="1933"/>
    <cellStyle name="標準 5 3 2 2 4 3 2 2 2" xfId="1934"/>
    <cellStyle name="標準 5 3 2 2 4 3 2 2 2 2" xfId="5160"/>
    <cellStyle name="標準 5 3 2 2 4 3 2 2 2 3" xfId="8381"/>
    <cellStyle name="標準 5 3 2 2 4 3 2 2 3" xfId="5159"/>
    <cellStyle name="標準 5 3 2 2 4 3 2 2 4" xfId="8380"/>
    <cellStyle name="標準 5 3 2 2 4 3 2 3" xfId="1935"/>
    <cellStyle name="標準 5 3 2 2 4 3 2 3 2" xfId="5161"/>
    <cellStyle name="標準 5 3 2 2 4 3 2 3 3" xfId="8382"/>
    <cellStyle name="標準 5 3 2 2 4 3 2 4" xfId="5158"/>
    <cellStyle name="標準 5 3 2 2 4 3 2 5" xfId="8379"/>
    <cellStyle name="標準 5 3 2 2 4 3 3" xfId="1936"/>
    <cellStyle name="標準 5 3 2 2 4 3 3 2" xfId="1937"/>
    <cellStyle name="標準 5 3 2 2 4 3 3 2 2" xfId="5163"/>
    <cellStyle name="標準 5 3 2 2 4 3 3 2 3" xfId="8384"/>
    <cellStyle name="標準 5 3 2 2 4 3 3 3" xfId="5162"/>
    <cellStyle name="標準 5 3 2 2 4 3 3 4" xfId="8383"/>
    <cellStyle name="標準 5 3 2 2 4 3 4" xfId="1938"/>
    <cellStyle name="標準 5 3 2 2 4 3 4 2" xfId="5164"/>
    <cellStyle name="標準 5 3 2 2 4 3 4 3" xfId="8385"/>
    <cellStyle name="標準 5 3 2 2 4 3 5" xfId="5157"/>
    <cellStyle name="標準 5 3 2 2 4 3 6" xfId="8378"/>
    <cellStyle name="標準 5 3 2 2 4 4" xfId="1939"/>
    <cellStyle name="標準 5 3 2 2 4 4 2" xfId="1940"/>
    <cellStyle name="標準 5 3 2 2 4 4 2 2" xfId="1941"/>
    <cellStyle name="標準 5 3 2 2 4 4 2 2 2" xfId="5167"/>
    <cellStyle name="標準 5 3 2 2 4 4 2 2 3" xfId="8388"/>
    <cellStyle name="標準 5 3 2 2 4 4 2 3" xfId="5166"/>
    <cellStyle name="標準 5 3 2 2 4 4 2 4" xfId="8387"/>
    <cellStyle name="標準 5 3 2 2 4 4 3" xfId="1942"/>
    <cellStyle name="標準 5 3 2 2 4 4 3 2" xfId="5168"/>
    <cellStyle name="標準 5 3 2 2 4 4 3 3" xfId="8389"/>
    <cellStyle name="標準 5 3 2 2 4 4 4" xfId="5165"/>
    <cellStyle name="標準 5 3 2 2 4 4 5" xfId="8386"/>
    <cellStyle name="標準 5 3 2 2 4 5" xfId="1943"/>
    <cellStyle name="標準 5 3 2 2 4 5 2" xfId="1944"/>
    <cellStyle name="標準 5 3 2 2 4 5 2 2" xfId="5170"/>
    <cellStyle name="標準 5 3 2 2 4 5 2 3" xfId="8391"/>
    <cellStyle name="標準 5 3 2 2 4 5 3" xfId="5169"/>
    <cellStyle name="標準 5 3 2 2 4 5 4" xfId="8390"/>
    <cellStyle name="標準 5 3 2 2 4 6" xfId="1945"/>
    <cellStyle name="標準 5 3 2 2 4 6 2" xfId="5171"/>
    <cellStyle name="標準 5 3 2 2 4 6 3" xfId="8392"/>
    <cellStyle name="標準 5 3 2 2 4 7" xfId="5148"/>
    <cellStyle name="標準 5 3 2 2 4 8" xfId="8369"/>
    <cellStyle name="標準 5 3 2 2 5" xfId="1946"/>
    <cellStyle name="標準 5 3 2 2 5 2" xfId="1947"/>
    <cellStyle name="標準 5 3 2 2 5 2 2" xfId="1948"/>
    <cellStyle name="標準 5 3 2 2 5 2 2 2" xfId="1949"/>
    <cellStyle name="標準 5 3 2 2 5 2 2 2 2" xfId="5175"/>
    <cellStyle name="標準 5 3 2 2 5 2 2 2 3" xfId="8396"/>
    <cellStyle name="標準 5 3 2 2 5 2 2 3" xfId="5174"/>
    <cellStyle name="標準 5 3 2 2 5 2 2 4" xfId="8395"/>
    <cellStyle name="標準 5 3 2 2 5 2 3" xfId="1950"/>
    <cellStyle name="標準 5 3 2 2 5 2 3 2" xfId="5176"/>
    <cellStyle name="標準 5 3 2 2 5 2 3 3" xfId="8397"/>
    <cellStyle name="標準 5 3 2 2 5 2 4" xfId="5173"/>
    <cellStyle name="標準 5 3 2 2 5 2 5" xfId="8394"/>
    <cellStyle name="標準 5 3 2 2 5 3" xfId="1951"/>
    <cellStyle name="標準 5 3 2 2 5 3 2" xfId="1952"/>
    <cellStyle name="標準 5 3 2 2 5 3 2 2" xfId="5178"/>
    <cellStyle name="標準 5 3 2 2 5 3 2 3" xfId="8399"/>
    <cellStyle name="標準 5 3 2 2 5 3 3" xfId="5177"/>
    <cellStyle name="標準 5 3 2 2 5 3 4" xfId="8398"/>
    <cellStyle name="標準 5 3 2 2 5 4" xfId="1953"/>
    <cellStyle name="標準 5 3 2 2 5 4 2" xfId="5179"/>
    <cellStyle name="標準 5 3 2 2 5 4 3" xfId="8400"/>
    <cellStyle name="標準 5 3 2 2 5 5" xfId="5172"/>
    <cellStyle name="標準 5 3 2 2 5 6" xfId="8393"/>
    <cellStyle name="標準 5 3 2 2 6" xfId="1954"/>
    <cellStyle name="標準 5 3 2 2 6 2" xfId="1955"/>
    <cellStyle name="標準 5 3 2 2 6 2 2" xfId="1956"/>
    <cellStyle name="標準 5 3 2 2 6 2 2 2" xfId="1957"/>
    <cellStyle name="標準 5 3 2 2 6 2 2 2 2" xfId="5183"/>
    <cellStyle name="標準 5 3 2 2 6 2 2 2 3" xfId="8404"/>
    <cellStyle name="標準 5 3 2 2 6 2 2 3" xfId="5182"/>
    <cellStyle name="標準 5 3 2 2 6 2 2 4" xfId="8403"/>
    <cellStyle name="標準 5 3 2 2 6 2 3" xfId="1958"/>
    <cellStyle name="標準 5 3 2 2 6 2 3 2" xfId="5184"/>
    <cellStyle name="標準 5 3 2 2 6 2 3 3" xfId="8405"/>
    <cellStyle name="標準 5 3 2 2 6 2 4" xfId="5181"/>
    <cellStyle name="標準 5 3 2 2 6 2 5" xfId="8402"/>
    <cellStyle name="標準 5 3 2 2 6 3" xfId="1959"/>
    <cellStyle name="標準 5 3 2 2 6 3 2" xfId="1960"/>
    <cellStyle name="標準 5 3 2 2 6 3 2 2" xfId="5186"/>
    <cellStyle name="標準 5 3 2 2 6 3 2 3" xfId="8407"/>
    <cellStyle name="標準 5 3 2 2 6 3 3" xfId="5185"/>
    <cellStyle name="標準 5 3 2 2 6 3 4" xfId="8406"/>
    <cellStyle name="標準 5 3 2 2 6 4" xfId="1961"/>
    <cellStyle name="標準 5 3 2 2 6 4 2" xfId="5187"/>
    <cellStyle name="標準 5 3 2 2 6 4 3" xfId="8408"/>
    <cellStyle name="標準 5 3 2 2 6 5" xfId="5180"/>
    <cellStyle name="標準 5 3 2 2 6 6" xfId="8401"/>
    <cellStyle name="標準 5 3 2 2 7" xfId="1962"/>
    <cellStyle name="標準 5 3 2 2 7 2" xfId="1963"/>
    <cellStyle name="標準 5 3 2 2 7 2 2" xfId="1964"/>
    <cellStyle name="標準 5 3 2 2 7 2 2 2" xfId="5190"/>
    <cellStyle name="標準 5 3 2 2 7 2 2 3" xfId="8411"/>
    <cellStyle name="標準 5 3 2 2 7 2 3" xfId="5189"/>
    <cellStyle name="標準 5 3 2 2 7 2 4" xfId="8410"/>
    <cellStyle name="標準 5 3 2 2 7 3" xfId="1965"/>
    <cellStyle name="標準 5 3 2 2 7 3 2" xfId="5191"/>
    <cellStyle name="標準 5 3 2 2 7 3 3" xfId="8412"/>
    <cellStyle name="標準 5 3 2 2 7 4" xfId="5188"/>
    <cellStyle name="標準 5 3 2 2 7 5" xfId="8409"/>
    <cellStyle name="標準 5 3 2 2 8" xfId="1966"/>
    <cellStyle name="標準 5 3 2 2 8 2" xfId="1967"/>
    <cellStyle name="標準 5 3 2 2 8 2 2" xfId="5193"/>
    <cellStyle name="標準 5 3 2 2 8 2 3" xfId="8414"/>
    <cellStyle name="標準 5 3 2 2 8 3" xfId="5192"/>
    <cellStyle name="標準 5 3 2 2 8 4" xfId="8413"/>
    <cellStyle name="標準 5 3 2 2 9" xfId="1968"/>
    <cellStyle name="標準 5 3 2 2 9 2" xfId="5194"/>
    <cellStyle name="標準 5 3 2 2 9 3" xfId="8415"/>
    <cellStyle name="標準 5 3 2 3" xfId="1969"/>
    <cellStyle name="標準 5 3 2 3 10" xfId="8416"/>
    <cellStyle name="標準 5 3 2 3 2" xfId="1970"/>
    <cellStyle name="標準 5 3 2 3 2 2" xfId="1971"/>
    <cellStyle name="標準 5 3 2 3 2 2 2" xfId="1972"/>
    <cellStyle name="標準 5 3 2 3 2 2 2 2" xfId="1973"/>
    <cellStyle name="標準 5 3 2 3 2 2 2 2 2" xfId="1974"/>
    <cellStyle name="標準 5 3 2 3 2 2 2 2 2 2" xfId="5200"/>
    <cellStyle name="標準 5 3 2 3 2 2 2 2 2 3" xfId="8421"/>
    <cellStyle name="標準 5 3 2 3 2 2 2 2 3" xfId="5199"/>
    <cellStyle name="標準 5 3 2 3 2 2 2 2 4" xfId="8420"/>
    <cellStyle name="標準 5 3 2 3 2 2 2 3" xfId="1975"/>
    <cellStyle name="標準 5 3 2 3 2 2 2 3 2" xfId="5201"/>
    <cellStyle name="標準 5 3 2 3 2 2 2 3 3" xfId="8422"/>
    <cellStyle name="標準 5 3 2 3 2 2 2 4" xfId="5198"/>
    <cellStyle name="標準 5 3 2 3 2 2 2 5" xfId="8419"/>
    <cellStyle name="標準 5 3 2 3 2 2 3" xfId="1976"/>
    <cellStyle name="標準 5 3 2 3 2 2 3 2" xfId="1977"/>
    <cellStyle name="標準 5 3 2 3 2 2 3 2 2" xfId="5203"/>
    <cellStyle name="標準 5 3 2 3 2 2 3 2 3" xfId="8424"/>
    <cellStyle name="標準 5 3 2 3 2 2 3 3" xfId="5202"/>
    <cellStyle name="標準 5 3 2 3 2 2 3 4" xfId="8423"/>
    <cellStyle name="標準 5 3 2 3 2 2 4" xfId="1978"/>
    <cellStyle name="標準 5 3 2 3 2 2 4 2" xfId="5204"/>
    <cellStyle name="標準 5 3 2 3 2 2 4 3" xfId="8425"/>
    <cellStyle name="標準 5 3 2 3 2 2 5" xfId="5197"/>
    <cellStyle name="標準 5 3 2 3 2 2 6" xfId="8418"/>
    <cellStyle name="標準 5 3 2 3 2 3" xfId="1979"/>
    <cellStyle name="標準 5 3 2 3 2 3 2" xfId="1980"/>
    <cellStyle name="標準 5 3 2 3 2 3 2 2" xfId="1981"/>
    <cellStyle name="標準 5 3 2 3 2 3 2 2 2" xfId="1982"/>
    <cellStyle name="標準 5 3 2 3 2 3 2 2 2 2" xfId="5208"/>
    <cellStyle name="標準 5 3 2 3 2 3 2 2 2 3" xfId="8429"/>
    <cellStyle name="標準 5 3 2 3 2 3 2 2 3" xfId="5207"/>
    <cellStyle name="標準 5 3 2 3 2 3 2 2 4" xfId="8428"/>
    <cellStyle name="標準 5 3 2 3 2 3 2 3" xfId="1983"/>
    <cellStyle name="標準 5 3 2 3 2 3 2 3 2" xfId="5209"/>
    <cellStyle name="標準 5 3 2 3 2 3 2 3 3" xfId="8430"/>
    <cellStyle name="標準 5 3 2 3 2 3 2 4" xfId="5206"/>
    <cellStyle name="標準 5 3 2 3 2 3 2 5" xfId="8427"/>
    <cellStyle name="標準 5 3 2 3 2 3 3" xfId="1984"/>
    <cellStyle name="標準 5 3 2 3 2 3 3 2" xfId="1985"/>
    <cellStyle name="標準 5 3 2 3 2 3 3 2 2" xfId="5211"/>
    <cellStyle name="標準 5 3 2 3 2 3 3 2 3" xfId="8432"/>
    <cellStyle name="標準 5 3 2 3 2 3 3 3" xfId="5210"/>
    <cellStyle name="標準 5 3 2 3 2 3 3 4" xfId="8431"/>
    <cellStyle name="標準 5 3 2 3 2 3 4" xfId="1986"/>
    <cellStyle name="標準 5 3 2 3 2 3 4 2" xfId="5212"/>
    <cellStyle name="標準 5 3 2 3 2 3 4 3" xfId="8433"/>
    <cellStyle name="標準 5 3 2 3 2 3 5" xfId="5205"/>
    <cellStyle name="標準 5 3 2 3 2 3 6" xfId="8426"/>
    <cellStyle name="標準 5 3 2 3 2 4" xfId="1987"/>
    <cellStyle name="標準 5 3 2 3 2 4 2" xfId="1988"/>
    <cellStyle name="標準 5 3 2 3 2 4 2 2" xfId="1989"/>
    <cellStyle name="標準 5 3 2 3 2 4 2 2 2" xfId="5215"/>
    <cellStyle name="標準 5 3 2 3 2 4 2 2 3" xfId="8436"/>
    <cellStyle name="標準 5 3 2 3 2 4 2 3" xfId="5214"/>
    <cellStyle name="標準 5 3 2 3 2 4 2 4" xfId="8435"/>
    <cellStyle name="標準 5 3 2 3 2 4 3" xfId="1990"/>
    <cellStyle name="標準 5 3 2 3 2 4 3 2" xfId="5216"/>
    <cellStyle name="標準 5 3 2 3 2 4 3 3" xfId="8437"/>
    <cellStyle name="標準 5 3 2 3 2 4 4" xfId="5213"/>
    <cellStyle name="標準 5 3 2 3 2 4 5" xfId="8434"/>
    <cellStyle name="標準 5 3 2 3 2 5" xfId="1991"/>
    <cellStyle name="標準 5 3 2 3 2 5 2" xfId="1992"/>
    <cellStyle name="標準 5 3 2 3 2 5 2 2" xfId="5218"/>
    <cellStyle name="標準 5 3 2 3 2 5 2 3" xfId="8439"/>
    <cellStyle name="標準 5 3 2 3 2 5 3" xfId="5217"/>
    <cellStyle name="標準 5 3 2 3 2 5 4" xfId="8438"/>
    <cellStyle name="標準 5 3 2 3 2 6" xfId="1993"/>
    <cellStyle name="標準 5 3 2 3 2 6 2" xfId="5219"/>
    <cellStyle name="標準 5 3 2 3 2 6 3" xfId="8440"/>
    <cellStyle name="標準 5 3 2 3 2 7" xfId="5196"/>
    <cellStyle name="標準 5 3 2 3 2 8" xfId="8417"/>
    <cellStyle name="標準 5 3 2 3 3" xfId="1994"/>
    <cellStyle name="標準 5 3 2 3 3 2" xfId="1995"/>
    <cellStyle name="標準 5 3 2 3 3 2 2" xfId="1996"/>
    <cellStyle name="標準 5 3 2 3 3 2 2 2" xfId="1997"/>
    <cellStyle name="標準 5 3 2 3 3 2 2 2 2" xfId="1998"/>
    <cellStyle name="標準 5 3 2 3 3 2 2 2 2 2" xfId="5224"/>
    <cellStyle name="標準 5 3 2 3 3 2 2 2 2 3" xfId="8445"/>
    <cellStyle name="標準 5 3 2 3 3 2 2 2 3" xfId="5223"/>
    <cellStyle name="標準 5 3 2 3 3 2 2 2 4" xfId="8444"/>
    <cellStyle name="標準 5 3 2 3 3 2 2 3" xfId="1999"/>
    <cellStyle name="標準 5 3 2 3 3 2 2 3 2" xfId="5225"/>
    <cellStyle name="標準 5 3 2 3 3 2 2 3 3" xfId="8446"/>
    <cellStyle name="標準 5 3 2 3 3 2 2 4" xfId="5222"/>
    <cellStyle name="標準 5 3 2 3 3 2 2 5" xfId="8443"/>
    <cellStyle name="標準 5 3 2 3 3 2 3" xfId="2000"/>
    <cellStyle name="標準 5 3 2 3 3 2 3 2" xfId="2001"/>
    <cellStyle name="標準 5 3 2 3 3 2 3 2 2" xfId="5227"/>
    <cellStyle name="標準 5 3 2 3 3 2 3 2 3" xfId="8448"/>
    <cellStyle name="標準 5 3 2 3 3 2 3 3" xfId="5226"/>
    <cellStyle name="標準 5 3 2 3 3 2 3 4" xfId="8447"/>
    <cellStyle name="標準 5 3 2 3 3 2 4" xfId="2002"/>
    <cellStyle name="標準 5 3 2 3 3 2 4 2" xfId="5228"/>
    <cellStyle name="標準 5 3 2 3 3 2 4 3" xfId="8449"/>
    <cellStyle name="標準 5 3 2 3 3 2 5" xfId="5221"/>
    <cellStyle name="標準 5 3 2 3 3 2 6" xfId="8442"/>
    <cellStyle name="標準 5 3 2 3 3 3" xfId="2003"/>
    <cellStyle name="標準 5 3 2 3 3 3 2" xfId="2004"/>
    <cellStyle name="標準 5 3 2 3 3 3 2 2" xfId="2005"/>
    <cellStyle name="標準 5 3 2 3 3 3 2 2 2" xfId="2006"/>
    <cellStyle name="標準 5 3 2 3 3 3 2 2 2 2" xfId="5232"/>
    <cellStyle name="標準 5 3 2 3 3 3 2 2 2 3" xfId="8453"/>
    <cellStyle name="標準 5 3 2 3 3 3 2 2 3" xfId="5231"/>
    <cellStyle name="標準 5 3 2 3 3 3 2 2 4" xfId="8452"/>
    <cellStyle name="標準 5 3 2 3 3 3 2 3" xfId="2007"/>
    <cellStyle name="標準 5 3 2 3 3 3 2 3 2" xfId="5233"/>
    <cellStyle name="標準 5 3 2 3 3 3 2 3 3" xfId="8454"/>
    <cellStyle name="標準 5 3 2 3 3 3 2 4" xfId="5230"/>
    <cellStyle name="標準 5 3 2 3 3 3 2 5" xfId="8451"/>
    <cellStyle name="標準 5 3 2 3 3 3 3" xfId="2008"/>
    <cellStyle name="標準 5 3 2 3 3 3 3 2" xfId="2009"/>
    <cellStyle name="標準 5 3 2 3 3 3 3 2 2" xfId="5235"/>
    <cellStyle name="標準 5 3 2 3 3 3 3 2 3" xfId="8456"/>
    <cellStyle name="標準 5 3 2 3 3 3 3 3" xfId="5234"/>
    <cellStyle name="標準 5 3 2 3 3 3 3 4" xfId="8455"/>
    <cellStyle name="標準 5 3 2 3 3 3 4" xfId="2010"/>
    <cellStyle name="標準 5 3 2 3 3 3 4 2" xfId="5236"/>
    <cellStyle name="標準 5 3 2 3 3 3 4 3" xfId="8457"/>
    <cellStyle name="標準 5 3 2 3 3 3 5" xfId="5229"/>
    <cellStyle name="標準 5 3 2 3 3 3 6" xfId="8450"/>
    <cellStyle name="標準 5 3 2 3 3 4" xfId="2011"/>
    <cellStyle name="標準 5 3 2 3 3 4 2" xfId="2012"/>
    <cellStyle name="標準 5 3 2 3 3 4 2 2" xfId="2013"/>
    <cellStyle name="標準 5 3 2 3 3 4 2 2 2" xfId="5239"/>
    <cellStyle name="標準 5 3 2 3 3 4 2 2 3" xfId="8460"/>
    <cellStyle name="標準 5 3 2 3 3 4 2 3" xfId="5238"/>
    <cellStyle name="標準 5 3 2 3 3 4 2 4" xfId="8459"/>
    <cellStyle name="標準 5 3 2 3 3 4 3" xfId="2014"/>
    <cellStyle name="標準 5 3 2 3 3 4 3 2" xfId="5240"/>
    <cellStyle name="標準 5 3 2 3 3 4 3 3" xfId="8461"/>
    <cellStyle name="標準 5 3 2 3 3 4 4" xfId="5237"/>
    <cellStyle name="標準 5 3 2 3 3 4 5" xfId="8458"/>
    <cellStyle name="標準 5 3 2 3 3 5" xfId="2015"/>
    <cellStyle name="標準 5 3 2 3 3 5 2" xfId="2016"/>
    <cellStyle name="標準 5 3 2 3 3 5 2 2" xfId="5242"/>
    <cellStyle name="標準 5 3 2 3 3 5 2 3" xfId="8463"/>
    <cellStyle name="標準 5 3 2 3 3 5 3" xfId="5241"/>
    <cellStyle name="標準 5 3 2 3 3 5 4" xfId="8462"/>
    <cellStyle name="標準 5 3 2 3 3 6" xfId="2017"/>
    <cellStyle name="標準 5 3 2 3 3 6 2" xfId="5243"/>
    <cellStyle name="標準 5 3 2 3 3 6 3" xfId="8464"/>
    <cellStyle name="標準 5 3 2 3 3 7" xfId="5220"/>
    <cellStyle name="標準 5 3 2 3 3 8" xfId="8441"/>
    <cellStyle name="標準 5 3 2 3 4" xfId="2018"/>
    <cellStyle name="標準 5 3 2 3 4 2" xfId="2019"/>
    <cellStyle name="標準 5 3 2 3 4 2 2" xfId="2020"/>
    <cellStyle name="標準 5 3 2 3 4 2 2 2" xfId="2021"/>
    <cellStyle name="標準 5 3 2 3 4 2 2 2 2" xfId="5247"/>
    <cellStyle name="標準 5 3 2 3 4 2 2 2 3" xfId="8468"/>
    <cellStyle name="標準 5 3 2 3 4 2 2 3" xfId="5246"/>
    <cellStyle name="標準 5 3 2 3 4 2 2 4" xfId="8467"/>
    <cellStyle name="標準 5 3 2 3 4 2 3" xfId="2022"/>
    <cellStyle name="標準 5 3 2 3 4 2 3 2" xfId="5248"/>
    <cellStyle name="標準 5 3 2 3 4 2 3 3" xfId="8469"/>
    <cellStyle name="標準 5 3 2 3 4 2 4" xfId="5245"/>
    <cellStyle name="標準 5 3 2 3 4 2 5" xfId="8466"/>
    <cellStyle name="標準 5 3 2 3 4 3" xfId="2023"/>
    <cellStyle name="標準 5 3 2 3 4 3 2" xfId="2024"/>
    <cellStyle name="標準 5 3 2 3 4 3 2 2" xfId="5250"/>
    <cellStyle name="標準 5 3 2 3 4 3 2 3" xfId="8471"/>
    <cellStyle name="標準 5 3 2 3 4 3 3" xfId="5249"/>
    <cellStyle name="標準 5 3 2 3 4 3 4" xfId="8470"/>
    <cellStyle name="標準 5 3 2 3 4 4" xfId="2025"/>
    <cellStyle name="標準 5 3 2 3 4 4 2" xfId="5251"/>
    <cellStyle name="標準 5 3 2 3 4 4 3" xfId="8472"/>
    <cellStyle name="標準 5 3 2 3 4 5" xfId="5244"/>
    <cellStyle name="標準 5 3 2 3 4 6" xfId="8465"/>
    <cellStyle name="標準 5 3 2 3 5" xfId="2026"/>
    <cellStyle name="標準 5 3 2 3 5 2" xfId="2027"/>
    <cellStyle name="標準 5 3 2 3 5 2 2" xfId="2028"/>
    <cellStyle name="標準 5 3 2 3 5 2 2 2" xfId="2029"/>
    <cellStyle name="標準 5 3 2 3 5 2 2 2 2" xfId="5255"/>
    <cellStyle name="標準 5 3 2 3 5 2 2 2 3" xfId="8476"/>
    <cellStyle name="標準 5 3 2 3 5 2 2 3" xfId="5254"/>
    <cellStyle name="標準 5 3 2 3 5 2 2 4" xfId="8475"/>
    <cellStyle name="標準 5 3 2 3 5 2 3" xfId="2030"/>
    <cellStyle name="標準 5 3 2 3 5 2 3 2" xfId="5256"/>
    <cellStyle name="標準 5 3 2 3 5 2 3 3" xfId="8477"/>
    <cellStyle name="標準 5 3 2 3 5 2 4" xfId="5253"/>
    <cellStyle name="標準 5 3 2 3 5 2 5" xfId="8474"/>
    <cellStyle name="標準 5 3 2 3 5 3" xfId="2031"/>
    <cellStyle name="標準 5 3 2 3 5 3 2" xfId="2032"/>
    <cellStyle name="標準 5 3 2 3 5 3 2 2" xfId="5258"/>
    <cellStyle name="標準 5 3 2 3 5 3 2 3" xfId="8479"/>
    <cellStyle name="標準 5 3 2 3 5 3 3" xfId="5257"/>
    <cellStyle name="標準 5 3 2 3 5 3 4" xfId="8478"/>
    <cellStyle name="標準 5 3 2 3 5 4" xfId="2033"/>
    <cellStyle name="標準 5 3 2 3 5 4 2" xfId="5259"/>
    <cellStyle name="標準 5 3 2 3 5 4 3" xfId="8480"/>
    <cellStyle name="標準 5 3 2 3 5 5" xfId="5252"/>
    <cellStyle name="標準 5 3 2 3 5 6" xfId="8473"/>
    <cellStyle name="標準 5 3 2 3 6" xfId="2034"/>
    <cellStyle name="標準 5 3 2 3 6 2" xfId="2035"/>
    <cellStyle name="標準 5 3 2 3 6 2 2" xfId="2036"/>
    <cellStyle name="標準 5 3 2 3 6 2 2 2" xfId="5262"/>
    <cellStyle name="標準 5 3 2 3 6 2 2 3" xfId="8483"/>
    <cellStyle name="標準 5 3 2 3 6 2 3" xfId="5261"/>
    <cellStyle name="標準 5 3 2 3 6 2 4" xfId="8482"/>
    <cellStyle name="標準 5 3 2 3 6 3" xfId="2037"/>
    <cellStyle name="標準 5 3 2 3 6 3 2" xfId="5263"/>
    <cellStyle name="標準 5 3 2 3 6 3 3" xfId="8484"/>
    <cellStyle name="標準 5 3 2 3 6 4" xfId="5260"/>
    <cellStyle name="標準 5 3 2 3 6 5" xfId="8481"/>
    <cellStyle name="標準 5 3 2 3 7" xfId="2038"/>
    <cellStyle name="標準 5 3 2 3 7 2" xfId="2039"/>
    <cellStyle name="標準 5 3 2 3 7 2 2" xfId="5265"/>
    <cellStyle name="標準 5 3 2 3 7 2 3" xfId="8486"/>
    <cellStyle name="標準 5 3 2 3 7 3" xfId="5264"/>
    <cellStyle name="標準 5 3 2 3 7 4" xfId="8485"/>
    <cellStyle name="標準 5 3 2 3 8" xfId="2040"/>
    <cellStyle name="標準 5 3 2 3 8 2" xfId="5266"/>
    <cellStyle name="標準 5 3 2 3 8 3" xfId="8487"/>
    <cellStyle name="標準 5 3 2 3 9" xfId="5195"/>
    <cellStyle name="標準 5 3 2 4" xfId="2041"/>
    <cellStyle name="標準 5 3 2 4 2" xfId="2042"/>
    <cellStyle name="標準 5 3 2 4 2 2" xfId="2043"/>
    <cellStyle name="標準 5 3 2 4 2 2 2" xfId="2044"/>
    <cellStyle name="標準 5 3 2 4 2 2 2 2" xfId="2045"/>
    <cellStyle name="標準 5 3 2 4 2 2 2 2 2" xfId="5271"/>
    <cellStyle name="標準 5 3 2 4 2 2 2 2 3" xfId="8492"/>
    <cellStyle name="標準 5 3 2 4 2 2 2 3" xfId="5270"/>
    <cellStyle name="標準 5 3 2 4 2 2 2 4" xfId="8491"/>
    <cellStyle name="標準 5 3 2 4 2 2 3" xfId="2046"/>
    <cellStyle name="標準 5 3 2 4 2 2 3 2" xfId="5272"/>
    <cellStyle name="標準 5 3 2 4 2 2 3 3" xfId="8493"/>
    <cellStyle name="標準 5 3 2 4 2 2 4" xfId="5269"/>
    <cellStyle name="標準 5 3 2 4 2 2 5" xfId="8490"/>
    <cellStyle name="標準 5 3 2 4 2 3" xfId="2047"/>
    <cellStyle name="標準 5 3 2 4 2 3 2" xfId="2048"/>
    <cellStyle name="標準 5 3 2 4 2 3 2 2" xfId="5274"/>
    <cellStyle name="標準 5 3 2 4 2 3 2 3" xfId="8495"/>
    <cellStyle name="標準 5 3 2 4 2 3 3" xfId="5273"/>
    <cellStyle name="標準 5 3 2 4 2 3 4" xfId="8494"/>
    <cellStyle name="標準 5 3 2 4 2 4" xfId="2049"/>
    <cellStyle name="標準 5 3 2 4 2 4 2" xfId="5275"/>
    <cellStyle name="標準 5 3 2 4 2 4 3" xfId="8496"/>
    <cellStyle name="標準 5 3 2 4 2 5" xfId="5268"/>
    <cellStyle name="標準 5 3 2 4 2 6" xfId="8489"/>
    <cellStyle name="標準 5 3 2 4 3" xfId="2050"/>
    <cellStyle name="標準 5 3 2 4 3 2" xfId="2051"/>
    <cellStyle name="標準 5 3 2 4 3 2 2" xfId="2052"/>
    <cellStyle name="標準 5 3 2 4 3 2 2 2" xfId="2053"/>
    <cellStyle name="標準 5 3 2 4 3 2 2 2 2" xfId="5279"/>
    <cellStyle name="標準 5 3 2 4 3 2 2 2 3" xfId="8500"/>
    <cellStyle name="標準 5 3 2 4 3 2 2 3" xfId="5278"/>
    <cellStyle name="標準 5 3 2 4 3 2 2 4" xfId="8499"/>
    <cellStyle name="標準 5 3 2 4 3 2 3" xfId="2054"/>
    <cellStyle name="標準 5 3 2 4 3 2 3 2" xfId="5280"/>
    <cellStyle name="標準 5 3 2 4 3 2 3 3" xfId="8501"/>
    <cellStyle name="標準 5 3 2 4 3 2 4" xfId="5277"/>
    <cellStyle name="標準 5 3 2 4 3 2 5" xfId="8498"/>
    <cellStyle name="標準 5 3 2 4 3 3" xfId="2055"/>
    <cellStyle name="標準 5 3 2 4 3 3 2" xfId="2056"/>
    <cellStyle name="標準 5 3 2 4 3 3 2 2" xfId="5282"/>
    <cellStyle name="標準 5 3 2 4 3 3 2 3" xfId="8503"/>
    <cellStyle name="標準 5 3 2 4 3 3 3" xfId="5281"/>
    <cellStyle name="標準 5 3 2 4 3 3 4" xfId="8502"/>
    <cellStyle name="標準 5 3 2 4 3 4" xfId="2057"/>
    <cellStyle name="標準 5 3 2 4 3 4 2" xfId="5283"/>
    <cellStyle name="標準 5 3 2 4 3 4 3" xfId="8504"/>
    <cellStyle name="標準 5 3 2 4 3 5" xfId="5276"/>
    <cellStyle name="標準 5 3 2 4 3 6" xfId="8497"/>
    <cellStyle name="標準 5 3 2 4 4" xfId="2058"/>
    <cellStyle name="標準 5 3 2 4 4 2" xfId="2059"/>
    <cellStyle name="標準 5 3 2 4 4 2 2" xfId="2060"/>
    <cellStyle name="標準 5 3 2 4 4 2 2 2" xfId="5286"/>
    <cellStyle name="標準 5 3 2 4 4 2 2 3" xfId="8507"/>
    <cellStyle name="標準 5 3 2 4 4 2 3" xfId="5285"/>
    <cellStyle name="標準 5 3 2 4 4 2 4" xfId="8506"/>
    <cellStyle name="標準 5 3 2 4 4 3" xfId="2061"/>
    <cellStyle name="標準 5 3 2 4 4 3 2" xfId="5287"/>
    <cellStyle name="標準 5 3 2 4 4 3 3" xfId="8508"/>
    <cellStyle name="標準 5 3 2 4 4 4" xfId="5284"/>
    <cellStyle name="標準 5 3 2 4 4 5" xfId="8505"/>
    <cellStyle name="標準 5 3 2 4 5" xfId="2062"/>
    <cellStyle name="標準 5 3 2 4 5 2" xfId="2063"/>
    <cellStyle name="標準 5 3 2 4 5 2 2" xfId="5289"/>
    <cellStyle name="標準 5 3 2 4 5 2 3" xfId="8510"/>
    <cellStyle name="標準 5 3 2 4 5 3" xfId="5288"/>
    <cellStyle name="標準 5 3 2 4 5 4" xfId="8509"/>
    <cellStyle name="標準 5 3 2 4 6" xfId="2064"/>
    <cellStyle name="標準 5 3 2 4 6 2" xfId="5290"/>
    <cellStyle name="標準 5 3 2 4 6 3" xfId="8511"/>
    <cellStyle name="標準 5 3 2 4 7" xfId="5267"/>
    <cellStyle name="標準 5 3 2 4 8" xfId="8488"/>
    <cellStyle name="標準 5 3 2 5" xfId="2065"/>
    <cellStyle name="標準 5 3 2 5 2" xfId="2066"/>
    <cellStyle name="標準 5 3 2 5 2 2" xfId="2067"/>
    <cellStyle name="標準 5 3 2 5 2 2 2" xfId="2068"/>
    <cellStyle name="標準 5 3 2 5 2 2 2 2" xfId="2069"/>
    <cellStyle name="標準 5 3 2 5 2 2 2 2 2" xfId="5295"/>
    <cellStyle name="標準 5 3 2 5 2 2 2 2 3" xfId="8516"/>
    <cellStyle name="標準 5 3 2 5 2 2 2 3" xfId="5294"/>
    <cellStyle name="標準 5 3 2 5 2 2 2 4" xfId="8515"/>
    <cellStyle name="標準 5 3 2 5 2 2 3" xfId="2070"/>
    <cellStyle name="標準 5 3 2 5 2 2 3 2" xfId="5296"/>
    <cellStyle name="標準 5 3 2 5 2 2 3 3" xfId="8517"/>
    <cellStyle name="標準 5 3 2 5 2 2 4" xfId="5293"/>
    <cellStyle name="標準 5 3 2 5 2 2 5" xfId="8514"/>
    <cellStyle name="標準 5 3 2 5 2 3" xfId="2071"/>
    <cellStyle name="標準 5 3 2 5 2 3 2" xfId="2072"/>
    <cellStyle name="標準 5 3 2 5 2 3 2 2" xfId="5298"/>
    <cellStyle name="標準 5 3 2 5 2 3 2 3" xfId="8519"/>
    <cellStyle name="標準 5 3 2 5 2 3 3" xfId="5297"/>
    <cellStyle name="標準 5 3 2 5 2 3 4" xfId="8518"/>
    <cellStyle name="標準 5 3 2 5 2 4" xfId="2073"/>
    <cellStyle name="標準 5 3 2 5 2 4 2" xfId="5299"/>
    <cellStyle name="標準 5 3 2 5 2 4 3" xfId="8520"/>
    <cellStyle name="標準 5 3 2 5 2 5" xfId="5292"/>
    <cellStyle name="標準 5 3 2 5 2 6" xfId="8513"/>
    <cellStyle name="標準 5 3 2 5 3" xfId="2074"/>
    <cellStyle name="標準 5 3 2 5 3 2" xfId="2075"/>
    <cellStyle name="標準 5 3 2 5 3 2 2" xfId="2076"/>
    <cellStyle name="標準 5 3 2 5 3 2 2 2" xfId="2077"/>
    <cellStyle name="標準 5 3 2 5 3 2 2 2 2" xfId="5303"/>
    <cellStyle name="標準 5 3 2 5 3 2 2 2 3" xfId="8524"/>
    <cellStyle name="標準 5 3 2 5 3 2 2 3" xfId="5302"/>
    <cellStyle name="標準 5 3 2 5 3 2 2 4" xfId="8523"/>
    <cellStyle name="標準 5 3 2 5 3 2 3" xfId="2078"/>
    <cellStyle name="標準 5 3 2 5 3 2 3 2" xfId="5304"/>
    <cellStyle name="標準 5 3 2 5 3 2 3 3" xfId="8525"/>
    <cellStyle name="標準 5 3 2 5 3 2 4" xfId="5301"/>
    <cellStyle name="標準 5 3 2 5 3 2 5" xfId="8522"/>
    <cellStyle name="標準 5 3 2 5 3 3" xfId="2079"/>
    <cellStyle name="標準 5 3 2 5 3 3 2" xfId="2080"/>
    <cellStyle name="標準 5 3 2 5 3 3 2 2" xfId="5306"/>
    <cellStyle name="標準 5 3 2 5 3 3 2 3" xfId="8527"/>
    <cellStyle name="標準 5 3 2 5 3 3 3" xfId="5305"/>
    <cellStyle name="標準 5 3 2 5 3 3 4" xfId="8526"/>
    <cellStyle name="標準 5 3 2 5 3 4" xfId="2081"/>
    <cellStyle name="標準 5 3 2 5 3 4 2" xfId="5307"/>
    <cellStyle name="標準 5 3 2 5 3 4 3" xfId="8528"/>
    <cellStyle name="標準 5 3 2 5 3 5" xfId="5300"/>
    <cellStyle name="標準 5 3 2 5 3 6" xfId="8521"/>
    <cellStyle name="標準 5 3 2 5 4" xfId="2082"/>
    <cellStyle name="標準 5 3 2 5 4 2" xfId="2083"/>
    <cellStyle name="標準 5 3 2 5 4 2 2" xfId="2084"/>
    <cellStyle name="標準 5 3 2 5 4 2 2 2" xfId="5310"/>
    <cellStyle name="標準 5 3 2 5 4 2 2 3" xfId="8531"/>
    <cellStyle name="標準 5 3 2 5 4 2 3" xfId="5309"/>
    <cellStyle name="標準 5 3 2 5 4 2 4" xfId="8530"/>
    <cellStyle name="標準 5 3 2 5 4 3" xfId="2085"/>
    <cellStyle name="標準 5 3 2 5 4 3 2" xfId="5311"/>
    <cellStyle name="標準 5 3 2 5 4 3 3" xfId="8532"/>
    <cellStyle name="標準 5 3 2 5 4 4" xfId="5308"/>
    <cellStyle name="標準 5 3 2 5 4 5" xfId="8529"/>
    <cellStyle name="標準 5 3 2 5 5" xfId="2086"/>
    <cellStyle name="標準 5 3 2 5 5 2" xfId="2087"/>
    <cellStyle name="標準 5 3 2 5 5 2 2" xfId="5313"/>
    <cellStyle name="標準 5 3 2 5 5 2 3" xfId="8534"/>
    <cellStyle name="標準 5 3 2 5 5 3" xfId="5312"/>
    <cellStyle name="標準 5 3 2 5 5 4" xfId="8533"/>
    <cellStyle name="標準 5 3 2 5 6" xfId="2088"/>
    <cellStyle name="標準 5 3 2 5 6 2" xfId="5314"/>
    <cellStyle name="標準 5 3 2 5 6 3" xfId="8535"/>
    <cellStyle name="標準 5 3 2 5 7" xfId="5291"/>
    <cellStyle name="標準 5 3 2 5 8" xfId="8512"/>
    <cellStyle name="標準 5 3 2 6" xfId="2089"/>
    <cellStyle name="標準 5 3 2 6 2" xfId="2090"/>
    <cellStyle name="標準 5 3 2 6 2 2" xfId="2091"/>
    <cellStyle name="標準 5 3 2 6 2 2 2" xfId="2092"/>
    <cellStyle name="標準 5 3 2 6 2 2 2 2" xfId="5318"/>
    <cellStyle name="標準 5 3 2 6 2 2 2 3" xfId="8539"/>
    <cellStyle name="標準 5 3 2 6 2 2 3" xfId="5317"/>
    <cellStyle name="標準 5 3 2 6 2 2 4" xfId="8538"/>
    <cellStyle name="標準 5 3 2 6 2 3" xfId="2093"/>
    <cellStyle name="標準 5 3 2 6 2 3 2" xfId="5319"/>
    <cellStyle name="標準 5 3 2 6 2 3 3" xfId="8540"/>
    <cellStyle name="標準 5 3 2 6 2 4" xfId="5316"/>
    <cellStyle name="標準 5 3 2 6 2 5" xfId="8537"/>
    <cellStyle name="標準 5 3 2 6 3" xfId="2094"/>
    <cellStyle name="標準 5 3 2 6 3 2" xfId="2095"/>
    <cellStyle name="標準 5 3 2 6 3 2 2" xfId="5321"/>
    <cellStyle name="標準 5 3 2 6 3 2 3" xfId="8542"/>
    <cellStyle name="標準 5 3 2 6 3 3" xfId="5320"/>
    <cellStyle name="標準 5 3 2 6 3 4" xfId="8541"/>
    <cellStyle name="標準 5 3 2 6 4" xfId="2096"/>
    <cellStyle name="標準 5 3 2 6 4 2" xfId="5322"/>
    <cellStyle name="標準 5 3 2 6 4 3" xfId="8543"/>
    <cellStyle name="標準 5 3 2 6 5" xfId="5315"/>
    <cellStyle name="標準 5 3 2 6 6" xfId="8536"/>
    <cellStyle name="標準 5 3 2 7" xfId="2097"/>
    <cellStyle name="標準 5 3 2 7 2" xfId="2098"/>
    <cellStyle name="標準 5 3 2 7 2 2" xfId="2099"/>
    <cellStyle name="標準 5 3 2 7 2 2 2" xfId="2100"/>
    <cellStyle name="標準 5 3 2 7 2 2 2 2" xfId="5326"/>
    <cellStyle name="標準 5 3 2 7 2 2 2 3" xfId="8547"/>
    <cellStyle name="標準 5 3 2 7 2 2 3" xfId="5325"/>
    <cellStyle name="標準 5 3 2 7 2 2 4" xfId="8546"/>
    <cellStyle name="標準 5 3 2 7 2 3" xfId="2101"/>
    <cellStyle name="標準 5 3 2 7 2 3 2" xfId="5327"/>
    <cellStyle name="標準 5 3 2 7 2 3 3" xfId="8548"/>
    <cellStyle name="標準 5 3 2 7 2 4" xfId="5324"/>
    <cellStyle name="標準 5 3 2 7 2 5" xfId="8545"/>
    <cellStyle name="標準 5 3 2 7 3" xfId="2102"/>
    <cellStyle name="標準 5 3 2 7 3 2" xfId="2103"/>
    <cellStyle name="標準 5 3 2 7 3 2 2" xfId="5329"/>
    <cellStyle name="標準 5 3 2 7 3 2 3" xfId="8550"/>
    <cellStyle name="標準 5 3 2 7 3 3" xfId="5328"/>
    <cellStyle name="標準 5 3 2 7 3 4" xfId="8549"/>
    <cellStyle name="標準 5 3 2 7 4" xfId="2104"/>
    <cellStyle name="標準 5 3 2 7 4 2" xfId="5330"/>
    <cellStyle name="標準 5 3 2 7 4 3" xfId="8551"/>
    <cellStyle name="標準 5 3 2 7 5" xfId="5323"/>
    <cellStyle name="標準 5 3 2 7 6" xfId="8544"/>
    <cellStyle name="標準 5 3 2 8" xfId="2105"/>
    <cellStyle name="標準 5 3 2 8 2" xfId="2106"/>
    <cellStyle name="標準 5 3 2 8 2 2" xfId="2107"/>
    <cellStyle name="標準 5 3 2 8 2 2 2" xfId="5333"/>
    <cellStyle name="標準 5 3 2 8 2 2 3" xfId="8554"/>
    <cellStyle name="標準 5 3 2 8 2 3" xfId="5332"/>
    <cellStyle name="標準 5 3 2 8 2 4" xfId="8553"/>
    <cellStyle name="標準 5 3 2 8 3" xfId="2108"/>
    <cellStyle name="標準 5 3 2 8 3 2" xfId="5334"/>
    <cellStyle name="標準 5 3 2 8 3 3" xfId="8555"/>
    <cellStyle name="標準 5 3 2 8 4" xfId="5331"/>
    <cellStyle name="標準 5 3 2 8 5" xfId="8552"/>
    <cellStyle name="標準 5 3 2 9" xfId="2109"/>
    <cellStyle name="標準 5 3 2 9 2" xfId="2110"/>
    <cellStyle name="標準 5 3 2 9 2 2" xfId="5336"/>
    <cellStyle name="標準 5 3 2 9 2 3" xfId="8557"/>
    <cellStyle name="標準 5 3 2 9 3" xfId="5335"/>
    <cellStyle name="標準 5 3 2 9 4" xfId="8556"/>
    <cellStyle name="標準 5 3 3" xfId="2111"/>
    <cellStyle name="標準 5 3 3 10" xfId="5337"/>
    <cellStyle name="標準 5 3 3 11" xfId="8558"/>
    <cellStyle name="標準 5 3 3 2" xfId="2112"/>
    <cellStyle name="標準 5 3 3 2 10" xfId="8559"/>
    <cellStyle name="標準 5 3 3 2 2" xfId="2113"/>
    <cellStyle name="標準 5 3 3 2 2 2" xfId="2114"/>
    <cellStyle name="標準 5 3 3 2 2 2 2" xfId="2115"/>
    <cellStyle name="標準 5 3 3 2 2 2 2 2" xfId="2116"/>
    <cellStyle name="標準 5 3 3 2 2 2 2 2 2" xfId="2117"/>
    <cellStyle name="標準 5 3 3 2 2 2 2 2 2 2" xfId="5343"/>
    <cellStyle name="標準 5 3 3 2 2 2 2 2 2 3" xfId="8564"/>
    <cellStyle name="標準 5 3 3 2 2 2 2 2 3" xfId="5342"/>
    <cellStyle name="標準 5 3 3 2 2 2 2 2 4" xfId="8563"/>
    <cellStyle name="標準 5 3 3 2 2 2 2 3" xfId="2118"/>
    <cellStyle name="標準 5 3 3 2 2 2 2 3 2" xfId="5344"/>
    <cellStyle name="標準 5 3 3 2 2 2 2 3 3" xfId="8565"/>
    <cellStyle name="標準 5 3 3 2 2 2 2 4" xfId="5341"/>
    <cellStyle name="標準 5 3 3 2 2 2 2 5" xfId="8562"/>
    <cellStyle name="標準 5 3 3 2 2 2 3" xfId="2119"/>
    <cellStyle name="標準 5 3 3 2 2 2 3 2" xfId="2120"/>
    <cellStyle name="標準 5 3 3 2 2 2 3 2 2" xfId="5346"/>
    <cellStyle name="標準 5 3 3 2 2 2 3 2 3" xfId="8567"/>
    <cellStyle name="標準 5 3 3 2 2 2 3 3" xfId="5345"/>
    <cellStyle name="標準 5 3 3 2 2 2 3 4" xfId="8566"/>
    <cellStyle name="標準 5 3 3 2 2 2 4" xfId="2121"/>
    <cellStyle name="標準 5 3 3 2 2 2 4 2" xfId="5347"/>
    <cellStyle name="標準 5 3 3 2 2 2 4 3" xfId="8568"/>
    <cellStyle name="標準 5 3 3 2 2 2 5" xfId="5340"/>
    <cellStyle name="標準 5 3 3 2 2 2 6" xfId="8561"/>
    <cellStyle name="標準 5 3 3 2 2 3" xfId="2122"/>
    <cellStyle name="標準 5 3 3 2 2 3 2" xfId="2123"/>
    <cellStyle name="標準 5 3 3 2 2 3 2 2" xfId="2124"/>
    <cellStyle name="標準 5 3 3 2 2 3 2 2 2" xfId="2125"/>
    <cellStyle name="標準 5 3 3 2 2 3 2 2 2 2" xfId="5351"/>
    <cellStyle name="標準 5 3 3 2 2 3 2 2 2 3" xfId="8572"/>
    <cellStyle name="標準 5 3 3 2 2 3 2 2 3" xfId="5350"/>
    <cellStyle name="標準 5 3 3 2 2 3 2 2 4" xfId="8571"/>
    <cellStyle name="標準 5 3 3 2 2 3 2 3" xfId="2126"/>
    <cellStyle name="標準 5 3 3 2 2 3 2 3 2" xfId="5352"/>
    <cellStyle name="標準 5 3 3 2 2 3 2 3 3" xfId="8573"/>
    <cellStyle name="標準 5 3 3 2 2 3 2 4" xfId="5349"/>
    <cellStyle name="標準 5 3 3 2 2 3 2 5" xfId="8570"/>
    <cellStyle name="標準 5 3 3 2 2 3 3" xfId="2127"/>
    <cellStyle name="標準 5 3 3 2 2 3 3 2" xfId="2128"/>
    <cellStyle name="標準 5 3 3 2 2 3 3 2 2" xfId="5354"/>
    <cellStyle name="標準 5 3 3 2 2 3 3 2 3" xfId="8575"/>
    <cellStyle name="標準 5 3 3 2 2 3 3 3" xfId="5353"/>
    <cellStyle name="標準 5 3 3 2 2 3 3 4" xfId="8574"/>
    <cellStyle name="標準 5 3 3 2 2 3 4" xfId="2129"/>
    <cellStyle name="標準 5 3 3 2 2 3 4 2" xfId="5355"/>
    <cellStyle name="標準 5 3 3 2 2 3 4 3" xfId="8576"/>
    <cellStyle name="標準 5 3 3 2 2 3 5" xfId="5348"/>
    <cellStyle name="標準 5 3 3 2 2 3 6" xfId="8569"/>
    <cellStyle name="標準 5 3 3 2 2 4" xfId="2130"/>
    <cellStyle name="標準 5 3 3 2 2 4 2" xfId="2131"/>
    <cellStyle name="標準 5 3 3 2 2 4 2 2" xfId="2132"/>
    <cellStyle name="標準 5 3 3 2 2 4 2 2 2" xfId="5358"/>
    <cellStyle name="標準 5 3 3 2 2 4 2 2 3" xfId="8579"/>
    <cellStyle name="標準 5 3 3 2 2 4 2 3" xfId="5357"/>
    <cellStyle name="標準 5 3 3 2 2 4 2 4" xfId="8578"/>
    <cellStyle name="標準 5 3 3 2 2 4 3" xfId="2133"/>
    <cellStyle name="標準 5 3 3 2 2 4 3 2" xfId="5359"/>
    <cellStyle name="標準 5 3 3 2 2 4 3 3" xfId="8580"/>
    <cellStyle name="標準 5 3 3 2 2 4 4" xfId="5356"/>
    <cellStyle name="標準 5 3 3 2 2 4 5" xfId="8577"/>
    <cellStyle name="標準 5 3 3 2 2 5" xfId="2134"/>
    <cellStyle name="標準 5 3 3 2 2 5 2" xfId="2135"/>
    <cellStyle name="標準 5 3 3 2 2 5 2 2" xfId="5361"/>
    <cellStyle name="標準 5 3 3 2 2 5 2 3" xfId="8582"/>
    <cellStyle name="標準 5 3 3 2 2 5 3" xfId="5360"/>
    <cellStyle name="標準 5 3 3 2 2 5 4" xfId="8581"/>
    <cellStyle name="標準 5 3 3 2 2 6" xfId="2136"/>
    <cellStyle name="標準 5 3 3 2 2 6 2" xfId="5362"/>
    <cellStyle name="標準 5 3 3 2 2 6 3" xfId="8583"/>
    <cellStyle name="標準 5 3 3 2 2 7" xfId="5339"/>
    <cellStyle name="標準 5 3 3 2 2 8" xfId="8560"/>
    <cellStyle name="標準 5 3 3 2 3" xfId="2137"/>
    <cellStyle name="標準 5 3 3 2 3 2" xfId="2138"/>
    <cellStyle name="標準 5 3 3 2 3 2 2" xfId="2139"/>
    <cellStyle name="標準 5 3 3 2 3 2 2 2" xfId="2140"/>
    <cellStyle name="標準 5 3 3 2 3 2 2 2 2" xfId="2141"/>
    <cellStyle name="標準 5 3 3 2 3 2 2 2 2 2" xfId="5367"/>
    <cellStyle name="標準 5 3 3 2 3 2 2 2 2 3" xfId="8588"/>
    <cellStyle name="標準 5 3 3 2 3 2 2 2 3" xfId="5366"/>
    <cellStyle name="標準 5 3 3 2 3 2 2 2 4" xfId="8587"/>
    <cellStyle name="標準 5 3 3 2 3 2 2 3" xfId="2142"/>
    <cellStyle name="標準 5 3 3 2 3 2 2 3 2" xfId="5368"/>
    <cellStyle name="標準 5 3 3 2 3 2 2 3 3" xfId="8589"/>
    <cellStyle name="標準 5 3 3 2 3 2 2 4" xfId="5365"/>
    <cellStyle name="標準 5 3 3 2 3 2 2 5" xfId="8586"/>
    <cellStyle name="標準 5 3 3 2 3 2 3" xfId="2143"/>
    <cellStyle name="標準 5 3 3 2 3 2 3 2" xfId="2144"/>
    <cellStyle name="標準 5 3 3 2 3 2 3 2 2" xfId="5370"/>
    <cellStyle name="標準 5 3 3 2 3 2 3 2 3" xfId="8591"/>
    <cellStyle name="標準 5 3 3 2 3 2 3 3" xfId="5369"/>
    <cellStyle name="標準 5 3 3 2 3 2 3 4" xfId="8590"/>
    <cellStyle name="標準 5 3 3 2 3 2 4" xfId="2145"/>
    <cellStyle name="標準 5 3 3 2 3 2 4 2" xfId="5371"/>
    <cellStyle name="標準 5 3 3 2 3 2 4 3" xfId="8592"/>
    <cellStyle name="標準 5 3 3 2 3 2 5" xfId="5364"/>
    <cellStyle name="標準 5 3 3 2 3 2 6" xfId="8585"/>
    <cellStyle name="標準 5 3 3 2 3 3" xfId="2146"/>
    <cellStyle name="標準 5 3 3 2 3 3 2" xfId="2147"/>
    <cellStyle name="標準 5 3 3 2 3 3 2 2" xfId="2148"/>
    <cellStyle name="標準 5 3 3 2 3 3 2 2 2" xfId="2149"/>
    <cellStyle name="標準 5 3 3 2 3 3 2 2 2 2" xfId="5375"/>
    <cellStyle name="標準 5 3 3 2 3 3 2 2 2 3" xfId="8596"/>
    <cellStyle name="標準 5 3 3 2 3 3 2 2 3" xfId="5374"/>
    <cellStyle name="標準 5 3 3 2 3 3 2 2 4" xfId="8595"/>
    <cellStyle name="標準 5 3 3 2 3 3 2 3" xfId="2150"/>
    <cellStyle name="標準 5 3 3 2 3 3 2 3 2" xfId="5376"/>
    <cellStyle name="標準 5 3 3 2 3 3 2 3 3" xfId="8597"/>
    <cellStyle name="標準 5 3 3 2 3 3 2 4" xfId="5373"/>
    <cellStyle name="標準 5 3 3 2 3 3 2 5" xfId="8594"/>
    <cellStyle name="標準 5 3 3 2 3 3 3" xfId="2151"/>
    <cellStyle name="標準 5 3 3 2 3 3 3 2" xfId="2152"/>
    <cellStyle name="標準 5 3 3 2 3 3 3 2 2" xfId="5378"/>
    <cellStyle name="標準 5 3 3 2 3 3 3 2 3" xfId="8599"/>
    <cellStyle name="標準 5 3 3 2 3 3 3 3" xfId="5377"/>
    <cellStyle name="標準 5 3 3 2 3 3 3 4" xfId="8598"/>
    <cellStyle name="標準 5 3 3 2 3 3 4" xfId="2153"/>
    <cellStyle name="標準 5 3 3 2 3 3 4 2" xfId="5379"/>
    <cellStyle name="標準 5 3 3 2 3 3 4 3" xfId="8600"/>
    <cellStyle name="標準 5 3 3 2 3 3 5" xfId="5372"/>
    <cellStyle name="標準 5 3 3 2 3 3 6" xfId="8593"/>
    <cellStyle name="標準 5 3 3 2 3 4" xfId="2154"/>
    <cellStyle name="標準 5 3 3 2 3 4 2" xfId="2155"/>
    <cellStyle name="標準 5 3 3 2 3 4 2 2" xfId="2156"/>
    <cellStyle name="標準 5 3 3 2 3 4 2 2 2" xfId="5382"/>
    <cellStyle name="標準 5 3 3 2 3 4 2 2 3" xfId="8603"/>
    <cellStyle name="標準 5 3 3 2 3 4 2 3" xfId="5381"/>
    <cellStyle name="標準 5 3 3 2 3 4 2 4" xfId="8602"/>
    <cellStyle name="標準 5 3 3 2 3 4 3" xfId="2157"/>
    <cellStyle name="標準 5 3 3 2 3 4 3 2" xfId="5383"/>
    <cellStyle name="標準 5 3 3 2 3 4 3 3" xfId="8604"/>
    <cellStyle name="標準 5 3 3 2 3 4 4" xfId="5380"/>
    <cellStyle name="標準 5 3 3 2 3 4 5" xfId="8601"/>
    <cellStyle name="標準 5 3 3 2 3 5" xfId="2158"/>
    <cellStyle name="標準 5 3 3 2 3 5 2" xfId="2159"/>
    <cellStyle name="標準 5 3 3 2 3 5 2 2" xfId="5385"/>
    <cellStyle name="標準 5 3 3 2 3 5 2 3" xfId="8606"/>
    <cellStyle name="標準 5 3 3 2 3 5 3" xfId="5384"/>
    <cellStyle name="標準 5 3 3 2 3 5 4" xfId="8605"/>
    <cellStyle name="標準 5 3 3 2 3 6" xfId="2160"/>
    <cellStyle name="標準 5 3 3 2 3 6 2" xfId="5386"/>
    <cellStyle name="標準 5 3 3 2 3 6 3" xfId="8607"/>
    <cellStyle name="標準 5 3 3 2 3 7" xfId="5363"/>
    <cellStyle name="標準 5 3 3 2 3 8" xfId="8584"/>
    <cellStyle name="標準 5 3 3 2 4" xfId="2161"/>
    <cellStyle name="標準 5 3 3 2 4 2" xfId="2162"/>
    <cellStyle name="標準 5 3 3 2 4 2 2" xfId="2163"/>
    <cellStyle name="標準 5 3 3 2 4 2 2 2" xfId="2164"/>
    <cellStyle name="標準 5 3 3 2 4 2 2 2 2" xfId="5390"/>
    <cellStyle name="標準 5 3 3 2 4 2 2 2 3" xfId="8611"/>
    <cellStyle name="標準 5 3 3 2 4 2 2 3" xfId="5389"/>
    <cellStyle name="標準 5 3 3 2 4 2 2 4" xfId="8610"/>
    <cellStyle name="標準 5 3 3 2 4 2 3" xfId="2165"/>
    <cellStyle name="標準 5 3 3 2 4 2 3 2" xfId="5391"/>
    <cellStyle name="標準 5 3 3 2 4 2 3 3" xfId="8612"/>
    <cellStyle name="標準 5 3 3 2 4 2 4" xfId="5388"/>
    <cellStyle name="標準 5 3 3 2 4 2 5" xfId="8609"/>
    <cellStyle name="標準 5 3 3 2 4 3" xfId="2166"/>
    <cellStyle name="標準 5 3 3 2 4 3 2" xfId="2167"/>
    <cellStyle name="標準 5 3 3 2 4 3 2 2" xfId="5393"/>
    <cellStyle name="標準 5 3 3 2 4 3 2 3" xfId="8614"/>
    <cellStyle name="標準 5 3 3 2 4 3 3" xfId="5392"/>
    <cellStyle name="標準 5 3 3 2 4 3 4" xfId="8613"/>
    <cellStyle name="標準 5 3 3 2 4 4" xfId="2168"/>
    <cellStyle name="標準 5 3 3 2 4 4 2" xfId="5394"/>
    <cellStyle name="標準 5 3 3 2 4 4 3" xfId="8615"/>
    <cellStyle name="標準 5 3 3 2 4 5" xfId="5387"/>
    <cellStyle name="標準 5 3 3 2 4 6" xfId="8608"/>
    <cellStyle name="標準 5 3 3 2 5" xfId="2169"/>
    <cellStyle name="標準 5 3 3 2 5 2" xfId="2170"/>
    <cellStyle name="標準 5 3 3 2 5 2 2" xfId="2171"/>
    <cellStyle name="標準 5 3 3 2 5 2 2 2" xfId="2172"/>
    <cellStyle name="標準 5 3 3 2 5 2 2 2 2" xfId="5398"/>
    <cellStyle name="標準 5 3 3 2 5 2 2 2 3" xfId="8619"/>
    <cellStyle name="標準 5 3 3 2 5 2 2 3" xfId="5397"/>
    <cellStyle name="標準 5 3 3 2 5 2 2 4" xfId="8618"/>
    <cellStyle name="標準 5 3 3 2 5 2 3" xfId="2173"/>
    <cellStyle name="標準 5 3 3 2 5 2 3 2" xfId="5399"/>
    <cellStyle name="標準 5 3 3 2 5 2 3 3" xfId="8620"/>
    <cellStyle name="標準 5 3 3 2 5 2 4" xfId="5396"/>
    <cellStyle name="標準 5 3 3 2 5 2 5" xfId="8617"/>
    <cellStyle name="標準 5 3 3 2 5 3" xfId="2174"/>
    <cellStyle name="標準 5 3 3 2 5 3 2" xfId="2175"/>
    <cellStyle name="標準 5 3 3 2 5 3 2 2" xfId="5401"/>
    <cellStyle name="標準 5 3 3 2 5 3 2 3" xfId="8622"/>
    <cellStyle name="標準 5 3 3 2 5 3 3" xfId="5400"/>
    <cellStyle name="標準 5 3 3 2 5 3 4" xfId="8621"/>
    <cellStyle name="標準 5 3 3 2 5 4" xfId="2176"/>
    <cellStyle name="標準 5 3 3 2 5 4 2" xfId="5402"/>
    <cellStyle name="標準 5 3 3 2 5 4 3" xfId="8623"/>
    <cellStyle name="標準 5 3 3 2 5 5" xfId="5395"/>
    <cellStyle name="標準 5 3 3 2 5 6" xfId="8616"/>
    <cellStyle name="標準 5 3 3 2 6" xfId="2177"/>
    <cellStyle name="標準 5 3 3 2 6 2" xfId="2178"/>
    <cellStyle name="標準 5 3 3 2 6 2 2" xfId="2179"/>
    <cellStyle name="標準 5 3 3 2 6 2 2 2" xfId="5405"/>
    <cellStyle name="標準 5 3 3 2 6 2 2 3" xfId="8626"/>
    <cellStyle name="標準 5 3 3 2 6 2 3" xfId="5404"/>
    <cellStyle name="標準 5 3 3 2 6 2 4" xfId="8625"/>
    <cellStyle name="標準 5 3 3 2 6 3" xfId="2180"/>
    <cellStyle name="標準 5 3 3 2 6 3 2" xfId="5406"/>
    <cellStyle name="標準 5 3 3 2 6 3 3" xfId="8627"/>
    <cellStyle name="標準 5 3 3 2 6 4" xfId="5403"/>
    <cellStyle name="標準 5 3 3 2 6 5" xfId="8624"/>
    <cellStyle name="標準 5 3 3 2 7" xfId="2181"/>
    <cellStyle name="標準 5 3 3 2 7 2" xfId="2182"/>
    <cellStyle name="標準 5 3 3 2 7 2 2" xfId="5408"/>
    <cellStyle name="標準 5 3 3 2 7 2 3" xfId="8629"/>
    <cellStyle name="標準 5 3 3 2 7 3" xfId="5407"/>
    <cellStyle name="標準 5 3 3 2 7 4" xfId="8628"/>
    <cellStyle name="標準 5 3 3 2 8" xfId="2183"/>
    <cellStyle name="標準 5 3 3 2 8 2" xfId="5409"/>
    <cellStyle name="標準 5 3 3 2 8 3" xfId="8630"/>
    <cellStyle name="標準 5 3 3 2 9" xfId="5338"/>
    <cellStyle name="標準 5 3 3 3" xfId="2184"/>
    <cellStyle name="標準 5 3 3 3 2" xfId="2185"/>
    <cellStyle name="標準 5 3 3 3 2 2" xfId="2186"/>
    <cellStyle name="標準 5 3 3 3 2 2 2" xfId="2187"/>
    <cellStyle name="標準 5 3 3 3 2 2 2 2" xfId="2188"/>
    <cellStyle name="標準 5 3 3 3 2 2 2 2 2" xfId="5414"/>
    <cellStyle name="標準 5 3 3 3 2 2 2 2 3" xfId="8635"/>
    <cellStyle name="標準 5 3 3 3 2 2 2 3" xfId="5413"/>
    <cellStyle name="標準 5 3 3 3 2 2 2 4" xfId="8634"/>
    <cellStyle name="標準 5 3 3 3 2 2 3" xfId="2189"/>
    <cellStyle name="標準 5 3 3 3 2 2 3 2" xfId="5415"/>
    <cellStyle name="標準 5 3 3 3 2 2 3 3" xfId="8636"/>
    <cellStyle name="標準 5 3 3 3 2 2 4" xfId="5412"/>
    <cellStyle name="標準 5 3 3 3 2 2 5" xfId="8633"/>
    <cellStyle name="標準 5 3 3 3 2 3" xfId="2190"/>
    <cellStyle name="標準 5 3 3 3 2 3 2" xfId="2191"/>
    <cellStyle name="標準 5 3 3 3 2 3 2 2" xfId="5417"/>
    <cellStyle name="標準 5 3 3 3 2 3 2 3" xfId="8638"/>
    <cellStyle name="標準 5 3 3 3 2 3 3" xfId="5416"/>
    <cellStyle name="標準 5 3 3 3 2 3 4" xfId="8637"/>
    <cellStyle name="標準 5 3 3 3 2 4" xfId="2192"/>
    <cellStyle name="標準 5 3 3 3 2 4 2" xfId="5418"/>
    <cellStyle name="標準 5 3 3 3 2 4 3" xfId="8639"/>
    <cellStyle name="標準 5 3 3 3 2 5" xfId="5411"/>
    <cellStyle name="標準 5 3 3 3 2 6" xfId="8632"/>
    <cellStyle name="標準 5 3 3 3 3" xfId="2193"/>
    <cellStyle name="標準 5 3 3 3 3 2" xfId="2194"/>
    <cellStyle name="標準 5 3 3 3 3 2 2" xfId="2195"/>
    <cellStyle name="標準 5 3 3 3 3 2 2 2" xfId="2196"/>
    <cellStyle name="標準 5 3 3 3 3 2 2 2 2" xfId="5422"/>
    <cellStyle name="標準 5 3 3 3 3 2 2 2 3" xfId="8643"/>
    <cellStyle name="標準 5 3 3 3 3 2 2 3" xfId="5421"/>
    <cellStyle name="標準 5 3 3 3 3 2 2 4" xfId="8642"/>
    <cellStyle name="標準 5 3 3 3 3 2 3" xfId="2197"/>
    <cellStyle name="標準 5 3 3 3 3 2 3 2" xfId="5423"/>
    <cellStyle name="標準 5 3 3 3 3 2 3 3" xfId="8644"/>
    <cellStyle name="標準 5 3 3 3 3 2 4" xfId="5420"/>
    <cellStyle name="標準 5 3 3 3 3 2 5" xfId="8641"/>
    <cellStyle name="標準 5 3 3 3 3 3" xfId="2198"/>
    <cellStyle name="標準 5 3 3 3 3 3 2" xfId="2199"/>
    <cellStyle name="標準 5 3 3 3 3 3 2 2" xfId="5425"/>
    <cellStyle name="標準 5 3 3 3 3 3 2 3" xfId="8646"/>
    <cellStyle name="標準 5 3 3 3 3 3 3" xfId="5424"/>
    <cellStyle name="標準 5 3 3 3 3 3 4" xfId="8645"/>
    <cellStyle name="標準 5 3 3 3 3 4" xfId="2200"/>
    <cellStyle name="標準 5 3 3 3 3 4 2" xfId="5426"/>
    <cellStyle name="標準 5 3 3 3 3 4 3" xfId="8647"/>
    <cellStyle name="標準 5 3 3 3 3 5" xfId="5419"/>
    <cellStyle name="標準 5 3 3 3 3 6" xfId="8640"/>
    <cellStyle name="標準 5 3 3 3 4" xfId="2201"/>
    <cellStyle name="標準 5 3 3 3 4 2" xfId="2202"/>
    <cellStyle name="標準 5 3 3 3 4 2 2" xfId="2203"/>
    <cellStyle name="標準 5 3 3 3 4 2 2 2" xfId="5429"/>
    <cellStyle name="標準 5 3 3 3 4 2 2 3" xfId="8650"/>
    <cellStyle name="標準 5 3 3 3 4 2 3" xfId="5428"/>
    <cellStyle name="標準 5 3 3 3 4 2 4" xfId="8649"/>
    <cellStyle name="標準 5 3 3 3 4 3" xfId="2204"/>
    <cellStyle name="標準 5 3 3 3 4 3 2" xfId="5430"/>
    <cellStyle name="標準 5 3 3 3 4 3 3" xfId="8651"/>
    <cellStyle name="標準 5 3 3 3 4 4" xfId="5427"/>
    <cellStyle name="標準 5 3 3 3 4 5" xfId="8648"/>
    <cellStyle name="標準 5 3 3 3 5" xfId="2205"/>
    <cellStyle name="標準 5 3 3 3 5 2" xfId="2206"/>
    <cellStyle name="標準 5 3 3 3 5 2 2" xfId="5432"/>
    <cellStyle name="標準 5 3 3 3 5 2 3" xfId="8653"/>
    <cellStyle name="標準 5 3 3 3 5 3" xfId="5431"/>
    <cellStyle name="標準 5 3 3 3 5 4" xfId="8652"/>
    <cellStyle name="標準 5 3 3 3 6" xfId="2207"/>
    <cellStyle name="標準 5 3 3 3 6 2" xfId="5433"/>
    <cellStyle name="標準 5 3 3 3 6 3" xfId="8654"/>
    <cellStyle name="標準 5 3 3 3 7" xfId="5410"/>
    <cellStyle name="標準 5 3 3 3 8" xfId="8631"/>
    <cellStyle name="標準 5 3 3 4" xfId="2208"/>
    <cellStyle name="標準 5 3 3 4 2" xfId="2209"/>
    <cellStyle name="標準 5 3 3 4 2 2" xfId="2210"/>
    <cellStyle name="標準 5 3 3 4 2 2 2" xfId="2211"/>
    <cellStyle name="標準 5 3 3 4 2 2 2 2" xfId="2212"/>
    <cellStyle name="標準 5 3 3 4 2 2 2 2 2" xfId="5438"/>
    <cellStyle name="標準 5 3 3 4 2 2 2 2 3" xfId="8659"/>
    <cellStyle name="標準 5 3 3 4 2 2 2 3" xfId="5437"/>
    <cellStyle name="標準 5 3 3 4 2 2 2 4" xfId="8658"/>
    <cellStyle name="標準 5 3 3 4 2 2 3" xfId="2213"/>
    <cellStyle name="標準 5 3 3 4 2 2 3 2" xfId="5439"/>
    <cellStyle name="標準 5 3 3 4 2 2 3 3" xfId="8660"/>
    <cellStyle name="標準 5 3 3 4 2 2 4" xfId="5436"/>
    <cellStyle name="標準 5 3 3 4 2 2 5" xfId="8657"/>
    <cellStyle name="標準 5 3 3 4 2 3" xfId="2214"/>
    <cellStyle name="標準 5 3 3 4 2 3 2" xfId="2215"/>
    <cellStyle name="標準 5 3 3 4 2 3 2 2" xfId="5441"/>
    <cellStyle name="標準 5 3 3 4 2 3 2 3" xfId="8662"/>
    <cellStyle name="標準 5 3 3 4 2 3 3" xfId="5440"/>
    <cellStyle name="標準 5 3 3 4 2 3 4" xfId="8661"/>
    <cellStyle name="標準 5 3 3 4 2 4" xfId="2216"/>
    <cellStyle name="標準 5 3 3 4 2 4 2" xfId="5442"/>
    <cellStyle name="標準 5 3 3 4 2 4 3" xfId="8663"/>
    <cellStyle name="標準 5 3 3 4 2 5" xfId="5435"/>
    <cellStyle name="標準 5 3 3 4 2 6" xfId="8656"/>
    <cellStyle name="標準 5 3 3 4 3" xfId="2217"/>
    <cellStyle name="標準 5 3 3 4 3 2" xfId="2218"/>
    <cellStyle name="標準 5 3 3 4 3 2 2" xfId="2219"/>
    <cellStyle name="標準 5 3 3 4 3 2 2 2" xfId="2220"/>
    <cellStyle name="標準 5 3 3 4 3 2 2 2 2" xfId="5446"/>
    <cellStyle name="標準 5 3 3 4 3 2 2 2 3" xfId="8667"/>
    <cellStyle name="標準 5 3 3 4 3 2 2 3" xfId="5445"/>
    <cellStyle name="標準 5 3 3 4 3 2 2 4" xfId="8666"/>
    <cellStyle name="標準 5 3 3 4 3 2 3" xfId="2221"/>
    <cellStyle name="標準 5 3 3 4 3 2 3 2" xfId="5447"/>
    <cellStyle name="標準 5 3 3 4 3 2 3 3" xfId="8668"/>
    <cellStyle name="標準 5 3 3 4 3 2 4" xfId="5444"/>
    <cellStyle name="標準 5 3 3 4 3 2 5" xfId="8665"/>
    <cellStyle name="標準 5 3 3 4 3 3" xfId="2222"/>
    <cellStyle name="標準 5 3 3 4 3 3 2" xfId="2223"/>
    <cellStyle name="標準 5 3 3 4 3 3 2 2" xfId="5449"/>
    <cellStyle name="標準 5 3 3 4 3 3 2 3" xfId="8670"/>
    <cellStyle name="標準 5 3 3 4 3 3 3" xfId="5448"/>
    <cellStyle name="標準 5 3 3 4 3 3 4" xfId="8669"/>
    <cellStyle name="標準 5 3 3 4 3 4" xfId="2224"/>
    <cellStyle name="標準 5 3 3 4 3 4 2" xfId="5450"/>
    <cellStyle name="標準 5 3 3 4 3 4 3" xfId="8671"/>
    <cellStyle name="標準 5 3 3 4 3 5" xfId="5443"/>
    <cellStyle name="標準 5 3 3 4 3 6" xfId="8664"/>
    <cellStyle name="標準 5 3 3 4 4" xfId="2225"/>
    <cellStyle name="標準 5 3 3 4 4 2" xfId="2226"/>
    <cellStyle name="標準 5 3 3 4 4 2 2" xfId="2227"/>
    <cellStyle name="標準 5 3 3 4 4 2 2 2" xfId="5453"/>
    <cellStyle name="標準 5 3 3 4 4 2 2 3" xfId="8674"/>
    <cellStyle name="標準 5 3 3 4 4 2 3" xfId="5452"/>
    <cellStyle name="標準 5 3 3 4 4 2 4" xfId="8673"/>
    <cellStyle name="標準 5 3 3 4 4 3" xfId="2228"/>
    <cellStyle name="標準 5 3 3 4 4 3 2" xfId="5454"/>
    <cellStyle name="標準 5 3 3 4 4 3 3" xfId="8675"/>
    <cellStyle name="標準 5 3 3 4 4 4" xfId="5451"/>
    <cellStyle name="標準 5 3 3 4 4 5" xfId="8672"/>
    <cellStyle name="標準 5 3 3 4 5" xfId="2229"/>
    <cellStyle name="標準 5 3 3 4 5 2" xfId="2230"/>
    <cellStyle name="標準 5 3 3 4 5 2 2" xfId="5456"/>
    <cellStyle name="標準 5 3 3 4 5 2 3" xfId="8677"/>
    <cellStyle name="標準 5 3 3 4 5 3" xfId="5455"/>
    <cellStyle name="標準 5 3 3 4 5 4" xfId="8676"/>
    <cellStyle name="標準 5 3 3 4 6" xfId="2231"/>
    <cellStyle name="標準 5 3 3 4 6 2" xfId="5457"/>
    <cellStyle name="標準 5 3 3 4 6 3" xfId="8678"/>
    <cellStyle name="標準 5 3 3 4 7" xfId="5434"/>
    <cellStyle name="標準 5 3 3 4 8" xfId="8655"/>
    <cellStyle name="標準 5 3 3 5" xfId="2232"/>
    <cellStyle name="標準 5 3 3 5 2" xfId="2233"/>
    <cellStyle name="標準 5 3 3 5 2 2" xfId="2234"/>
    <cellStyle name="標準 5 3 3 5 2 2 2" xfId="2235"/>
    <cellStyle name="標準 5 3 3 5 2 2 2 2" xfId="5461"/>
    <cellStyle name="標準 5 3 3 5 2 2 2 3" xfId="8682"/>
    <cellStyle name="標準 5 3 3 5 2 2 3" xfId="5460"/>
    <cellStyle name="標準 5 3 3 5 2 2 4" xfId="8681"/>
    <cellStyle name="標準 5 3 3 5 2 3" xfId="2236"/>
    <cellStyle name="標準 5 3 3 5 2 3 2" xfId="5462"/>
    <cellStyle name="標準 5 3 3 5 2 3 3" xfId="8683"/>
    <cellStyle name="標準 5 3 3 5 2 4" xfId="5459"/>
    <cellStyle name="標準 5 3 3 5 2 5" xfId="8680"/>
    <cellStyle name="標準 5 3 3 5 3" xfId="2237"/>
    <cellStyle name="標準 5 3 3 5 3 2" xfId="2238"/>
    <cellStyle name="標準 5 3 3 5 3 2 2" xfId="5464"/>
    <cellStyle name="標準 5 3 3 5 3 2 3" xfId="8685"/>
    <cellStyle name="標準 5 3 3 5 3 3" xfId="5463"/>
    <cellStyle name="標準 5 3 3 5 3 4" xfId="8684"/>
    <cellStyle name="標準 5 3 3 5 4" xfId="2239"/>
    <cellStyle name="標準 5 3 3 5 4 2" xfId="5465"/>
    <cellStyle name="標準 5 3 3 5 4 3" xfId="8686"/>
    <cellStyle name="標準 5 3 3 5 5" xfId="5458"/>
    <cellStyle name="標準 5 3 3 5 6" xfId="8679"/>
    <cellStyle name="標準 5 3 3 6" xfId="2240"/>
    <cellStyle name="標準 5 3 3 6 2" xfId="2241"/>
    <cellStyle name="標準 5 3 3 6 2 2" xfId="2242"/>
    <cellStyle name="標準 5 3 3 6 2 2 2" xfId="2243"/>
    <cellStyle name="標準 5 3 3 6 2 2 2 2" xfId="5469"/>
    <cellStyle name="標準 5 3 3 6 2 2 2 3" xfId="8690"/>
    <cellStyle name="標準 5 3 3 6 2 2 3" xfId="5468"/>
    <cellStyle name="標準 5 3 3 6 2 2 4" xfId="8689"/>
    <cellStyle name="標準 5 3 3 6 2 3" xfId="2244"/>
    <cellStyle name="標準 5 3 3 6 2 3 2" xfId="5470"/>
    <cellStyle name="標準 5 3 3 6 2 3 3" xfId="8691"/>
    <cellStyle name="標準 5 3 3 6 2 4" xfId="5467"/>
    <cellStyle name="標準 5 3 3 6 2 5" xfId="8688"/>
    <cellStyle name="標準 5 3 3 6 3" xfId="2245"/>
    <cellStyle name="標準 5 3 3 6 3 2" xfId="2246"/>
    <cellStyle name="標準 5 3 3 6 3 2 2" xfId="5472"/>
    <cellStyle name="標準 5 3 3 6 3 2 3" xfId="8693"/>
    <cellStyle name="標準 5 3 3 6 3 3" xfId="5471"/>
    <cellStyle name="標準 5 3 3 6 3 4" xfId="8692"/>
    <cellStyle name="標準 5 3 3 6 4" xfId="2247"/>
    <cellStyle name="標準 5 3 3 6 4 2" xfId="5473"/>
    <cellStyle name="標準 5 3 3 6 4 3" xfId="8694"/>
    <cellStyle name="標準 5 3 3 6 5" xfId="5466"/>
    <cellStyle name="標準 5 3 3 6 6" xfId="8687"/>
    <cellStyle name="標準 5 3 3 7" xfId="2248"/>
    <cellStyle name="標準 5 3 3 7 2" xfId="2249"/>
    <cellStyle name="標準 5 3 3 7 2 2" xfId="2250"/>
    <cellStyle name="標準 5 3 3 7 2 2 2" xfId="5476"/>
    <cellStyle name="標準 5 3 3 7 2 2 3" xfId="8697"/>
    <cellStyle name="標準 5 3 3 7 2 3" xfId="5475"/>
    <cellStyle name="標準 5 3 3 7 2 4" xfId="8696"/>
    <cellStyle name="標準 5 3 3 7 3" xfId="2251"/>
    <cellStyle name="標準 5 3 3 7 3 2" xfId="5477"/>
    <cellStyle name="標準 5 3 3 7 3 3" xfId="8698"/>
    <cellStyle name="標準 5 3 3 7 4" xfId="5474"/>
    <cellStyle name="標準 5 3 3 7 5" xfId="8695"/>
    <cellStyle name="標準 5 3 3 8" xfId="2252"/>
    <cellStyle name="標準 5 3 3 8 2" xfId="2253"/>
    <cellStyle name="標準 5 3 3 8 2 2" xfId="5479"/>
    <cellStyle name="標準 5 3 3 8 2 3" xfId="8700"/>
    <cellStyle name="標準 5 3 3 8 3" xfId="5478"/>
    <cellStyle name="標準 5 3 3 8 4" xfId="8699"/>
    <cellStyle name="標準 5 3 3 9" xfId="2254"/>
    <cellStyle name="標準 5 3 3 9 2" xfId="5480"/>
    <cellStyle name="標準 5 3 3 9 3" xfId="8701"/>
    <cellStyle name="標準 5 3 4" xfId="2255"/>
    <cellStyle name="標準 5 3 4 10" xfId="8702"/>
    <cellStyle name="標準 5 3 4 2" xfId="2256"/>
    <cellStyle name="標準 5 3 4 2 2" xfId="2257"/>
    <cellStyle name="標準 5 3 4 2 2 2" xfId="2258"/>
    <cellStyle name="標準 5 3 4 2 2 2 2" xfId="2259"/>
    <cellStyle name="標準 5 3 4 2 2 2 2 2" xfId="2260"/>
    <cellStyle name="標準 5 3 4 2 2 2 2 2 2" xfId="5486"/>
    <cellStyle name="標準 5 3 4 2 2 2 2 2 3" xfId="8707"/>
    <cellStyle name="標準 5 3 4 2 2 2 2 3" xfId="5485"/>
    <cellStyle name="標準 5 3 4 2 2 2 2 4" xfId="8706"/>
    <cellStyle name="標準 5 3 4 2 2 2 3" xfId="2261"/>
    <cellStyle name="標準 5 3 4 2 2 2 3 2" xfId="5487"/>
    <cellStyle name="標準 5 3 4 2 2 2 3 3" xfId="8708"/>
    <cellStyle name="標準 5 3 4 2 2 2 4" xfId="5484"/>
    <cellStyle name="標準 5 3 4 2 2 2 5" xfId="8705"/>
    <cellStyle name="標準 5 3 4 2 2 3" xfId="2262"/>
    <cellStyle name="標準 5 3 4 2 2 3 2" xfId="2263"/>
    <cellStyle name="標準 5 3 4 2 2 3 2 2" xfId="5489"/>
    <cellStyle name="標準 5 3 4 2 2 3 2 3" xfId="8710"/>
    <cellStyle name="標準 5 3 4 2 2 3 3" xfId="5488"/>
    <cellStyle name="標準 5 3 4 2 2 3 4" xfId="8709"/>
    <cellStyle name="標準 5 3 4 2 2 4" xfId="2264"/>
    <cellStyle name="標準 5 3 4 2 2 4 2" xfId="5490"/>
    <cellStyle name="標準 5 3 4 2 2 4 3" xfId="8711"/>
    <cellStyle name="標準 5 3 4 2 2 5" xfId="5483"/>
    <cellStyle name="標準 5 3 4 2 2 6" xfId="8704"/>
    <cellStyle name="標準 5 3 4 2 3" xfId="2265"/>
    <cellStyle name="標準 5 3 4 2 3 2" xfId="2266"/>
    <cellStyle name="標準 5 3 4 2 3 2 2" xfId="2267"/>
    <cellStyle name="標準 5 3 4 2 3 2 2 2" xfId="2268"/>
    <cellStyle name="標準 5 3 4 2 3 2 2 2 2" xfId="5494"/>
    <cellStyle name="標準 5 3 4 2 3 2 2 2 3" xfId="8715"/>
    <cellStyle name="標準 5 3 4 2 3 2 2 3" xfId="5493"/>
    <cellStyle name="標準 5 3 4 2 3 2 2 4" xfId="8714"/>
    <cellStyle name="標準 5 3 4 2 3 2 3" xfId="2269"/>
    <cellStyle name="標準 5 3 4 2 3 2 3 2" xfId="5495"/>
    <cellStyle name="標準 5 3 4 2 3 2 3 3" xfId="8716"/>
    <cellStyle name="標準 5 3 4 2 3 2 4" xfId="5492"/>
    <cellStyle name="標準 5 3 4 2 3 2 5" xfId="8713"/>
    <cellStyle name="標準 5 3 4 2 3 3" xfId="2270"/>
    <cellStyle name="標準 5 3 4 2 3 3 2" xfId="2271"/>
    <cellStyle name="標準 5 3 4 2 3 3 2 2" xfId="5497"/>
    <cellStyle name="標準 5 3 4 2 3 3 2 3" xfId="8718"/>
    <cellStyle name="標準 5 3 4 2 3 3 3" xfId="5496"/>
    <cellStyle name="標準 5 3 4 2 3 3 4" xfId="8717"/>
    <cellStyle name="標準 5 3 4 2 3 4" xfId="2272"/>
    <cellStyle name="標準 5 3 4 2 3 4 2" xfId="5498"/>
    <cellStyle name="標準 5 3 4 2 3 4 3" xfId="8719"/>
    <cellStyle name="標準 5 3 4 2 3 5" xfId="5491"/>
    <cellStyle name="標準 5 3 4 2 3 6" xfId="8712"/>
    <cellStyle name="標準 5 3 4 2 4" xfId="2273"/>
    <cellStyle name="標準 5 3 4 2 4 2" xfId="2274"/>
    <cellStyle name="標準 5 3 4 2 4 2 2" xfId="2275"/>
    <cellStyle name="標準 5 3 4 2 4 2 2 2" xfId="5501"/>
    <cellStyle name="標準 5 3 4 2 4 2 2 3" xfId="8722"/>
    <cellStyle name="標準 5 3 4 2 4 2 3" xfId="5500"/>
    <cellStyle name="標準 5 3 4 2 4 2 4" xfId="8721"/>
    <cellStyle name="標準 5 3 4 2 4 3" xfId="2276"/>
    <cellStyle name="標準 5 3 4 2 4 3 2" xfId="5502"/>
    <cellStyle name="標準 5 3 4 2 4 3 3" xfId="8723"/>
    <cellStyle name="標準 5 3 4 2 4 4" xfId="5499"/>
    <cellStyle name="標準 5 3 4 2 4 5" xfId="8720"/>
    <cellStyle name="標準 5 3 4 2 5" xfId="2277"/>
    <cellStyle name="標準 5 3 4 2 5 2" xfId="2278"/>
    <cellStyle name="標準 5 3 4 2 5 2 2" xfId="5504"/>
    <cellStyle name="標準 5 3 4 2 5 2 3" xfId="8725"/>
    <cellStyle name="標準 5 3 4 2 5 3" xfId="5503"/>
    <cellStyle name="標準 5 3 4 2 5 4" xfId="8724"/>
    <cellStyle name="標準 5 3 4 2 6" xfId="2279"/>
    <cellStyle name="標準 5 3 4 2 6 2" xfId="5505"/>
    <cellStyle name="標準 5 3 4 2 6 3" xfId="8726"/>
    <cellStyle name="標準 5 3 4 2 7" xfId="5482"/>
    <cellStyle name="標準 5 3 4 2 8" xfId="8703"/>
    <cellStyle name="標準 5 3 4 3" xfId="2280"/>
    <cellStyle name="標準 5 3 4 3 2" xfId="2281"/>
    <cellStyle name="標準 5 3 4 3 2 2" xfId="2282"/>
    <cellStyle name="標準 5 3 4 3 2 2 2" xfId="2283"/>
    <cellStyle name="標準 5 3 4 3 2 2 2 2" xfId="2284"/>
    <cellStyle name="標準 5 3 4 3 2 2 2 2 2" xfId="5510"/>
    <cellStyle name="標準 5 3 4 3 2 2 2 2 3" xfId="8731"/>
    <cellStyle name="標準 5 3 4 3 2 2 2 3" xfId="5509"/>
    <cellStyle name="標準 5 3 4 3 2 2 2 4" xfId="8730"/>
    <cellStyle name="標準 5 3 4 3 2 2 3" xfId="2285"/>
    <cellStyle name="標準 5 3 4 3 2 2 3 2" xfId="5511"/>
    <cellStyle name="標準 5 3 4 3 2 2 3 3" xfId="8732"/>
    <cellStyle name="標準 5 3 4 3 2 2 4" xfId="5508"/>
    <cellStyle name="標準 5 3 4 3 2 2 5" xfId="8729"/>
    <cellStyle name="標準 5 3 4 3 2 3" xfId="2286"/>
    <cellStyle name="標準 5 3 4 3 2 3 2" xfId="2287"/>
    <cellStyle name="標準 5 3 4 3 2 3 2 2" xfId="5513"/>
    <cellStyle name="標準 5 3 4 3 2 3 2 3" xfId="8734"/>
    <cellStyle name="標準 5 3 4 3 2 3 3" xfId="5512"/>
    <cellStyle name="標準 5 3 4 3 2 3 4" xfId="8733"/>
    <cellStyle name="標準 5 3 4 3 2 4" xfId="2288"/>
    <cellStyle name="標準 5 3 4 3 2 4 2" xfId="5514"/>
    <cellStyle name="標準 5 3 4 3 2 4 3" xfId="8735"/>
    <cellStyle name="標準 5 3 4 3 2 5" xfId="5507"/>
    <cellStyle name="標準 5 3 4 3 2 6" xfId="8728"/>
    <cellStyle name="標準 5 3 4 3 3" xfId="2289"/>
    <cellStyle name="標準 5 3 4 3 3 2" xfId="2290"/>
    <cellStyle name="標準 5 3 4 3 3 2 2" xfId="2291"/>
    <cellStyle name="標準 5 3 4 3 3 2 2 2" xfId="2292"/>
    <cellStyle name="標準 5 3 4 3 3 2 2 2 2" xfId="5518"/>
    <cellStyle name="標準 5 3 4 3 3 2 2 2 3" xfId="8739"/>
    <cellStyle name="標準 5 3 4 3 3 2 2 3" xfId="5517"/>
    <cellStyle name="標準 5 3 4 3 3 2 2 4" xfId="8738"/>
    <cellStyle name="標準 5 3 4 3 3 2 3" xfId="2293"/>
    <cellStyle name="標準 5 3 4 3 3 2 3 2" xfId="5519"/>
    <cellStyle name="標準 5 3 4 3 3 2 3 3" xfId="8740"/>
    <cellStyle name="標準 5 3 4 3 3 2 4" xfId="5516"/>
    <cellStyle name="標準 5 3 4 3 3 2 5" xfId="8737"/>
    <cellStyle name="標準 5 3 4 3 3 3" xfId="2294"/>
    <cellStyle name="標準 5 3 4 3 3 3 2" xfId="2295"/>
    <cellStyle name="標準 5 3 4 3 3 3 2 2" xfId="5521"/>
    <cellStyle name="標準 5 3 4 3 3 3 2 3" xfId="8742"/>
    <cellStyle name="標準 5 3 4 3 3 3 3" xfId="5520"/>
    <cellStyle name="標準 5 3 4 3 3 3 4" xfId="8741"/>
    <cellStyle name="標準 5 3 4 3 3 4" xfId="2296"/>
    <cellStyle name="標準 5 3 4 3 3 4 2" xfId="5522"/>
    <cellStyle name="標準 5 3 4 3 3 4 3" xfId="8743"/>
    <cellStyle name="標準 5 3 4 3 3 5" xfId="5515"/>
    <cellStyle name="標準 5 3 4 3 3 6" xfId="8736"/>
    <cellStyle name="標準 5 3 4 3 4" xfId="2297"/>
    <cellStyle name="標準 5 3 4 3 4 2" xfId="2298"/>
    <cellStyle name="標準 5 3 4 3 4 2 2" xfId="2299"/>
    <cellStyle name="標準 5 3 4 3 4 2 2 2" xfId="5525"/>
    <cellStyle name="標準 5 3 4 3 4 2 2 3" xfId="8746"/>
    <cellStyle name="標準 5 3 4 3 4 2 3" xfId="5524"/>
    <cellStyle name="標準 5 3 4 3 4 2 4" xfId="8745"/>
    <cellStyle name="標準 5 3 4 3 4 3" xfId="2300"/>
    <cellStyle name="標準 5 3 4 3 4 3 2" xfId="5526"/>
    <cellStyle name="標準 5 3 4 3 4 3 3" xfId="8747"/>
    <cellStyle name="標準 5 3 4 3 4 4" xfId="5523"/>
    <cellStyle name="標準 5 3 4 3 4 5" xfId="8744"/>
    <cellStyle name="標準 5 3 4 3 5" xfId="2301"/>
    <cellStyle name="標準 5 3 4 3 5 2" xfId="2302"/>
    <cellStyle name="標準 5 3 4 3 5 2 2" xfId="5528"/>
    <cellStyle name="標準 5 3 4 3 5 2 3" xfId="8749"/>
    <cellStyle name="標準 5 3 4 3 5 3" xfId="5527"/>
    <cellStyle name="標準 5 3 4 3 5 4" xfId="8748"/>
    <cellStyle name="標準 5 3 4 3 6" xfId="2303"/>
    <cellStyle name="標準 5 3 4 3 6 2" xfId="5529"/>
    <cellStyle name="標準 5 3 4 3 6 3" xfId="8750"/>
    <cellStyle name="標準 5 3 4 3 7" xfId="5506"/>
    <cellStyle name="標準 5 3 4 3 8" xfId="8727"/>
    <cellStyle name="標準 5 3 4 4" xfId="2304"/>
    <cellStyle name="標準 5 3 4 4 2" xfId="2305"/>
    <cellStyle name="標準 5 3 4 4 2 2" xfId="2306"/>
    <cellStyle name="標準 5 3 4 4 2 2 2" xfId="2307"/>
    <cellStyle name="標準 5 3 4 4 2 2 2 2" xfId="5533"/>
    <cellStyle name="標準 5 3 4 4 2 2 2 3" xfId="8754"/>
    <cellStyle name="標準 5 3 4 4 2 2 3" xfId="5532"/>
    <cellStyle name="標準 5 3 4 4 2 2 4" xfId="8753"/>
    <cellStyle name="標準 5 3 4 4 2 3" xfId="2308"/>
    <cellStyle name="標準 5 3 4 4 2 3 2" xfId="5534"/>
    <cellStyle name="標準 5 3 4 4 2 3 3" xfId="8755"/>
    <cellStyle name="標準 5 3 4 4 2 4" xfId="5531"/>
    <cellStyle name="標準 5 3 4 4 2 5" xfId="8752"/>
    <cellStyle name="標準 5 3 4 4 3" xfId="2309"/>
    <cellStyle name="標準 5 3 4 4 3 2" xfId="2310"/>
    <cellStyle name="標準 5 3 4 4 3 2 2" xfId="5536"/>
    <cellStyle name="標準 5 3 4 4 3 2 3" xfId="8757"/>
    <cellStyle name="標準 5 3 4 4 3 3" xfId="5535"/>
    <cellStyle name="標準 5 3 4 4 3 4" xfId="8756"/>
    <cellStyle name="標準 5 3 4 4 4" xfId="2311"/>
    <cellStyle name="標準 5 3 4 4 4 2" xfId="5537"/>
    <cellStyle name="標準 5 3 4 4 4 3" xfId="8758"/>
    <cellStyle name="標準 5 3 4 4 5" xfId="5530"/>
    <cellStyle name="標準 5 3 4 4 6" xfId="8751"/>
    <cellStyle name="標準 5 3 4 5" xfId="2312"/>
    <cellStyle name="標準 5 3 4 5 2" xfId="2313"/>
    <cellStyle name="標準 5 3 4 5 2 2" xfId="2314"/>
    <cellStyle name="標準 5 3 4 5 2 2 2" xfId="2315"/>
    <cellStyle name="標準 5 3 4 5 2 2 2 2" xfId="5541"/>
    <cellStyle name="標準 5 3 4 5 2 2 2 3" xfId="8762"/>
    <cellStyle name="標準 5 3 4 5 2 2 3" xfId="5540"/>
    <cellStyle name="標準 5 3 4 5 2 2 4" xfId="8761"/>
    <cellStyle name="標準 5 3 4 5 2 3" xfId="2316"/>
    <cellStyle name="標準 5 3 4 5 2 3 2" xfId="5542"/>
    <cellStyle name="標準 5 3 4 5 2 3 3" xfId="8763"/>
    <cellStyle name="標準 5 3 4 5 2 4" xfId="5539"/>
    <cellStyle name="標準 5 3 4 5 2 5" xfId="8760"/>
    <cellStyle name="標準 5 3 4 5 3" xfId="2317"/>
    <cellStyle name="標準 5 3 4 5 3 2" xfId="2318"/>
    <cellStyle name="標準 5 3 4 5 3 2 2" xfId="5544"/>
    <cellStyle name="標準 5 3 4 5 3 2 3" xfId="8765"/>
    <cellStyle name="標準 5 3 4 5 3 3" xfId="5543"/>
    <cellStyle name="標準 5 3 4 5 3 4" xfId="8764"/>
    <cellStyle name="標準 5 3 4 5 4" xfId="2319"/>
    <cellStyle name="標準 5 3 4 5 4 2" xfId="5545"/>
    <cellStyle name="標準 5 3 4 5 4 3" xfId="8766"/>
    <cellStyle name="標準 5 3 4 5 5" xfId="5538"/>
    <cellStyle name="標準 5 3 4 5 6" xfId="8759"/>
    <cellStyle name="標準 5 3 4 6" xfId="2320"/>
    <cellStyle name="標準 5 3 4 6 2" xfId="2321"/>
    <cellStyle name="標準 5 3 4 6 2 2" xfId="2322"/>
    <cellStyle name="標準 5 3 4 6 2 2 2" xfId="5548"/>
    <cellStyle name="標準 5 3 4 6 2 2 3" xfId="8769"/>
    <cellStyle name="標準 5 3 4 6 2 3" xfId="5547"/>
    <cellStyle name="標準 5 3 4 6 2 4" xfId="8768"/>
    <cellStyle name="標準 5 3 4 6 3" xfId="2323"/>
    <cellStyle name="標準 5 3 4 6 3 2" xfId="5549"/>
    <cellStyle name="標準 5 3 4 6 3 3" xfId="8770"/>
    <cellStyle name="標準 5 3 4 6 4" xfId="5546"/>
    <cellStyle name="標準 5 3 4 6 5" xfId="8767"/>
    <cellStyle name="標準 5 3 4 7" xfId="2324"/>
    <cellStyle name="標準 5 3 4 7 2" xfId="2325"/>
    <cellStyle name="標準 5 3 4 7 2 2" xfId="5551"/>
    <cellStyle name="標準 5 3 4 7 2 3" xfId="8772"/>
    <cellStyle name="標準 5 3 4 7 3" xfId="5550"/>
    <cellStyle name="標準 5 3 4 7 4" xfId="8771"/>
    <cellStyle name="標準 5 3 4 8" xfId="2326"/>
    <cellStyle name="標準 5 3 4 8 2" xfId="5552"/>
    <cellStyle name="標準 5 3 4 8 3" xfId="8773"/>
    <cellStyle name="標準 5 3 4 9" xfId="5481"/>
    <cellStyle name="標準 5 3 5" xfId="2327"/>
    <cellStyle name="標準 5 3 5 2" xfId="2328"/>
    <cellStyle name="標準 5 3 5 2 2" xfId="2329"/>
    <cellStyle name="標準 5 3 5 2 2 2" xfId="2330"/>
    <cellStyle name="標準 5 3 5 2 2 2 2" xfId="2331"/>
    <cellStyle name="標準 5 3 5 2 2 2 2 2" xfId="5557"/>
    <cellStyle name="標準 5 3 5 2 2 2 2 3" xfId="8778"/>
    <cellStyle name="標準 5 3 5 2 2 2 3" xfId="5556"/>
    <cellStyle name="標準 5 3 5 2 2 2 4" xfId="8777"/>
    <cellStyle name="標準 5 3 5 2 2 3" xfId="2332"/>
    <cellStyle name="標準 5 3 5 2 2 3 2" xfId="5558"/>
    <cellStyle name="標準 5 3 5 2 2 3 3" xfId="8779"/>
    <cellStyle name="標準 5 3 5 2 2 4" xfId="5555"/>
    <cellStyle name="標準 5 3 5 2 2 5" xfId="8776"/>
    <cellStyle name="標準 5 3 5 2 3" xfId="2333"/>
    <cellStyle name="標準 5 3 5 2 3 2" xfId="2334"/>
    <cellStyle name="標準 5 3 5 2 3 2 2" xfId="5560"/>
    <cellStyle name="標準 5 3 5 2 3 2 3" xfId="8781"/>
    <cellStyle name="標準 5 3 5 2 3 3" xfId="5559"/>
    <cellStyle name="標準 5 3 5 2 3 4" xfId="8780"/>
    <cellStyle name="標準 5 3 5 2 4" xfId="2335"/>
    <cellStyle name="標準 5 3 5 2 4 2" xfId="5561"/>
    <cellStyle name="標準 5 3 5 2 4 3" xfId="8782"/>
    <cellStyle name="標準 5 3 5 2 5" xfId="5554"/>
    <cellStyle name="標準 5 3 5 2 6" xfId="8775"/>
    <cellStyle name="標準 5 3 5 3" xfId="2336"/>
    <cellStyle name="標準 5 3 5 3 2" xfId="2337"/>
    <cellStyle name="標準 5 3 5 3 2 2" xfId="2338"/>
    <cellStyle name="標準 5 3 5 3 2 2 2" xfId="2339"/>
    <cellStyle name="標準 5 3 5 3 2 2 2 2" xfId="5565"/>
    <cellStyle name="標準 5 3 5 3 2 2 2 3" xfId="8786"/>
    <cellStyle name="標準 5 3 5 3 2 2 3" xfId="5564"/>
    <cellStyle name="標準 5 3 5 3 2 2 4" xfId="8785"/>
    <cellStyle name="標準 5 3 5 3 2 3" xfId="2340"/>
    <cellStyle name="標準 5 3 5 3 2 3 2" xfId="5566"/>
    <cellStyle name="標準 5 3 5 3 2 3 3" xfId="8787"/>
    <cellStyle name="標準 5 3 5 3 2 4" xfId="5563"/>
    <cellStyle name="標準 5 3 5 3 2 5" xfId="8784"/>
    <cellStyle name="標準 5 3 5 3 3" xfId="2341"/>
    <cellStyle name="標準 5 3 5 3 3 2" xfId="2342"/>
    <cellStyle name="標準 5 3 5 3 3 2 2" xfId="5568"/>
    <cellStyle name="標準 5 3 5 3 3 2 3" xfId="8789"/>
    <cellStyle name="標準 5 3 5 3 3 3" xfId="5567"/>
    <cellStyle name="標準 5 3 5 3 3 4" xfId="8788"/>
    <cellStyle name="標準 5 3 5 3 4" xfId="2343"/>
    <cellStyle name="標準 5 3 5 3 4 2" xfId="5569"/>
    <cellStyle name="標準 5 3 5 3 4 3" xfId="8790"/>
    <cellStyle name="標準 5 3 5 3 5" xfId="5562"/>
    <cellStyle name="標準 5 3 5 3 6" xfId="8783"/>
    <cellStyle name="標準 5 3 5 4" xfId="2344"/>
    <cellStyle name="標準 5 3 5 4 2" xfId="2345"/>
    <cellStyle name="標準 5 3 5 4 2 2" xfId="2346"/>
    <cellStyle name="標準 5 3 5 4 2 2 2" xfId="5572"/>
    <cellStyle name="標準 5 3 5 4 2 2 3" xfId="8793"/>
    <cellStyle name="標準 5 3 5 4 2 3" xfId="5571"/>
    <cellStyle name="標準 5 3 5 4 2 4" xfId="8792"/>
    <cellStyle name="標準 5 3 5 4 3" xfId="2347"/>
    <cellStyle name="標準 5 3 5 4 3 2" xfId="5573"/>
    <cellStyle name="標準 5 3 5 4 3 3" xfId="8794"/>
    <cellStyle name="標準 5 3 5 4 4" xfId="5570"/>
    <cellStyle name="標準 5 3 5 4 5" xfId="8791"/>
    <cellStyle name="標準 5 3 5 5" xfId="2348"/>
    <cellStyle name="標準 5 3 5 5 2" xfId="2349"/>
    <cellStyle name="標準 5 3 5 5 2 2" xfId="5575"/>
    <cellStyle name="標準 5 3 5 5 2 3" xfId="8796"/>
    <cellStyle name="標準 5 3 5 5 3" xfId="5574"/>
    <cellStyle name="標準 5 3 5 5 4" xfId="8795"/>
    <cellStyle name="標準 5 3 5 6" xfId="2350"/>
    <cellStyle name="標準 5 3 5 6 2" xfId="5576"/>
    <cellStyle name="標準 5 3 5 6 3" xfId="8797"/>
    <cellStyle name="標準 5 3 5 7" xfId="5553"/>
    <cellStyle name="標準 5 3 5 8" xfId="8774"/>
    <cellStyle name="標準 5 3 6" xfId="2351"/>
    <cellStyle name="標準 5 3 6 2" xfId="2352"/>
    <cellStyle name="標準 5 3 6 2 2" xfId="2353"/>
    <cellStyle name="標準 5 3 6 2 2 2" xfId="2354"/>
    <cellStyle name="標準 5 3 6 2 2 2 2" xfId="2355"/>
    <cellStyle name="標準 5 3 6 2 2 2 2 2" xfId="5581"/>
    <cellStyle name="標準 5 3 6 2 2 2 2 3" xfId="8802"/>
    <cellStyle name="標準 5 3 6 2 2 2 3" xfId="5580"/>
    <cellStyle name="標準 5 3 6 2 2 2 4" xfId="8801"/>
    <cellStyle name="標準 5 3 6 2 2 3" xfId="2356"/>
    <cellStyle name="標準 5 3 6 2 2 3 2" xfId="5582"/>
    <cellStyle name="標準 5 3 6 2 2 3 3" xfId="8803"/>
    <cellStyle name="標準 5 3 6 2 2 4" xfId="5579"/>
    <cellStyle name="標準 5 3 6 2 2 5" xfId="8800"/>
    <cellStyle name="標準 5 3 6 2 3" xfId="2357"/>
    <cellStyle name="標準 5 3 6 2 3 2" xfId="2358"/>
    <cellStyle name="標準 5 3 6 2 3 2 2" xfId="5584"/>
    <cellStyle name="標準 5 3 6 2 3 2 3" xfId="8805"/>
    <cellStyle name="標準 5 3 6 2 3 3" xfId="5583"/>
    <cellStyle name="標準 5 3 6 2 3 4" xfId="8804"/>
    <cellStyle name="標準 5 3 6 2 4" xfId="2359"/>
    <cellStyle name="標準 5 3 6 2 4 2" xfId="5585"/>
    <cellStyle name="標準 5 3 6 2 4 3" xfId="8806"/>
    <cellStyle name="標準 5 3 6 2 5" xfId="5578"/>
    <cellStyle name="標準 5 3 6 2 6" xfId="8799"/>
    <cellStyle name="標準 5 3 6 3" xfId="2360"/>
    <cellStyle name="標準 5 3 6 3 2" xfId="2361"/>
    <cellStyle name="標準 5 3 6 3 2 2" xfId="2362"/>
    <cellStyle name="標準 5 3 6 3 2 2 2" xfId="2363"/>
    <cellStyle name="標準 5 3 6 3 2 2 2 2" xfId="5589"/>
    <cellStyle name="標準 5 3 6 3 2 2 2 3" xfId="8810"/>
    <cellStyle name="標準 5 3 6 3 2 2 3" xfId="5588"/>
    <cellStyle name="標準 5 3 6 3 2 2 4" xfId="8809"/>
    <cellStyle name="標準 5 3 6 3 2 3" xfId="2364"/>
    <cellStyle name="標準 5 3 6 3 2 3 2" xfId="5590"/>
    <cellStyle name="標準 5 3 6 3 2 3 3" xfId="8811"/>
    <cellStyle name="標準 5 3 6 3 2 4" xfId="5587"/>
    <cellStyle name="標準 5 3 6 3 2 5" xfId="8808"/>
    <cellStyle name="標準 5 3 6 3 3" xfId="2365"/>
    <cellStyle name="標準 5 3 6 3 3 2" xfId="2366"/>
    <cellStyle name="標準 5 3 6 3 3 2 2" xfId="5592"/>
    <cellStyle name="標準 5 3 6 3 3 2 3" xfId="8813"/>
    <cellStyle name="標準 5 3 6 3 3 3" xfId="5591"/>
    <cellStyle name="標準 5 3 6 3 3 4" xfId="8812"/>
    <cellStyle name="標準 5 3 6 3 4" xfId="2367"/>
    <cellStyle name="標準 5 3 6 3 4 2" xfId="5593"/>
    <cellStyle name="標準 5 3 6 3 4 3" xfId="8814"/>
    <cellStyle name="標準 5 3 6 3 5" xfId="5586"/>
    <cellStyle name="標準 5 3 6 3 6" xfId="8807"/>
    <cellStyle name="標準 5 3 6 4" xfId="2368"/>
    <cellStyle name="標準 5 3 6 4 2" xfId="2369"/>
    <cellStyle name="標準 5 3 6 4 2 2" xfId="2370"/>
    <cellStyle name="標準 5 3 6 4 2 2 2" xfId="5596"/>
    <cellStyle name="標準 5 3 6 4 2 2 3" xfId="8817"/>
    <cellStyle name="標準 5 3 6 4 2 3" xfId="5595"/>
    <cellStyle name="標準 5 3 6 4 2 4" xfId="8816"/>
    <cellStyle name="標準 5 3 6 4 3" xfId="2371"/>
    <cellStyle name="標準 5 3 6 4 3 2" xfId="5597"/>
    <cellStyle name="標準 5 3 6 4 3 3" xfId="8818"/>
    <cellStyle name="標準 5 3 6 4 4" xfId="5594"/>
    <cellStyle name="標準 5 3 6 4 5" xfId="8815"/>
    <cellStyle name="標準 5 3 6 5" xfId="2372"/>
    <cellStyle name="標準 5 3 6 5 2" xfId="2373"/>
    <cellStyle name="標準 5 3 6 5 2 2" xfId="5599"/>
    <cellStyle name="標準 5 3 6 5 2 3" xfId="8820"/>
    <cellStyle name="標準 5 3 6 5 3" xfId="5598"/>
    <cellStyle name="標準 5 3 6 5 4" xfId="8819"/>
    <cellStyle name="標準 5 3 6 6" xfId="2374"/>
    <cellStyle name="標準 5 3 6 6 2" xfId="5600"/>
    <cellStyle name="標準 5 3 6 6 3" xfId="8821"/>
    <cellStyle name="標準 5 3 6 7" xfId="5577"/>
    <cellStyle name="標準 5 3 6 8" xfId="8798"/>
    <cellStyle name="標準 5 3 7" xfId="2375"/>
    <cellStyle name="標準 5 3 7 2" xfId="2376"/>
    <cellStyle name="標準 5 3 7 2 2" xfId="2377"/>
    <cellStyle name="標準 5 3 7 2 2 2" xfId="2378"/>
    <cellStyle name="標準 5 3 7 2 2 2 2" xfId="5604"/>
    <cellStyle name="標準 5 3 7 2 2 2 3" xfId="8825"/>
    <cellStyle name="標準 5 3 7 2 2 3" xfId="5603"/>
    <cellStyle name="標準 5 3 7 2 2 4" xfId="8824"/>
    <cellStyle name="標準 5 3 7 2 3" xfId="2379"/>
    <cellStyle name="標準 5 3 7 2 3 2" xfId="5605"/>
    <cellStyle name="標準 5 3 7 2 3 3" xfId="8826"/>
    <cellStyle name="標準 5 3 7 2 4" xfId="5602"/>
    <cellStyle name="標準 5 3 7 2 5" xfId="8823"/>
    <cellStyle name="標準 5 3 7 3" xfId="2380"/>
    <cellStyle name="標準 5 3 7 3 2" xfId="2381"/>
    <cellStyle name="標準 5 3 7 3 2 2" xfId="5607"/>
    <cellStyle name="標準 5 3 7 3 2 3" xfId="8828"/>
    <cellStyle name="標準 5 3 7 3 3" xfId="5606"/>
    <cellStyle name="標準 5 3 7 3 4" xfId="8827"/>
    <cellStyle name="標準 5 3 7 4" xfId="2382"/>
    <cellStyle name="標準 5 3 7 4 2" xfId="5608"/>
    <cellStyle name="標準 5 3 7 4 3" xfId="8829"/>
    <cellStyle name="標準 5 3 7 5" xfId="5601"/>
    <cellStyle name="標準 5 3 7 6" xfId="8822"/>
    <cellStyle name="標準 5 3 8" xfId="2383"/>
    <cellStyle name="標準 5 3 8 2" xfId="2384"/>
    <cellStyle name="標準 5 3 8 2 2" xfId="2385"/>
    <cellStyle name="標準 5 3 8 2 2 2" xfId="2386"/>
    <cellStyle name="標準 5 3 8 2 2 2 2" xfId="5612"/>
    <cellStyle name="標準 5 3 8 2 2 2 3" xfId="8833"/>
    <cellStyle name="標準 5 3 8 2 2 3" xfId="5611"/>
    <cellStyle name="標準 5 3 8 2 2 4" xfId="8832"/>
    <cellStyle name="標準 5 3 8 2 3" xfId="2387"/>
    <cellStyle name="標準 5 3 8 2 3 2" xfId="5613"/>
    <cellStyle name="標準 5 3 8 2 3 3" xfId="8834"/>
    <cellStyle name="標準 5 3 8 2 4" xfId="5610"/>
    <cellStyle name="標準 5 3 8 2 5" xfId="8831"/>
    <cellStyle name="標準 5 3 8 3" xfId="2388"/>
    <cellStyle name="標準 5 3 8 3 2" xfId="2389"/>
    <cellStyle name="標準 5 3 8 3 2 2" xfId="5615"/>
    <cellStyle name="標準 5 3 8 3 2 3" xfId="8836"/>
    <cellStyle name="標準 5 3 8 3 3" xfId="5614"/>
    <cellStyle name="標準 5 3 8 3 4" xfId="8835"/>
    <cellStyle name="標準 5 3 8 4" xfId="2390"/>
    <cellStyle name="標準 5 3 8 4 2" xfId="5616"/>
    <cellStyle name="標準 5 3 8 4 3" xfId="8837"/>
    <cellStyle name="標準 5 3 8 5" xfId="5609"/>
    <cellStyle name="標準 5 3 8 6" xfId="8830"/>
    <cellStyle name="標準 5 3 9" xfId="2391"/>
    <cellStyle name="標準 5 3 9 2" xfId="2392"/>
    <cellStyle name="標準 5 3 9 2 2" xfId="2393"/>
    <cellStyle name="標準 5 3 9 2 2 2" xfId="5619"/>
    <cellStyle name="標準 5 3 9 2 2 3" xfId="8840"/>
    <cellStyle name="標準 5 3 9 2 3" xfId="5618"/>
    <cellStyle name="標準 5 3 9 2 4" xfId="8839"/>
    <cellStyle name="標準 5 3 9 3" xfId="2394"/>
    <cellStyle name="標準 5 3 9 3 2" xfId="5620"/>
    <cellStyle name="標準 5 3 9 3 3" xfId="8841"/>
    <cellStyle name="標準 5 3 9 4" xfId="5617"/>
    <cellStyle name="標準 5 3 9 5" xfId="8838"/>
    <cellStyle name="標準 5 4" xfId="2395"/>
    <cellStyle name="標準 5 4 10" xfId="2396"/>
    <cellStyle name="標準 5 4 10 2" xfId="5622"/>
    <cellStyle name="標準 5 4 10 3" xfId="8843"/>
    <cellStyle name="標準 5 4 11" xfId="5621"/>
    <cellStyle name="標準 5 4 12" xfId="8842"/>
    <cellStyle name="標準 5 4 2" xfId="2397"/>
    <cellStyle name="標準 5 4 2 10" xfId="5623"/>
    <cellStyle name="標準 5 4 2 11" xfId="8844"/>
    <cellStyle name="標準 5 4 2 2" xfId="2398"/>
    <cellStyle name="標準 5 4 2 2 10" xfId="8845"/>
    <cellStyle name="標準 5 4 2 2 2" xfId="2399"/>
    <cellStyle name="標準 5 4 2 2 2 2" xfId="2400"/>
    <cellStyle name="標準 5 4 2 2 2 2 2" xfId="2401"/>
    <cellStyle name="標準 5 4 2 2 2 2 2 2" xfId="2402"/>
    <cellStyle name="標準 5 4 2 2 2 2 2 2 2" xfId="2403"/>
    <cellStyle name="標準 5 4 2 2 2 2 2 2 2 2" xfId="5629"/>
    <cellStyle name="標準 5 4 2 2 2 2 2 2 2 3" xfId="8850"/>
    <cellStyle name="標準 5 4 2 2 2 2 2 2 3" xfId="5628"/>
    <cellStyle name="標準 5 4 2 2 2 2 2 2 4" xfId="8849"/>
    <cellStyle name="標準 5 4 2 2 2 2 2 3" xfId="2404"/>
    <cellStyle name="標準 5 4 2 2 2 2 2 3 2" xfId="5630"/>
    <cellStyle name="標準 5 4 2 2 2 2 2 3 3" xfId="8851"/>
    <cellStyle name="標準 5 4 2 2 2 2 2 4" xfId="5627"/>
    <cellStyle name="標準 5 4 2 2 2 2 2 5" xfId="8848"/>
    <cellStyle name="標準 5 4 2 2 2 2 3" xfId="2405"/>
    <cellStyle name="標準 5 4 2 2 2 2 3 2" xfId="2406"/>
    <cellStyle name="標準 5 4 2 2 2 2 3 2 2" xfId="5632"/>
    <cellStyle name="標準 5 4 2 2 2 2 3 2 3" xfId="8853"/>
    <cellStyle name="標準 5 4 2 2 2 2 3 3" xfId="5631"/>
    <cellStyle name="標準 5 4 2 2 2 2 3 4" xfId="8852"/>
    <cellStyle name="標準 5 4 2 2 2 2 4" xfId="2407"/>
    <cellStyle name="標準 5 4 2 2 2 2 4 2" xfId="5633"/>
    <cellStyle name="標準 5 4 2 2 2 2 4 3" xfId="8854"/>
    <cellStyle name="標準 5 4 2 2 2 2 5" xfId="5626"/>
    <cellStyle name="標準 5 4 2 2 2 2 6" xfId="8847"/>
    <cellStyle name="標準 5 4 2 2 2 3" xfId="2408"/>
    <cellStyle name="標準 5 4 2 2 2 3 2" xfId="2409"/>
    <cellStyle name="標準 5 4 2 2 2 3 2 2" xfId="2410"/>
    <cellStyle name="標準 5 4 2 2 2 3 2 2 2" xfId="2411"/>
    <cellStyle name="標準 5 4 2 2 2 3 2 2 2 2" xfId="5637"/>
    <cellStyle name="標準 5 4 2 2 2 3 2 2 2 3" xfId="8858"/>
    <cellStyle name="標準 5 4 2 2 2 3 2 2 3" xfId="5636"/>
    <cellStyle name="標準 5 4 2 2 2 3 2 2 4" xfId="8857"/>
    <cellStyle name="標準 5 4 2 2 2 3 2 3" xfId="2412"/>
    <cellStyle name="標準 5 4 2 2 2 3 2 3 2" xfId="5638"/>
    <cellStyle name="標準 5 4 2 2 2 3 2 3 3" xfId="8859"/>
    <cellStyle name="標準 5 4 2 2 2 3 2 4" xfId="5635"/>
    <cellStyle name="標準 5 4 2 2 2 3 2 5" xfId="8856"/>
    <cellStyle name="標準 5 4 2 2 2 3 3" xfId="2413"/>
    <cellStyle name="標準 5 4 2 2 2 3 3 2" xfId="2414"/>
    <cellStyle name="標準 5 4 2 2 2 3 3 2 2" xfId="5640"/>
    <cellStyle name="標準 5 4 2 2 2 3 3 2 3" xfId="8861"/>
    <cellStyle name="標準 5 4 2 2 2 3 3 3" xfId="5639"/>
    <cellStyle name="標準 5 4 2 2 2 3 3 4" xfId="8860"/>
    <cellStyle name="標準 5 4 2 2 2 3 4" xfId="2415"/>
    <cellStyle name="標準 5 4 2 2 2 3 4 2" xfId="5641"/>
    <cellStyle name="標準 5 4 2 2 2 3 4 3" xfId="8862"/>
    <cellStyle name="標準 5 4 2 2 2 3 5" xfId="5634"/>
    <cellStyle name="標準 5 4 2 2 2 3 6" xfId="8855"/>
    <cellStyle name="標準 5 4 2 2 2 4" xfId="2416"/>
    <cellStyle name="標準 5 4 2 2 2 4 2" xfId="2417"/>
    <cellStyle name="標準 5 4 2 2 2 4 2 2" xfId="2418"/>
    <cellStyle name="標準 5 4 2 2 2 4 2 2 2" xfId="5644"/>
    <cellStyle name="標準 5 4 2 2 2 4 2 2 3" xfId="8865"/>
    <cellStyle name="標準 5 4 2 2 2 4 2 3" xfId="5643"/>
    <cellStyle name="標準 5 4 2 2 2 4 2 4" xfId="8864"/>
    <cellStyle name="標準 5 4 2 2 2 4 3" xfId="2419"/>
    <cellStyle name="標準 5 4 2 2 2 4 3 2" xfId="5645"/>
    <cellStyle name="標準 5 4 2 2 2 4 3 3" xfId="8866"/>
    <cellStyle name="標準 5 4 2 2 2 4 4" xfId="5642"/>
    <cellStyle name="標準 5 4 2 2 2 4 5" xfId="8863"/>
    <cellStyle name="標準 5 4 2 2 2 5" xfId="2420"/>
    <cellStyle name="標準 5 4 2 2 2 5 2" xfId="2421"/>
    <cellStyle name="標準 5 4 2 2 2 5 2 2" xfId="5647"/>
    <cellStyle name="標準 5 4 2 2 2 5 2 3" xfId="8868"/>
    <cellStyle name="標準 5 4 2 2 2 5 3" xfId="5646"/>
    <cellStyle name="標準 5 4 2 2 2 5 4" xfId="8867"/>
    <cellStyle name="標準 5 4 2 2 2 6" xfId="2422"/>
    <cellStyle name="標準 5 4 2 2 2 6 2" xfId="5648"/>
    <cellStyle name="標準 5 4 2 2 2 6 3" xfId="8869"/>
    <cellStyle name="標準 5 4 2 2 2 7" xfId="5625"/>
    <cellStyle name="標準 5 4 2 2 2 8" xfId="8846"/>
    <cellStyle name="標準 5 4 2 2 3" xfId="2423"/>
    <cellStyle name="標準 5 4 2 2 3 2" xfId="2424"/>
    <cellStyle name="標準 5 4 2 2 3 2 2" xfId="2425"/>
    <cellStyle name="標準 5 4 2 2 3 2 2 2" xfId="2426"/>
    <cellStyle name="標準 5 4 2 2 3 2 2 2 2" xfId="2427"/>
    <cellStyle name="標準 5 4 2 2 3 2 2 2 2 2" xfId="5653"/>
    <cellStyle name="標準 5 4 2 2 3 2 2 2 2 3" xfId="8874"/>
    <cellStyle name="標準 5 4 2 2 3 2 2 2 3" xfId="5652"/>
    <cellStyle name="標準 5 4 2 2 3 2 2 2 4" xfId="8873"/>
    <cellStyle name="標準 5 4 2 2 3 2 2 3" xfId="2428"/>
    <cellStyle name="標準 5 4 2 2 3 2 2 3 2" xfId="5654"/>
    <cellStyle name="標準 5 4 2 2 3 2 2 3 3" xfId="8875"/>
    <cellStyle name="標準 5 4 2 2 3 2 2 4" xfId="5651"/>
    <cellStyle name="標準 5 4 2 2 3 2 2 5" xfId="8872"/>
    <cellStyle name="標準 5 4 2 2 3 2 3" xfId="2429"/>
    <cellStyle name="標準 5 4 2 2 3 2 3 2" xfId="2430"/>
    <cellStyle name="標準 5 4 2 2 3 2 3 2 2" xfId="5656"/>
    <cellStyle name="標準 5 4 2 2 3 2 3 2 3" xfId="8877"/>
    <cellStyle name="標準 5 4 2 2 3 2 3 3" xfId="5655"/>
    <cellStyle name="標準 5 4 2 2 3 2 3 4" xfId="8876"/>
    <cellStyle name="標準 5 4 2 2 3 2 4" xfId="2431"/>
    <cellStyle name="標準 5 4 2 2 3 2 4 2" xfId="5657"/>
    <cellStyle name="標準 5 4 2 2 3 2 4 3" xfId="8878"/>
    <cellStyle name="標準 5 4 2 2 3 2 5" xfId="5650"/>
    <cellStyle name="標準 5 4 2 2 3 2 6" xfId="8871"/>
    <cellStyle name="標準 5 4 2 2 3 3" xfId="2432"/>
    <cellStyle name="標準 5 4 2 2 3 3 2" xfId="2433"/>
    <cellStyle name="標準 5 4 2 2 3 3 2 2" xfId="2434"/>
    <cellStyle name="標準 5 4 2 2 3 3 2 2 2" xfId="2435"/>
    <cellStyle name="標準 5 4 2 2 3 3 2 2 2 2" xfId="5661"/>
    <cellStyle name="標準 5 4 2 2 3 3 2 2 2 3" xfId="8882"/>
    <cellStyle name="標準 5 4 2 2 3 3 2 2 3" xfId="5660"/>
    <cellStyle name="標準 5 4 2 2 3 3 2 2 4" xfId="8881"/>
    <cellStyle name="標準 5 4 2 2 3 3 2 3" xfId="2436"/>
    <cellStyle name="標準 5 4 2 2 3 3 2 3 2" xfId="5662"/>
    <cellStyle name="標準 5 4 2 2 3 3 2 3 3" xfId="8883"/>
    <cellStyle name="標準 5 4 2 2 3 3 2 4" xfId="5659"/>
    <cellStyle name="標準 5 4 2 2 3 3 2 5" xfId="8880"/>
    <cellStyle name="標準 5 4 2 2 3 3 3" xfId="2437"/>
    <cellStyle name="標準 5 4 2 2 3 3 3 2" xfId="2438"/>
    <cellStyle name="標準 5 4 2 2 3 3 3 2 2" xfId="5664"/>
    <cellStyle name="標準 5 4 2 2 3 3 3 2 3" xfId="8885"/>
    <cellStyle name="標準 5 4 2 2 3 3 3 3" xfId="5663"/>
    <cellStyle name="標準 5 4 2 2 3 3 3 4" xfId="8884"/>
    <cellStyle name="標準 5 4 2 2 3 3 4" xfId="2439"/>
    <cellStyle name="標準 5 4 2 2 3 3 4 2" xfId="5665"/>
    <cellStyle name="標準 5 4 2 2 3 3 4 3" xfId="8886"/>
    <cellStyle name="標準 5 4 2 2 3 3 5" xfId="5658"/>
    <cellStyle name="標準 5 4 2 2 3 3 6" xfId="8879"/>
    <cellStyle name="標準 5 4 2 2 3 4" xfId="2440"/>
    <cellStyle name="標準 5 4 2 2 3 4 2" xfId="2441"/>
    <cellStyle name="標準 5 4 2 2 3 4 2 2" xfId="2442"/>
    <cellStyle name="標準 5 4 2 2 3 4 2 2 2" xfId="5668"/>
    <cellStyle name="標準 5 4 2 2 3 4 2 2 3" xfId="8889"/>
    <cellStyle name="標準 5 4 2 2 3 4 2 3" xfId="5667"/>
    <cellStyle name="標準 5 4 2 2 3 4 2 4" xfId="8888"/>
    <cellStyle name="標準 5 4 2 2 3 4 3" xfId="2443"/>
    <cellStyle name="標準 5 4 2 2 3 4 3 2" xfId="5669"/>
    <cellStyle name="標準 5 4 2 2 3 4 3 3" xfId="8890"/>
    <cellStyle name="標準 5 4 2 2 3 4 4" xfId="5666"/>
    <cellStyle name="標準 5 4 2 2 3 4 5" xfId="8887"/>
    <cellStyle name="標準 5 4 2 2 3 5" xfId="2444"/>
    <cellStyle name="標準 5 4 2 2 3 5 2" xfId="2445"/>
    <cellStyle name="標準 5 4 2 2 3 5 2 2" xfId="5671"/>
    <cellStyle name="標準 5 4 2 2 3 5 2 3" xfId="8892"/>
    <cellStyle name="標準 5 4 2 2 3 5 3" xfId="5670"/>
    <cellStyle name="標準 5 4 2 2 3 5 4" xfId="8891"/>
    <cellStyle name="標準 5 4 2 2 3 6" xfId="2446"/>
    <cellStyle name="標準 5 4 2 2 3 6 2" xfId="5672"/>
    <cellStyle name="標準 5 4 2 2 3 6 3" xfId="8893"/>
    <cellStyle name="標準 5 4 2 2 3 7" xfId="5649"/>
    <cellStyle name="標準 5 4 2 2 3 8" xfId="8870"/>
    <cellStyle name="標準 5 4 2 2 4" xfId="2447"/>
    <cellStyle name="標準 5 4 2 2 4 2" xfId="2448"/>
    <cellStyle name="標準 5 4 2 2 4 2 2" xfId="2449"/>
    <cellStyle name="標準 5 4 2 2 4 2 2 2" xfId="2450"/>
    <cellStyle name="標準 5 4 2 2 4 2 2 2 2" xfId="5676"/>
    <cellStyle name="標準 5 4 2 2 4 2 2 2 3" xfId="8897"/>
    <cellStyle name="標準 5 4 2 2 4 2 2 3" xfId="5675"/>
    <cellStyle name="標準 5 4 2 2 4 2 2 4" xfId="8896"/>
    <cellStyle name="標準 5 4 2 2 4 2 3" xfId="2451"/>
    <cellStyle name="標準 5 4 2 2 4 2 3 2" xfId="5677"/>
    <cellStyle name="標準 5 4 2 2 4 2 3 3" xfId="8898"/>
    <cellStyle name="標準 5 4 2 2 4 2 4" xfId="5674"/>
    <cellStyle name="標準 5 4 2 2 4 2 5" xfId="8895"/>
    <cellStyle name="標準 5 4 2 2 4 3" xfId="2452"/>
    <cellStyle name="標準 5 4 2 2 4 3 2" xfId="2453"/>
    <cellStyle name="標準 5 4 2 2 4 3 2 2" xfId="5679"/>
    <cellStyle name="標準 5 4 2 2 4 3 2 3" xfId="8900"/>
    <cellStyle name="標準 5 4 2 2 4 3 3" xfId="5678"/>
    <cellStyle name="標準 5 4 2 2 4 3 4" xfId="8899"/>
    <cellStyle name="標準 5 4 2 2 4 4" xfId="2454"/>
    <cellStyle name="標準 5 4 2 2 4 4 2" xfId="5680"/>
    <cellStyle name="標準 5 4 2 2 4 4 3" xfId="8901"/>
    <cellStyle name="標準 5 4 2 2 4 5" xfId="5673"/>
    <cellStyle name="標準 5 4 2 2 4 6" xfId="8894"/>
    <cellStyle name="標準 5 4 2 2 5" xfId="2455"/>
    <cellStyle name="標準 5 4 2 2 5 2" xfId="2456"/>
    <cellStyle name="標準 5 4 2 2 5 2 2" xfId="2457"/>
    <cellStyle name="標準 5 4 2 2 5 2 2 2" xfId="2458"/>
    <cellStyle name="標準 5 4 2 2 5 2 2 2 2" xfId="5684"/>
    <cellStyle name="標準 5 4 2 2 5 2 2 2 3" xfId="8905"/>
    <cellStyle name="標準 5 4 2 2 5 2 2 3" xfId="5683"/>
    <cellStyle name="標準 5 4 2 2 5 2 2 4" xfId="8904"/>
    <cellStyle name="標準 5 4 2 2 5 2 3" xfId="2459"/>
    <cellStyle name="標準 5 4 2 2 5 2 3 2" xfId="5685"/>
    <cellStyle name="標準 5 4 2 2 5 2 3 3" xfId="8906"/>
    <cellStyle name="標準 5 4 2 2 5 2 4" xfId="5682"/>
    <cellStyle name="標準 5 4 2 2 5 2 5" xfId="8903"/>
    <cellStyle name="標準 5 4 2 2 5 3" xfId="2460"/>
    <cellStyle name="標準 5 4 2 2 5 3 2" xfId="2461"/>
    <cellStyle name="標準 5 4 2 2 5 3 2 2" xfId="5687"/>
    <cellStyle name="標準 5 4 2 2 5 3 2 3" xfId="8908"/>
    <cellStyle name="標準 5 4 2 2 5 3 3" xfId="5686"/>
    <cellStyle name="標準 5 4 2 2 5 3 4" xfId="8907"/>
    <cellStyle name="標準 5 4 2 2 5 4" xfId="2462"/>
    <cellStyle name="標準 5 4 2 2 5 4 2" xfId="5688"/>
    <cellStyle name="標準 5 4 2 2 5 4 3" xfId="8909"/>
    <cellStyle name="標準 5 4 2 2 5 5" xfId="5681"/>
    <cellStyle name="標準 5 4 2 2 5 6" xfId="8902"/>
    <cellStyle name="標準 5 4 2 2 6" xfId="2463"/>
    <cellStyle name="標準 5 4 2 2 6 2" xfId="2464"/>
    <cellStyle name="標準 5 4 2 2 6 2 2" xfId="2465"/>
    <cellStyle name="標準 5 4 2 2 6 2 2 2" xfId="5691"/>
    <cellStyle name="標準 5 4 2 2 6 2 2 3" xfId="8912"/>
    <cellStyle name="標準 5 4 2 2 6 2 3" xfId="5690"/>
    <cellStyle name="標準 5 4 2 2 6 2 4" xfId="8911"/>
    <cellStyle name="標準 5 4 2 2 6 3" xfId="2466"/>
    <cellStyle name="標準 5 4 2 2 6 3 2" xfId="5692"/>
    <cellStyle name="標準 5 4 2 2 6 3 3" xfId="8913"/>
    <cellStyle name="標準 5 4 2 2 6 4" xfId="5689"/>
    <cellStyle name="標準 5 4 2 2 6 5" xfId="8910"/>
    <cellStyle name="標準 5 4 2 2 7" xfId="2467"/>
    <cellStyle name="標準 5 4 2 2 7 2" xfId="2468"/>
    <cellStyle name="標準 5 4 2 2 7 2 2" xfId="5694"/>
    <cellStyle name="標準 5 4 2 2 7 2 3" xfId="8915"/>
    <cellStyle name="標準 5 4 2 2 7 3" xfId="5693"/>
    <cellStyle name="標準 5 4 2 2 7 4" xfId="8914"/>
    <cellStyle name="標準 5 4 2 2 8" xfId="2469"/>
    <cellStyle name="標準 5 4 2 2 8 2" xfId="5695"/>
    <cellStyle name="標準 5 4 2 2 8 3" xfId="8916"/>
    <cellStyle name="標準 5 4 2 2 9" xfId="5624"/>
    <cellStyle name="標準 5 4 2 3" xfId="2470"/>
    <cellStyle name="標準 5 4 2 3 2" xfId="2471"/>
    <cellStyle name="標準 5 4 2 3 2 2" xfId="2472"/>
    <cellStyle name="標準 5 4 2 3 2 2 2" xfId="2473"/>
    <cellStyle name="標準 5 4 2 3 2 2 2 2" xfId="2474"/>
    <cellStyle name="標準 5 4 2 3 2 2 2 2 2" xfId="5700"/>
    <cellStyle name="標準 5 4 2 3 2 2 2 2 3" xfId="8921"/>
    <cellStyle name="標準 5 4 2 3 2 2 2 3" xfId="5699"/>
    <cellStyle name="標準 5 4 2 3 2 2 2 4" xfId="8920"/>
    <cellStyle name="標準 5 4 2 3 2 2 3" xfId="2475"/>
    <cellStyle name="標準 5 4 2 3 2 2 3 2" xfId="5701"/>
    <cellStyle name="標準 5 4 2 3 2 2 3 3" xfId="8922"/>
    <cellStyle name="標準 5 4 2 3 2 2 4" xfId="5698"/>
    <cellStyle name="標準 5 4 2 3 2 2 5" xfId="8919"/>
    <cellStyle name="標準 5 4 2 3 2 3" xfId="2476"/>
    <cellStyle name="標準 5 4 2 3 2 3 2" xfId="2477"/>
    <cellStyle name="標準 5 4 2 3 2 3 2 2" xfId="5703"/>
    <cellStyle name="標準 5 4 2 3 2 3 2 3" xfId="8924"/>
    <cellStyle name="標準 5 4 2 3 2 3 3" xfId="5702"/>
    <cellStyle name="標準 5 4 2 3 2 3 4" xfId="8923"/>
    <cellStyle name="標準 5 4 2 3 2 4" xfId="2478"/>
    <cellStyle name="標準 5 4 2 3 2 4 2" xfId="5704"/>
    <cellStyle name="標準 5 4 2 3 2 4 3" xfId="8925"/>
    <cellStyle name="標準 5 4 2 3 2 5" xfId="5697"/>
    <cellStyle name="標準 5 4 2 3 2 6" xfId="8918"/>
    <cellStyle name="標準 5 4 2 3 3" xfId="2479"/>
    <cellStyle name="標準 5 4 2 3 3 2" xfId="2480"/>
    <cellStyle name="標準 5 4 2 3 3 2 2" xfId="2481"/>
    <cellStyle name="標準 5 4 2 3 3 2 2 2" xfId="2482"/>
    <cellStyle name="標準 5 4 2 3 3 2 2 2 2" xfId="5708"/>
    <cellStyle name="標準 5 4 2 3 3 2 2 2 3" xfId="8929"/>
    <cellStyle name="標準 5 4 2 3 3 2 2 3" xfId="5707"/>
    <cellStyle name="標準 5 4 2 3 3 2 2 4" xfId="8928"/>
    <cellStyle name="標準 5 4 2 3 3 2 3" xfId="2483"/>
    <cellStyle name="標準 5 4 2 3 3 2 3 2" xfId="5709"/>
    <cellStyle name="標準 5 4 2 3 3 2 3 3" xfId="8930"/>
    <cellStyle name="標準 5 4 2 3 3 2 4" xfId="5706"/>
    <cellStyle name="標準 5 4 2 3 3 2 5" xfId="8927"/>
    <cellStyle name="標準 5 4 2 3 3 3" xfId="2484"/>
    <cellStyle name="標準 5 4 2 3 3 3 2" xfId="2485"/>
    <cellStyle name="標準 5 4 2 3 3 3 2 2" xfId="5711"/>
    <cellStyle name="標準 5 4 2 3 3 3 2 3" xfId="8932"/>
    <cellStyle name="標準 5 4 2 3 3 3 3" xfId="5710"/>
    <cellStyle name="標準 5 4 2 3 3 3 4" xfId="8931"/>
    <cellStyle name="標準 5 4 2 3 3 4" xfId="2486"/>
    <cellStyle name="標準 5 4 2 3 3 4 2" xfId="5712"/>
    <cellStyle name="標準 5 4 2 3 3 4 3" xfId="8933"/>
    <cellStyle name="標準 5 4 2 3 3 5" xfId="5705"/>
    <cellStyle name="標準 5 4 2 3 3 6" xfId="8926"/>
    <cellStyle name="標準 5 4 2 3 4" xfId="2487"/>
    <cellStyle name="標準 5 4 2 3 4 2" xfId="2488"/>
    <cellStyle name="標準 5 4 2 3 4 2 2" xfId="2489"/>
    <cellStyle name="標準 5 4 2 3 4 2 2 2" xfId="5715"/>
    <cellStyle name="標準 5 4 2 3 4 2 2 3" xfId="8936"/>
    <cellStyle name="標準 5 4 2 3 4 2 3" xfId="5714"/>
    <cellStyle name="標準 5 4 2 3 4 2 4" xfId="8935"/>
    <cellStyle name="標準 5 4 2 3 4 3" xfId="2490"/>
    <cellStyle name="標準 5 4 2 3 4 3 2" xfId="5716"/>
    <cellStyle name="標準 5 4 2 3 4 3 3" xfId="8937"/>
    <cellStyle name="標準 5 4 2 3 4 4" xfId="5713"/>
    <cellStyle name="標準 5 4 2 3 4 5" xfId="8934"/>
    <cellStyle name="標準 5 4 2 3 5" xfId="2491"/>
    <cellStyle name="標準 5 4 2 3 5 2" xfId="2492"/>
    <cellStyle name="標準 5 4 2 3 5 2 2" xfId="5718"/>
    <cellStyle name="標準 5 4 2 3 5 2 3" xfId="8939"/>
    <cellStyle name="標準 5 4 2 3 5 3" xfId="5717"/>
    <cellStyle name="標準 5 4 2 3 5 4" xfId="8938"/>
    <cellStyle name="標準 5 4 2 3 6" xfId="2493"/>
    <cellStyle name="標準 5 4 2 3 6 2" xfId="5719"/>
    <cellStyle name="標準 5 4 2 3 6 3" xfId="8940"/>
    <cellStyle name="標準 5 4 2 3 7" xfId="5696"/>
    <cellStyle name="標準 5 4 2 3 8" xfId="8917"/>
    <cellStyle name="標準 5 4 2 4" xfId="2494"/>
    <cellStyle name="標準 5 4 2 4 2" xfId="2495"/>
    <cellStyle name="標準 5 4 2 4 2 2" xfId="2496"/>
    <cellStyle name="標準 5 4 2 4 2 2 2" xfId="2497"/>
    <cellStyle name="標準 5 4 2 4 2 2 2 2" xfId="2498"/>
    <cellStyle name="標準 5 4 2 4 2 2 2 2 2" xfId="5724"/>
    <cellStyle name="標準 5 4 2 4 2 2 2 2 3" xfId="8945"/>
    <cellStyle name="標準 5 4 2 4 2 2 2 3" xfId="5723"/>
    <cellStyle name="標準 5 4 2 4 2 2 2 4" xfId="8944"/>
    <cellStyle name="標準 5 4 2 4 2 2 3" xfId="2499"/>
    <cellStyle name="標準 5 4 2 4 2 2 3 2" xfId="5725"/>
    <cellStyle name="標準 5 4 2 4 2 2 3 3" xfId="8946"/>
    <cellStyle name="標準 5 4 2 4 2 2 4" xfId="5722"/>
    <cellStyle name="標準 5 4 2 4 2 2 5" xfId="8943"/>
    <cellStyle name="標準 5 4 2 4 2 3" xfId="2500"/>
    <cellStyle name="標準 5 4 2 4 2 3 2" xfId="2501"/>
    <cellStyle name="標準 5 4 2 4 2 3 2 2" xfId="5727"/>
    <cellStyle name="標準 5 4 2 4 2 3 2 3" xfId="8948"/>
    <cellStyle name="標準 5 4 2 4 2 3 3" xfId="5726"/>
    <cellStyle name="標準 5 4 2 4 2 3 4" xfId="8947"/>
    <cellStyle name="標準 5 4 2 4 2 4" xfId="2502"/>
    <cellStyle name="標準 5 4 2 4 2 4 2" xfId="5728"/>
    <cellStyle name="標準 5 4 2 4 2 4 3" xfId="8949"/>
    <cellStyle name="標準 5 4 2 4 2 5" xfId="5721"/>
    <cellStyle name="標準 5 4 2 4 2 6" xfId="8942"/>
    <cellStyle name="標準 5 4 2 4 3" xfId="2503"/>
    <cellStyle name="標準 5 4 2 4 3 2" xfId="2504"/>
    <cellStyle name="標準 5 4 2 4 3 2 2" xfId="2505"/>
    <cellStyle name="標準 5 4 2 4 3 2 2 2" xfId="2506"/>
    <cellStyle name="標準 5 4 2 4 3 2 2 2 2" xfId="5732"/>
    <cellStyle name="標準 5 4 2 4 3 2 2 2 3" xfId="8953"/>
    <cellStyle name="標準 5 4 2 4 3 2 2 3" xfId="5731"/>
    <cellStyle name="標準 5 4 2 4 3 2 2 4" xfId="8952"/>
    <cellStyle name="標準 5 4 2 4 3 2 3" xfId="2507"/>
    <cellStyle name="標準 5 4 2 4 3 2 3 2" xfId="5733"/>
    <cellStyle name="標準 5 4 2 4 3 2 3 3" xfId="8954"/>
    <cellStyle name="標準 5 4 2 4 3 2 4" xfId="5730"/>
    <cellStyle name="標準 5 4 2 4 3 2 5" xfId="8951"/>
    <cellStyle name="標準 5 4 2 4 3 3" xfId="2508"/>
    <cellStyle name="標準 5 4 2 4 3 3 2" xfId="2509"/>
    <cellStyle name="標準 5 4 2 4 3 3 2 2" xfId="5735"/>
    <cellStyle name="標準 5 4 2 4 3 3 2 3" xfId="8956"/>
    <cellStyle name="標準 5 4 2 4 3 3 3" xfId="5734"/>
    <cellStyle name="標準 5 4 2 4 3 3 4" xfId="8955"/>
    <cellStyle name="標準 5 4 2 4 3 4" xfId="2510"/>
    <cellStyle name="標準 5 4 2 4 3 4 2" xfId="5736"/>
    <cellStyle name="標準 5 4 2 4 3 4 3" xfId="8957"/>
    <cellStyle name="標準 5 4 2 4 3 5" xfId="5729"/>
    <cellStyle name="標準 5 4 2 4 3 6" xfId="8950"/>
    <cellStyle name="標準 5 4 2 4 4" xfId="2511"/>
    <cellStyle name="標準 5 4 2 4 4 2" xfId="2512"/>
    <cellStyle name="標準 5 4 2 4 4 2 2" xfId="2513"/>
    <cellStyle name="標準 5 4 2 4 4 2 2 2" xfId="5739"/>
    <cellStyle name="標準 5 4 2 4 4 2 2 3" xfId="8960"/>
    <cellStyle name="標準 5 4 2 4 4 2 3" xfId="5738"/>
    <cellStyle name="標準 5 4 2 4 4 2 4" xfId="8959"/>
    <cellStyle name="標準 5 4 2 4 4 3" xfId="2514"/>
    <cellStyle name="標準 5 4 2 4 4 3 2" xfId="5740"/>
    <cellStyle name="標準 5 4 2 4 4 3 3" xfId="8961"/>
    <cellStyle name="標準 5 4 2 4 4 4" xfId="5737"/>
    <cellStyle name="標準 5 4 2 4 4 5" xfId="8958"/>
    <cellStyle name="標準 5 4 2 4 5" xfId="2515"/>
    <cellStyle name="標準 5 4 2 4 5 2" xfId="2516"/>
    <cellStyle name="標準 5 4 2 4 5 2 2" xfId="5742"/>
    <cellStyle name="標準 5 4 2 4 5 2 3" xfId="8963"/>
    <cellStyle name="標準 5 4 2 4 5 3" xfId="5741"/>
    <cellStyle name="標準 5 4 2 4 5 4" xfId="8962"/>
    <cellStyle name="標準 5 4 2 4 6" xfId="2517"/>
    <cellStyle name="標準 5 4 2 4 6 2" xfId="5743"/>
    <cellStyle name="標準 5 4 2 4 6 3" xfId="8964"/>
    <cellStyle name="標準 5 4 2 4 7" xfId="5720"/>
    <cellStyle name="標準 5 4 2 4 8" xfId="8941"/>
    <cellStyle name="標準 5 4 2 5" xfId="2518"/>
    <cellStyle name="標準 5 4 2 5 2" xfId="2519"/>
    <cellStyle name="標準 5 4 2 5 2 2" xfId="2520"/>
    <cellStyle name="標準 5 4 2 5 2 2 2" xfId="2521"/>
    <cellStyle name="標準 5 4 2 5 2 2 2 2" xfId="5747"/>
    <cellStyle name="標準 5 4 2 5 2 2 2 3" xfId="8968"/>
    <cellStyle name="標準 5 4 2 5 2 2 3" xfId="5746"/>
    <cellStyle name="標準 5 4 2 5 2 2 4" xfId="8967"/>
    <cellStyle name="標準 5 4 2 5 2 3" xfId="2522"/>
    <cellStyle name="標準 5 4 2 5 2 3 2" xfId="5748"/>
    <cellStyle name="標準 5 4 2 5 2 3 3" xfId="8969"/>
    <cellStyle name="標準 5 4 2 5 2 4" xfId="5745"/>
    <cellStyle name="標準 5 4 2 5 2 5" xfId="8966"/>
    <cellStyle name="標準 5 4 2 5 3" xfId="2523"/>
    <cellStyle name="標準 5 4 2 5 3 2" xfId="2524"/>
    <cellStyle name="標準 5 4 2 5 3 2 2" xfId="5750"/>
    <cellStyle name="標準 5 4 2 5 3 2 3" xfId="8971"/>
    <cellStyle name="標準 5 4 2 5 3 3" xfId="5749"/>
    <cellStyle name="標準 5 4 2 5 3 4" xfId="8970"/>
    <cellStyle name="標準 5 4 2 5 4" xfId="2525"/>
    <cellStyle name="標準 5 4 2 5 4 2" xfId="5751"/>
    <cellStyle name="標準 5 4 2 5 4 3" xfId="8972"/>
    <cellStyle name="標準 5 4 2 5 5" xfId="5744"/>
    <cellStyle name="標準 5 4 2 5 6" xfId="8965"/>
    <cellStyle name="標準 5 4 2 6" xfId="2526"/>
    <cellStyle name="標準 5 4 2 6 2" xfId="2527"/>
    <cellStyle name="標準 5 4 2 6 2 2" xfId="2528"/>
    <cellStyle name="標準 5 4 2 6 2 2 2" xfId="2529"/>
    <cellStyle name="標準 5 4 2 6 2 2 2 2" xfId="5755"/>
    <cellStyle name="標準 5 4 2 6 2 2 2 3" xfId="8976"/>
    <cellStyle name="標準 5 4 2 6 2 2 3" xfId="5754"/>
    <cellStyle name="標準 5 4 2 6 2 2 4" xfId="8975"/>
    <cellStyle name="標準 5 4 2 6 2 3" xfId="2530"/>
    <cellStyle name="標準 5 4 2 6 2 3 2" xfId="5756"/>
    <cellStyle name="標準 5 4 2 6 2 3 3" xfId="8977"/>
    <cellStyle name="標準 5 4 2 6 2 4" xfId="5753"/>
    <cellStyle name="標準 5 4 2 6 2 5" xfId="8974"/>
    <cellStyle name="標準 5 4 2 6 3" xfId="2531"/>
    <cellStyle name="標準 5 4 2 6 3 2" xfId="2532"/>
    <cellStyle name="標準 5 4 2 6 3 2 2" xfId="5758"/>
    <cellStyle name="標準 5 4 2 6 3 2 3" xfId="8979"/>
    <cellStyle name="標準 5 4 2 6 3 3" xfId="5757"/>
    <cellStyle name="標準 5 4 2 6 3 4" xfId="8978"/>
    <cellStyle name="標準 5 4 2 6 4" xfId="2533"/>
    <cellStyle name="標準 5 4 2 6 4 2" xfId="5759"/>
    <cellStyle name="標準 5 4 2 6 4 3" xfId="8980"/>
    <cellStyle name="標準 5 4 2 6 5" xfId="5752"/>
    <cellStyle name="標準 5 4 2 6 6" xfId="8973"/>
    <cellStyle name="標準 5 4 2 7" xfId="2534"/>
    <cellStyle name="標準 5 4 2 7 2" xfId="2535"/>
    <cellStyle name="標準 5 4 2 7 2 2" xfId="2536"/>
    <cellStyle name="標準 5 4 2 7 2 2 2" xfId="5762"/>
    <cellStyle name="標準 5 4 2 7 2 2 3" xfId="8983"/>
    <cellStyle name="標準 5 4 2 7 2 3" xfId="5761"/>
    <cellStyle name="標準 5 4 2 7 2 4" xfId="8982"/>
    <cellStyle name="標準 5 4 2 7 3" xfId="2537"/>
    <cellStyle name="標準 5 4 2 7 3 2" xfId="5763"/>
    <cellStyle name="標準 5 4 2 7 3 3" xfId="8984"/>
    <cellStyle name="標準 5 4 2 7 4" xfId="5760"/>
    <cellStyle name="標準 5 4 2 7 5" xfId="8981"/>
    <cellStyle name="標準 5 4 2 8" xfId="2538"/>
    <cellStyle name="標準 5 4 2 8 2" xfId="2539"/>
    <cellStyle name="標準 5 4 2 8 2 2" xfId="5765"/>
    <cellStyle name="標準 5 4 2 8 2 3" xfId="8986"/>
    <cellStyle name="標準 5 4 2 8 3" xfId="5764"/>
    <cellStyle name="標準 5 4 2 8 4" xfId="8985"/>
    <cellStyle name="標準 5 4 2 9" xfId="2540"/>
    <cellStyle name="標準 5 4 2 9 2" xfId="5766"/>
    <cellStyle name="標準 5 4 2 9 3" xfId="8987"/>
    <cellStyle name="標準 5 4 3" xfId="2541"/>
    <cellStyle name="標準 5 4 3 10" xfId="8988"/>
    <cellStyle name="標準 5 4 3 2" xfId="2542"/>
    <cellStyle name="標準 5 4 3 2 2" xfId="2543"/>
    <cellStyle name="標準 5 4 3 2 2 2" xfId="2544"/>
    <cellStyle name="標準 5 4 3 2 2 2 2" xfId="2545"/>
    <cellStyle name="標準 5 4 3 2 2 2 2 2" xfId="2546"/>
    <cellStyle name="標準 5 4 3 2 2 2 2 2 2" xfId="5772"/>
    <cellStyle name="標準 5 4 3 2 2 2 2 2 3" xfId="8993"/>
    <cellStyle name="標準 5 4 3 2 2 2 2 3" xfId="5771"/>
    <cellStyle name="標準 5 4 3 2 2 2 2 4" xfId="8992"/>
    <cellStyle name="標準 5 4 3 2 2 2 3" xfId="2547"/>
    <cellStyle name="標準 5 4 3 2 2 2 3 2" xfId="5773"/>
    <cellStyle name="標準 5 4 3 2 2 2 3 3" xfId="8994"/>
    <cellStyle name="標準 5 4 3 2 2 2 4" xfId="5770"/>
    <cellStyle name="標準 5 4 3 2 2 2 5" xfId="8991"/>
    <cellStyle name="標準 5 4 3 2 2 3" xfId="2548"/>
    <cellStyle name="標準 5 4 3 2 2 3 2" xfId="2549"/>
    <cellStyle name="標準 5 4 3 2 2 3 2 2" xfId="5775"/>
    <cellStyle name="標準 5 4 3 2 2 3 2 3" xfId="8996"/>
    <cellStyle name="標準 5 4 3 2 2 3 3" xfId="5774"/>
    <cellStyle name="標準 5 4 3 2 2 3 4" xfId="8995"/>
    <cellStyle name="標準 5 4 3 2 2 4" xfId="2550"/>
    <cellStyle name="標準 5 4 3 2 2 4 2" xfId="5776"/>
    <cellStyle name="標準 5 4 3 2 2 4 3" xfId="8997"/>
    <cellStyle name="標準 5 4 3 2 2 5" xfId="5769"/>
    <cellStyle name="標準 5 4 3 2 2 6" xfId="8990"/>
    <cellStyle name="標準 5 4 3 2 3" xfId="2551"/>
    <cellStyle name="標準 5 4 3 2 3 2" xfId="2552"/>
    <cellStyle name="標準 5 4 3 2 3 2 2" xfId="2553"/>
    <cellStyle name="標準 5 4 3 2 3 2 2 2" xfId="2554"/>
    <cellStyle name="標準 5 4 3 2 3 2 2 2 2" xfId="5780"/>
    <cellStyle name="標準 5 4 3 2 3 2 2 2 3" xfId="9001"/>
    <cellStyle name="標準 5 4 3 2 3 2 2 3" xfId="5779"/>
    <cellStyle name="標準 5 4 3 2 3 2 2 4" xfId="9000"/>
    <cellStyle name="標準 5 4 3 2 3 2 3" xfId="2555"/>
    <cellStyle name="標準 5 4 3 2 3 2 3 2" xfId="5781"/>
    <cellStyle name="標準 5 4 3 2 3 2 3 3" xfId="9002"/>
    <cellStyle name="標準 5 4 3 2 3 2 4" xfId="5778"/>
    <cellStyle name="標準 5 4 3 2 3 2 5" xfId="8999"/>
    <cellStyle name="標準 5 4 3 2 3 3" xfId="2556"/>
    <cellStyle name="標準 5 4 3 2 3 3 2" xfId="2557"/>
    <cellStyle name="標準 5 4 3 2 3 3 2 2" xfId="5783"/>
    <cellStyle name="標準 5 4 3 2 3 3 2 3" xfId="9004"/>
    <cellStyle name="標準 5 4 3 2 3 3 3" xfId="5782"/>
    <cellStyle name="標準 5 4 3 2 3 3 4" xfId="9003"/>
    <cellStyle name="標準 5 4 3 2 3 4" xfId="2558"/>
    <cellStyle name="標準 5 4 3 2 3 4 2" xfId="5784"/>
    <cellStyle name="標準 5 4 3 2 3 4 3" xfId="9005"/>
    <cellStyle name="標準 5 4 3 2 3 5" xfId="5777"/>
    <cellStyle name="標準 5 4 3 2 3 6" xfId="8998"/>
    <cellStyle name="標準 5 4 3 2 4" xfId="2559"/>
    <cellStyle name="標準 5 4 3 2 4 2" xfId="2560"/>
    <cellStyle name="標準 5 4 3 2 4 2 2" xfId="2561"/>
    <cellStyle name="標準 5 4 3 2 4 2 2 2" xfId="5787"/>
    <cellStyle name="標準 5 4 3 2 4 2 2 3" xfId="9008"/>
    <cellStyle name="標準 5 4 3 2 4 2 3" xfId="5786"/>
    <cellStyle name="標準 5 4 3 2 4 2 4" xfId="9007"/>
    <cellStyle name="標準 5 4 3 2 4 3" xfId="2562"/>
    <cellStyle name="標準 5 4 3 2 4 3 2" xfId="5788"/>
    <cellStyle name="標準 5 4 3 2 4 3 3" xfId="9009"/>
    <cellStyle name="標準 5 4 3 2 4 4" xfId="5785"/>
    <cellStyle name="標準 5 4 3 2 4 5" xfId="9006"/>
    <cellStyle name="標準 5 4 3 2 5" xfId="2563"/>
    <cellStyle name="標準 5 4 3 2 5 2" xfId="2564"/>
    <cellStyle name="標準 5 4 3 2 5 2 2" xfId="5790"/>
    <cellStyle name="標準 5 4 3 2 5 2 3" xfId="9011"/>
    <cellStyle name="標準 5 4 3 2 5 3" xfId="5789"/>
    <cellStyle name="標準 5 4 3 2 5 4" xfId="9010"/>
    <cellStyle name="標準 5 4 3 2 6" xfId="2565"/>
    <cellStyle name="標準 5 4 3 2 6 2" xfId="5791"/>
    <cellStyle name="標準 5 4 3 2 6 3" xfId="9012"/>
    <cellStyle name="標準 5 4 3 2 7" xfId="5768"/>
    <cellStyle name="標準 5 4 3 2 8" xfId="8989"/>
    <cellStyle name="標準 5 4 3 3" xfId="2566"/>
    <cellStyle name="標準 5 4 3 3 2" xfId="2567"/>
    <cellStyle name="標準 5 4 3 3 2 2" xfId="2568"/>
    <cellStyle name="標準 5 4 3 3 2 2 2" xfId="2569"/>
    <cellStyle name="標準 5 4 3 3 2 2 2 2" xfId="2570"/>
    <cellStyle name="標準 5 4 3 3 2 2 2 2 2" xfId="5796"/>
    <cellStyle name="標準 5 4 3 3 2 2 2 2 3" xfId="9017"/>
    <cellStyle name="標準 5 4 3 3 2 2 2 3" xfId="5795"/>
    <cellStyle name="標準 5 4 3 3 2 2 2 4" xfId="9016"/>
    <cellStyle name="標準 5 4 3 3 2 2 3" xfId="2571"/>
    <cellStyle name="標準 5 4 3 3 2 2 3 2" xfId="5797"/>
    <cellStyle name="標準 5 4 3 3 2 2 3 3" xfId="9018"/>
    <cellStyle name="標準 5 4 3 3 2 2 4" xfId="5794"/>
    <cellStyle name="標準 5 4 3 3 2 2 5" xfId="9015"/>
    <cellStyle name="標準 5 4 3 3 2 3" xfId="2572"/>
    <cellStyle name="標準 5 4 3 3 2 3 2" xfId="2573"/>
    <cellStyle name="標準 5 4 3 3 2 3 2 2" xfId="5799"/>
    <cellStyle name="標準 5 4 3 3 2 3 2 3" xfId="9020"/>
    <cellStyle name="標準 5 4 3 3 2 3 3" xfId="5798"/>
    <cellStyle name="標準 5 4 3 3 2 3 4" xfId="9019"/>
    <cellStyle name="標準 5 4 3 3 2 4" xfId="2574"/>
    <cellStyle name="標準 5 4 3 3 2 4 2" xfId="5800"/>
    <cellStyle name="標準 5 4 3 3 2 4 3" xfId="9021"/>
    <cellStyle name="標準 5 4 3 3 2 5" xfId="5793"/>
    <cellStyle name="標準 5 4 3 3 2 6" xfId="9014"/>
    <cellStyle name="標準 5 4 3 3 3" xfId="2575"/>
    <cellStyle name="標準 5 4 3 3 3 2" xfId="2576"/>
    <cellStyle name="標準 5 4 3 3 3 2 2" xfId="2577"/>
    <cellStyle name="標準 5 4 3 3 3 2 2 2" xfId="2578"/>
    <cellStyle name="標準 5 4 3 3 3 2 2 2 2" xfId="5804"/>
    <cellStyle name="標準 5 4 3 3 3 2 2 2 3" xfId="9025"/>
    <cellStyle name="標準 5 4 3 3 3 2 2 3" xfId="5803"/>
    <cellStyle name="標準 5 4 3 3 3 2 2 4" xfId="9024"/>
    <cellStyle name="標準 5 4 3 3 3 2 3" xfId="2579"/>
    <cellStyle name="標準 5 4 3 3 3 2 3 2" xfId="5805"/>
    <cellStyle name="標準 5 4 3 3 3 2 3 3" xfId="9026"/>
    <cellStyle name="標準 5 4 3 3 3 2 4" xfId="5802"/>
    <cellStyle name="標準 5 4 3 3 3 2 5" xfId="9023"/>
    <cellStyle name="標準 5 4 3 3 3 3" xfId="2580"/>
    <cellStyle name="標準 5 4 3 3 3 3 2" xfId="2581"/>
    <cellStyle name="標準 5 4 3 3 3 3 2 2" xfId="5807"/>
    <cellStyle name="標準 5 4 3 3 3 3 2 3" xfId="9028"/>
    <cellStyle name="標準 5 4 3 3 3 3 3" xfId="5806"/>
    <cellStyle name="標準 5 4 3 3 3 3 4" xfId="9027"/>
    <cellStyle name="標準 5 4 3 3 3 4" xfId="2582"/>
    <cellStyle name="標準 5 4 3 3 3 4 2" xfId="5808"/>
    <cellStyle name="標準 5 4 3 3 3 4 3" xfId="9029"/>
    <cellStyle name="標準 5 4 3 3 3 5" xfId="5801"/>
    <cellStyle name="標準 5 4 3 3 3 6" xfId="9022"/>
    <cellStyle name="標準 5 4 3 3 4" xfId="2583"/>
    <cellStyle name="標準 5 4 3 3 4 2" xfId="2584"/>
    <cellStyle name="標準 5 4 3 3 4 2 2" xfId="2585"/>
    <cellStyle name="標準 5 4 3 3 4 2 2 2" xfId="5811"/>
    <cellStyle name="標準 5 4 3 3 4 2 2 3" xfId="9032"/>
    <cellStyle name="標準 5 4 3 3 4 2 3" xfId="5810"/>
    <cellStyle name="標準 5 4 3 3 4 2 4" xfId="9031"/>
    <cellStyle name="標準 5 4 3 3 4 3" xfId="2586"/>
    <cellStyle name="標準 5 4 3 3 4 3 2" xfId="5812"/>
    <cellStyle name="標準 5 4 3 3 4 3 3" xfId="9033"/>
    <cellStyle name="標準 5 4 3 3 4 4" xfId="5809"/>
    <cellStyle name="標準 5 4 3 3 4 5" xfId="9030"/>
    <cellStyle name="標準 5 4 3 3 5" xfId="2587"/>
    <cellStyle name="標準 5 4 3 3 5 2" xfId="2588"/>
    <cellStyle name="標準 5 4 3 3 5 2 2" xfId="5814"/>
    <cellStyle name="標準 5 4 3 3 5 2 3" xfId="9035"/>
    <cellStyle name="標準 5 4 3 3 5 3" xfId="5813"/>
    <cellStyle name="標準 5 4 3 3 5 4" xfId="9034"/>
    <cellStyle name="標準 5 4 3 3 6" xfId="2589"/>
    <cellStyle name="標準 5 4 3 3 6 2" xfId="5815"/>
    <cellStyle name="標準 5 4 3 3 6 3" xfId="9036"/>
    <cellStyle name="標準 5 4 3 3 7" xfId="5792"/>
    <cellStyle name="標準 5 4 3 3 8" xfId="9013"/>
    <cellStyle name="標準 5 4 3 4" xfId="2590"/>
    <cellStyle name="標準 5 4 3 4 2" xfId="2591"/>
    <cellStyle name="標準 5 4 3 4 2 2" xfId="2592"/>
    <cellStyle name="標準 5 4 3 4 2 2 2" xfId="2593"/>
    <cellStyle name="標準 5 4 3 4 2 2 2 2" xfId="5819"/>
    <cellStyle name="標準 5 4 3 4 2 2 2 3" xfId="9040"/>
    <cellStyle name="標準 5 4 3 4 2 2 3" xfId="5818"/>
    <cellStyle name="標準 5 4 3 4 2 2 4" xfId="9039"/>
    <cellStyle name="標準 5 4 3 4 2 3" xfId="2594"/>
    <cellStyle name="標準 5 4 3 4 2 3 2" xfId="5820"/>
    <cellStyle name="標準 5 4 3 4 2 3 3" xfId="9041"/>
    <cellStyle name="標準 5 4 3 4 2 4" xfId="5817"/>
    <cellStyle name="標準 5 4 3 4 2 5" xfId="9038"/>
    <cellStyle name="標準 5 4 3 4 3" xfId="2595"/>
    <cellStyle name="標準 5 4 3 4 3 2" xfId="2596"/>
    <cellStyle name="標準 5 4 3 4 3 2 2" xfId="5822"/>
    <cellStyle name="標準 5 4 3 4 3 2 3" xfId="9043"/>
    <cellStyle name="標準 5 4 3 4 3 3" xfId="5821"/>
    <cellStyle name="標準 5 4 3 4 3 4" xfId="9042"/>
    <cellStyle name="標準 5 4 3 4 4" xfId="2597"/>
    <cellStyle name="標準 5 4 3 4 4 2" xfId="5823"/>
    <cellStyle name="標準 5 4 3 4 4 3" xfId="9044"/>
    <cellStyle name="標準 5 4 3 4 5" xfId="5816"/>
    <cellStyle name="標準 5 4 3 4 6" xfId="9037"/>
    <cellStyle name="標準 5 4 3 5" xfId="2598"/>
    <cellStyle name="標準 5 4 3 5 2" xfId="2599"/>
    <cellStyle name="標準 5 4 3 5 2 2" xfId="2600"/>
    <cellStyle name="標準 5 4 3 5 2 2 2" xfId="2601"/>
    <cellStyle name="標準 5 4 3 5 2 2 2 2" xfId="5827"/>
    <cellStyle name="標準 5 4 3 5 2 2 2 3" xfId="9048"/>
    <cellStyle name="標準 5 4 3 5 2 2 3" xfId="5826"/>
    <cellStyle name="標準 5 4 3 5 2 2 4" xfId="9047"/>
    <cellStyle name="標準 5 4 3 5 2 3" xfId="2602"/>
    <cellStyle name="標準 5 4 3 5 2 3 2" xfId="5828"/>
    <cellStyle name="標準 5 4 3 5 2 3 3" xfId="9049"/>
    <cellStyle name="標準 5 4 3 5 2 4" xfId="5825"/>
    <cellStyle name="標準 5 4 3 5 2 5" xfId="9046"/>
    <cellStyle name="標準 5 4 3 5 3" xfId="2603"/>
    <cellStyle name="標準 5 4 3 5 3 2" xfId="2604"/>
    <cellStyle name="標準 5 4 3 5 3 2 2" xfId="5830"/>
    <cellStyle name="標準 5 4 3 5 3 2 3" xfId="9051"/>
    <cellStyle name="標準 5 4 3 5 3 3" xfId="5829"/>
    <cellStyle name="標準 5 4 3 5 3 4" xfId="9050"/>
    <cellStyle name="標準 5 4 3 5 4" xfId="2605"/>
    <cellStyle name="標準 5 4 3 5 4 2" xfId="5831"/>
    <cellStyle name="標準 5 4 3 5 4 3" xfId="9052"/>
    <cellStyle name="標準 5 4 3 5 5" xfId="5824"/>
    <cellStyle name="標準 5 4 3 5 6" xfId="9045"/>
    <cellStyle name="標準 5 4 3 6" xfId="2606"/>
    <cellStyle name="標準 5 4 3 6 2" xfId="2607"/>
    <cellStyle name="標準 5 4 3 6 2 2" xfId="2608"/>
    <cellStyle name="標準 5 4 3 6 2 2 2" xfId="5834"/>
    <cellStyle name="標準 5 4 3 6 2 2 3" xfId="9055"/>
    <cellStyle name="標準 5 4 3 6 2 3" xfId="5833"/>
    <cellStyle name="標準 5 4 3 6 2 4" xfId="9054"/>
    <cellStyle name="標準 5 4 3 6 3" xfId="2609"/>
    <cellStyle name="標準 5 4 3 6 3 2" xfId="5835"/>
    <cellStyle name="標準 5 4 3 6 3 3" xfId="9056"/>
    <cellStyle name="標準 5 4 3 6 4" xfId="5832"/>
    <cellStyle name="標準 5 4 3 6 5" xfId="9053"/>
    <cellStyle name="標準 5 4 3 7" xfId="2610"/>
    <cellStyle name="標準 5 4 3 7 2" xfId="2611"/>
    <cellStyle name="標準 5 4 3 7 2 2" xfId="5837"/>
    <cellStyle name="標準 5 4 3 7 2 3" xfId="9058"/>
    <cellStyle name="標準 5 4 3 7 3" xfId="5836"/>
    <cellStyle name="標準 5 4 3 7 4" xfId="9057"/>
    <cellStyle name="標準 5 4 3 8" xfId="2612"/>
    <cellStyle name="標準 5 4 3 8 2" xfId="5838"/>
    <cellStyle name="標準 5 4 3 8 3" xfId="9059"/>
    <cellStyle name="標準 5 4 3 9" xfId="5767"/>
    <cellStyle name="標準 5 4 4" xfId="2613"/>
    <cellStyle name="標準 5 4 4 2" xfId="2614"/>
    <cellStyle name="標準 5 4 4 2 2" xfId="2615"/>
    <cellStyle name="標準 5 4 4 2 2 2" xfId="2616"/>
    <cellStyle name="標準 5 4 4 2 2 2 2" xfId="2617"/>
    <cellStyle name="標準 5 4 4 2 2 2 2 2" xfId="5843"/>
    <cellStyle name="標準 5 4 4 2 2 2 2 3" xfId="9064"/>
    <cellStyle name="標準 5 4 4 2 2 2 3" xfId="5842"/>
    <cellStyle name="標準 5 4 4 2 2 2 4" xfId="9063"/>
    <cellStyle name="標準 5 4 4 2 2 3" xfId="2618"/>
    <cellStyle name="標準 5 4 4 2 2 3 2" xfId="5844"/>
    <cellStyle name="標準 5 4 4 2 2 3 3" xfId="9065"/>
    <cellStyle name="標準 5 4 4 2 2 4" xfId="5841"/>
    <cellStyle name="標準 5 4 4 2 2 5" xfId="9062"/>
    <cellStyle name="標準 5 4 4 2 3" xfId="2619"/>
    <cellStyle name="標準 5 4 4 2 3 2" xfId="2620"/>
    <cellStyle name="標準 5 4 4 2 3 2 2" xfId="5846"/>
    <cellStyle name="標準 5 4 4 2 3 2 3" xfId="9067"/>
    <cellStyle name="標準 5 4 4 2 3 3" xfId="5845"/>
    <cellStyle name="標準 5 4 4 2 3 4" xfId="9066"/>
    <cellStyle name="標準 5 4 4 2 4" xfId="2621"/>
    <cellStyle name="標準 5 4 4 2 4 2" xfId="5847"/>
    <cellStyle name="標準 5 4 4 2 4 3" xfId="9068"/>
    <cellStyle name="標準 5 4 4 2 5" xfId="5840"/>
    <cellStyle name="標準 5 4 4 2 6" xfId="9061"/>
    <cellStyle name="標準 5 4 4 3" xfId="2622"/>
    <cellStyle name="標準 5 4 4 3 2" xfId="2623"/>
    <cellStyle name="標準 5 4 4 3 2 2" xfId="2624"/>
    <cellStyle name="標準 5 4 4 3 2 2 2" xfId="2625"/>
    <cellStyle name="標準 5 4 4 3 2 2 2 2" xfId="5851"/>
    <cellStyle name="標準 5 4 4 3 2 2 2 3" xfId="9072"/>
    <cellStyle name="標準 5 4 4 3 2 2 3" xfId="5850"/>
    <cellStyle name="標準 5 4 4 3 2 2 4" xfId="9071"/>
    <cellStyle name="標準 5 4 4 3 2 3" xfId="2626"/>
    <cellStyle name="標準 5 4 4 3 2 3 2" xfId="5852"/>
    <cellStyle name="標準 5 4 4 3 2 3 3" xfId="9073"/>
    <cellStyle name="標準 5 4 4 3 2 4" xfId="5849"/>
    <cellStyle name="標準 5 4 4 3 2 5" xfId="9070"/>
    <cellStyle name="標準 5 4 4 3 3" xfId="2627"/>
    <cellStyle name="標準 5 4 4 3 3 2" xfId="2628"/>
    <cellStyle name="標準 5 4 4 3 3 2 2" xfId="5854"/>
    <cellStyle name="標準 5 4 4 3 3 2 3" xfId="9075"/>
    <cellStyle name="標準 5 4 4 3 3 3" xfId="5853"/>
    <cellStyle name="標準 5 4 4 3 3 4" xfId="9074"/>
    <cellStyle name="標準 5 4 4 3 4" xfId="2629"/>
    <cellStyle name="標準 5 4 4 3 4 2" xfId="5855"/>
    <cellStyle name="標準 5 4 4 3 4 3" xfId="9076"/>
    <cellStyle name="標準 5 4 4 3 5" xfId="5848"/>
    <cellStyle name="標準 5 4 4 3 6" xfId="9069"/>
    <cellStyle name="標準 5 4 4 4" xfId="2630"/>
    <cellStyle name="標準 5 4 4 4 2" xfId="2631"/>
    <cellStyle name="標準 5 4 4 4 2 2" xfId="2632"/>
    <cellStyle name="標準 5 4 4 4 2 2 2" xfId="5858"/>
    <cellStyle name="標準 5 4 4 4 2 2 3" xfId="9079"/>
    <cellStyle name="標準 5 4 4 4 2 3" xfId="5857"/>
    <cellStyle name="標準 5 4 4 4 2 4" xfId="9078"/>
    <cellStyle name="標準 5 4 4 4 3" xfId="2633"/>
    <cellStyle name="標準 5 4 4 4 3 2" xfId="5859"/>
    <cellStyle name="標準 5 4 4 4 3 3" xfId="9080"/>
    <cellStyle name="標準 5 4 4 4 4" xfId="5856"/>
    <cellStyle name="標準 5 4 4 4 5" xfId="9077"/>
    <cellStyle name="標準 5 4 4 5" xfId="2634"/>
    <cellStyle name="標準 5 4 4 5 2" xfId="2635"/>
    <cellStyle name="標準 5 4 4 5 2 2" xfId="5861"/>
    <cellStyle name="標準 5 4 4 5 2 3" xfId="9082"/>
    <cellStyle name="標準 5 4 4 5 3" xfId="5860"/>
    <cellStyle name="標準 5 4 4 5 4" xfId="9081"/>
    <cellStyle name="標準 5 4 4 6" xfId="2636"/>
    <cellStyle name="標準 5 4 4 6 2" xfId="5862"/>
    <cellStyle name="標準 5 4 4 6 3" xfId="9083"/>
    <cellStyle name="標準 5 4 4 7" xfId="5839"/>
    <cellStyle name="標準 5 4 4 8" xfId="9060"/>
    <cellStyle name="標準 5 4 5" xfId="2637"/>
    <cellStyle name="標準 5 4 5 2" xfId="2638"/>
    <cellStyle name="標準 5 4 5 2 2" xfId="2639"/>
    <cellStyle name="標準 5 4 5 2 2 2" xfId="2640"/>
    <cellStyle name="標準 5 4 5 2 2 2 2" xfId="2641"/>
    <cellStyle name="標準 5 4 5 2 2 2 2 2" xfId="5867"/>
    <cellStyle name="標準 5 4 5 2 2 2 2 3" xfId="9088"/>
    <cellStyle name="標準 5 4 5 2 2 2 3" xfId="5866"/>
    <cellStyle name="標準 5 4 5 2 2 2 4" xfId="9087"/>
    <cellStyle name="標準 5 4 5 2 2 3" xfId="2642"/>
    <cellStyle name="標準 5 4 5 2 2 3 2" xfId="5868"/>
    <cellStyle name="標準 5 4 5 2 2 3 3" xfId="9089"/>
    <cellStyle name="標準 5 4 5 2 2 4" xfId="5865"/>
    <cellStyle name="標準 5 4 5 2 2 5" xfId="9086"/>
    <cellStyle name="標準 5 4 5 2 3" xfId="2643"/>
    <cellStyle name="標準 5 4 5 2 3 2" xfId="2644"/>
    <cellStyle name="標準 5 4 5 2 3 2 2" xfId="5870"/>
    <cellStyle name="標準 5 4 5 2 3 2 3" xfId="9091"/>
    <cellStyle name="標準 5 4 5 2 3 3" xfId="5869"/>
    <cellStyle name="標準 5 4 5 2 3 4" xfId="9090"/>
    <cellStyle name="標準 5 4 5 2 4" xfId="2645"/>
    <cellStyle name="標準 5 4 5 2 4 2" xfId="5871"/>
    <cellStyle name="標準 5 4 5 2 4 3" xfId="9092"/>
    <cellStyle name="標準 5 4 5 2 5" xfId="5864"/>
    <cellStyle name="標準 5 4 5 2 6" xfId="9085"/>
    <cellStyle name="標準 5 4 5 3" xfId="2646"/>
    <cellStyle name="標準 5 4 5 3 2" xfId="2647"/>
    <cellStyle name="標準 5 4 5 3 2 2" xfId="2648"/>
    <cellStyle name="標準 5 4 5 3 2 2 2" xfId="2649"/>
    <cellStyle name="標準 5 4 5 3 2 2 2 2" xfId="5875"/>
    <cellStyle name="標準 5 4 5 3 2 2 2 3" xfId="9096"/>
    <cellStyle name="標準 5 4 5 3 2 2 3" xfId="5874"/>
    <cellStyle name="標準 5 4 5 3 2 2 4" xfId="9095"/>
    <cellStyle name="標準 5 4 5 3 2 3" xfId="2650"/>
    <cellStyle name="標準 5 4 5 3 2 3 2" xfId="5876"/>
    <cellStyle name="標準 5 4 5 3 2 3 3" xfId="9097"/>
    <cellStyle name="標準 5 4 5 3 2 4" xfId="5873"/>
    <cellStyle name="標準 5 4 5 3 2 5" xfId="9094"/>
    <cellStyle name="標準 5 4 5 3 3" xfId="2651"/>
    <cellStyle name="標準 5 4 5 3 3 2" xfId="2652"/>
    <cellStyle name="標準 5 4 5 3 3 2 2" xfId="5878"/>
    <cellStyle name="標準 5 4 5 3 3 2 3" xfId="9099"/>
    <cellStyle name="標準 5 4 5 3 3 3" xfId="5877"/>
    <cellStyle name="標準 5 4 5 3 3 4" xfId="9098"/>
    <cellStyle name="標準 5 4 5 3 4" xfId="2653"/>
    <cellStyle name="標準 5 4 5 3 4 2" xfId="5879"/>
    <cellStyle name="標準 5 4 5 3 4 3" xfId="9100"/>
    <cellStyle name="標準 5 4 5 3 5" xfId="5872"/>
    <cellStyle name="標準 5 4 5 3 6" xfId="9093"/>
    <cellStyle name="標準 5 4 5 4" xfId="2654"/>
    <cellStyle name="標準 5 4 5 4 2" xfId="2655"/>
    <cellStyle name="標準 5 4 5 4 2 2" xfId="2656"/>
    <cellStyle name="標準 5 4 5 4 2 2 2" xfId="5882"/>
    <cellStyle name="標準 5 4 5 4 2 2 3" xfId="9103"/>
    <cellStyle name="標準 5 4 5 4 2 3" xfId="5881"/>
    <cellStyle name="標準 5 4 5 4 2 4" xfId="9102"/>
    <cellStyle name="標準 5 4 5 4 3" xfId="2657"/>
    <cellStyle name="標準 5 4 5 4 3 2" xfId="5883"/>
    <cellStyle name="標準 5 4 5 4 3 3" xfId="9104"/>
    <cellStyle name="標準 5 4 5 4 4" xfId="5880"/>
    <cellStyle name="標準 5 4 5 4 5" xfId="9101"/>
    <cellStyle name="標準 5 4 5 5" xfId="2658"/>
    <cellStyle name="標準 5 4 5 5 2" xfId="2659"/>
    <cellStyle name="標準 5 4 5 5 2 2" xfId="5885"/>
    <cellStyle name="標準 5 4 5 5 2 3" xfId="9106"/>
    <cellStyle name="標準 5 4 5 5 3" xfId="5884"/>
    <cellStyle name="標準 5 4 5 5 4" xfId="9105"/>
    <cellStyle name="標準 5 4 5 6" xfId="2660"/>
    <cellStyle name="標準 5 4 5 6 2" xfId="5886"/>
    <cellStyle name="標準 5 4 5 6 3" xfId="9107"/>
    <cellStyle name="標準 5 4 5 7" xfId="5863"/>
    <cellStyle name="標準 5 4 5 8" xfId="9084"/>
    <cellStyle name="標準 5 4 6" xfId="2661"/>
    <cellStyle name="標準 5 4 6 2" xfId="2662"/>
    <cellStyle name="標準 5 4 6 2 2" xfId="2663"/>
    <cellStyle name="標準 5 4 6 2 2 2" xfId="2664"/>
    <cellStyle name="標準 5 4 6 2 2 2 2" xfId="5890"/>
    <cellStyle name="標準 5 4 6 2 2 2 3" xfId="9111"/>
    <cellStyle name="標準 5 4 6 2 2 3" xfId="5889"/>
    <cellStyle name="標準 5 4 6 2 2 4" xfId="9110"/>
    <cellStyle name="標準 5 4 6 2 3" xfId="2665"/>
    <cellStyle name="標準 5 4 6 2 3 2" xfId="5891"/>
    <cellStyle name="標準 5 4 6 2 3 3" xfId="9112"/>
    <cellStyle name="標準 5 4 6 2 4" xfId="5888"/>
    <cellStyle name="標準 5 4 6 2 5" xfId="9109"/>
    <cellStyle name="標準 5 4 6 3" xfId="2666"/>
    <cellStyle name="標準 5 4 6 3 2" xfId="2667"/>
    <cellStyle name="標準 5 4 6 3 2 2" xfId="5893"/>
    <cellStyle name="標準 5 4 6 3 2 3" xfId="9114"/>
    <cellStyle name="標準 5 4 6 3 3" xfId="5892"/>
    <cellStyle name="標準 5 4 6 3 4" xfId="9113"/>
    <cellStyle name="標準 5 4 6 4" xfId="2668"/>
    <cellStyle name="標準 5 4 6 4 2" xfId="5894"/>
    <cellStyle name="標準 5 4 6 4 3" xfId="9115"/>
    <cellStyle name="標準 5 4 6 5" xfId="5887"/>
    <cellStyle name="標準 5 4 6 6" xfId="9108"/>
    <cellStyle name="標準 5 4 7" xfId="2669"/>
    <cellStyle name="標準 5 4 7 2" xfId="2670"/>
    <cellStyle name="標準 5 4 7 2 2" xfId="2671"/>
    <cellStyle name="標準 5 4 7 2 2 2" xfId="2672"/>
    <cellStyle name="標準 5 4 7 2 2 2 2" xfId="5898"/>
    <cellStyle name="標準 5 4 7 2 2 2 3" xfId="9119"/>
    <cellStyle name="標準 5 4 7 2 2 3" xfId="5897"/>
    <cellStyle name="標準 5 4 7 2 2 4" xfId="9118"/>
    <cellStyle name="標準 5 4 7 2 3" xfId="2673"/>
    <cellStyle name="標準 5 4 7 2 3 2" xfId="5899"/>
    <cellStyle name="標準 5 4 7 2 3 3" xfId="9120"/>
    <cellStyle name="標準 5 4 7 2 4" xfId="5896"/>
    <cellStyle name="標準 5 4 7 2 5" xfId="9117"/>
    <cellStyle name="標準 5 4 7 3" xfId="2674"/>
    <cellStyle name="標準 5 4 7 3 2" xfId="2675"/>
    <cellStyle name="標準 5 4 7 3 2 2" xfId="5901"/>
    <cellStyle name="標準 5 4 7 3 2 3" xfId="9122"/>
    <cellStyle name="標準 5 4 7 3 3" xfId="5900"/>
    <cellStyle name="標準 5 4 7 3 4" xfId="9121"/>
    <cellStyle name="標準 5 4 7 4" xfId="2676"/>
    <cellStyle name="標準 5 4 7 4 2" xfId="5902"/>
    <cellStyle name="標準 5 4 7 4 3" xfId="9123"/>
    <cellStyle name="標準 5 4 7 5" xfId="5895"/>
    <cellStyle name="標準 5 4 7 6" xfId="9116"/>
    <cellStyle name="標準 5 4 8" xfId="2677"/>
    <cellStyle name="標準 5 4 8 2" xfId="2678"/>
    <cellStyle name="標準 5 4 8 2 2" xfId="2679"/>
    <cellStyle name="標準 5 4 8 2 2 2" xfId="5905"/>
    <cellStyle name="標準 5 4 8 2 2 3" xfId="9126"/>
    <cellStyle name="標準 5 4 8 2 3" xfId="5904"/>
    <cellStyle name="標準 5 4 8 2 4" xfId="9125"/>
    <cellStyle name="標準 5 4 8 3" xfId="2680"/>
    <cellStyle name="標準 5 4 8 3 2" xfId="5906"/>
    <cellStyle name="標準 5 4 8 3 3" xfId="9127"/>
    <cellStyle name="標準 5 4 8 4" xfId="5903"/>
    <cellStyle name="標準 5 4 8 5" xfId="9124"/>
    <cellStyle name="標準 5 4 9" xfId="2681"/>
    <cellStyle name="標準 5 4 9 2" xfId="2682"/>
    <cellStyle name="標準 5 4 9 2 2" xfId="5908"/>
    <cellStyle name="標準 5 4 9 2 3" xfId="9129"/>
    <cellStyle name="標準 5 4 9 3" xfId="5907"/>
    <cellStyle name="標準 5 4 9 4" xfId="9128"/>
    <cellStyle name="標準 5 5" xfId="2683"/>
    <cellStyle name="標準 5 5 10" xfId="5909"/>
    <cellStyle name="標準 5 5 11" xfId="9130"/>
    <cellStyle name="標準 5 5 2" xfId="2684"/>
    <cellStyle name="標準 5 5 2 10" xfId="9131"/>
    <cellStyle name="標準 5 5 2 2" xfId="2685"/>
    <cellStyle name="標準 5 5 2 2 2" xfId="2686"/>
    <cellStyle name="標準 5 5 2 2 2 2" xfId="2687"/>
    <cellStyle name="標準 5 5 2 2 2 2 2" xfId="2688"/>
    <cellStyle name="標準 5 5 2 2 2 2 2 2" xfId="2689"/>
    <cellStyle name="標準 5 5 2 2 2 2 2 2 2" xfId="5915"/>
    <cellStyle name="標準 5 5 2 2 2 2 2 2 3" xfId="9136"/>
    <cellStyle name="標準 5 5 2 2 2 2 2 3" xfId="5914"/>
    <cellStyle name="標準 5 5 2 2 2 2 2 4" xfId="9135"/>
    <cellStyle name="標準 5 5 2 2 2 2 3" xfId="2690"/>
    <cellStyle name="標準 5 5 2 2 2 2 3 2" xfId="5916"/>
    <cellStyle name="標準 5 5 2 2 2 2 3 3" xfId="9137"/>
    <cellStyle name="標準 5 5 2 2 2 2 4" xfId="5913"/>
    <cellStyle name="標準 5 5 2 2 2 2 5" xfId="9134"/>
    <cellStyle name="標準 5 5 2 2 2 3" xfId="2691"/>
    <cellStyle name="標準 5 5 2 2 2 3 2" xfId="2692"/>
    <cellStyle name="標準 5 5 2 2 2 3 2 2" xfId="5918"/>
    <cellStyle name="標準 5 5 2 2 2 3 2 3" xfId="9139"/>
    <cellStyle name="標準 5 5 2 2 2 3 3" xfId="5917"/>
    <cellStyle name="標準 5 5 2 2 2 3 4" xfId="9138"/>
    <cellStyle name="標準 5 5 2 2 2 4" xfId="2693"/>
    <cellStyle name="標準 5 5 2 2 2 4 2" xfId="5919"/>
    <cellStyle name="標準 5 5 2 2 2 4 3" xfId="9140"/>
    <cellStyle name="標準 5 5 2 2 2 5" xfId="5912"/>
    <cellStyle name="標準 5 5 2 2 2 6" xfId="9133"/>
    <cellStyle name="標準 5 5 2 2 3" xfId="2694"/>
    <cellStyle name="標準 5 5 2 2 3 2" xfId="2695"/>
    <cellStyle name="標準 5 5 2 2 3 2 2" xfId="2696"/>
    <cellStyle name="標準 5 5 2 2 3 2 2 2" xfId="2697"/>
    <cellStyle name="標準 5 5 2 2 3 2 2 2 2" xfId="5923"/>
    <cellStyle name="標準 5 5 2 2 3 2 2 2 3" xfId="9144"/>
    <cellStyle name="標準 5 5 2 2 3 2 2 3" xfId="5922"/>
    <cellStyle name="標準 5 5 2 2 3 2 2 4" xfId="9143"/>
    <cellStyle name="標準 5 5 2 2 3 2 3" xfId="2698"/>
    <cellStyle name="標準 5 5 2 2 3 2 3 2" xfId="5924"/>
    <cellStyle name="標準 5 5 2 2 3 2 3 3" xfId="9145"/>
    <cellStyle name="標準 5 5 2 2 3 2 4" xfId="5921"/>
    <cellStyle name="標準 5 5 2 2 3 2 5" xfId="9142"/>
    <cellStyle name="標準 5 5 2 2 3 3" xfId="2699"/>
    <cellStyle name="標準 5 5 2 2 3 3 2" xfId="2700"/>
    <cellStyle name="標準 5 5 2 2 3 3 2 2" xfId="5926"/>
    <cellStyle name="標準 5 5 2 2 3 3 2 3" xfId="9147"/>
    <cellStyle name="標準 5 5 2 2 3 3 3" xfId="5925"/>
    <cellStyle name="標準 5 5 2 2 3 3 4" xfId="9146"/>
    <cellStyle name="標準 5 5 2 2 3 4" xfId="2701"/>
    <cellStyle name="標準 5 5 2 2 3 4 2" xfId="5927"/>
    <cellStyle name="標準 5 5 2 2 3 4 3" xfId="9148"/>
    <cellStyle name="標準 5 5 2 2 3 5" xfId="5920"/>
    <cellStyle name="標準 5 5 2 2 3 6" xfId="9141"/>
    <cellStyle name="標準 5 5 2 2 4" xfId="2702"/>
    <cellStyle name="標準 5 5 2 2 4 2" xfId="2703"/>
    <cellStyle name="標準 5 5 2 2 4 2 2" xfId="2704"/>
    <cellStyle name="標準 5 5 2 2 4 2 2 2" xfId="5930"/>
    <cellStyle name="標準 5 5 2 2 4 2 2 3" xfId="9151"/>
    <cellStyle name="標準 5 5 2 2 4 2 3" xfId="5929"/>
    <cellStyle name="標準 5 5 2 2 4 2 4" xfId="9150"/>
    <cellStyle name="標準 5 5 2 2 4 3" xfId="2705"/>
    <cellStyle name="標準 5 5 2 2 4 3 2" xfId="5931"/>
    <cellStyle name="標準 5 5 2 2 4 3 3" xfId="9152"/>
    <cellStyle name="標準 5 5 2 2 4 4" xfId="5928"/>
    <cellStyle name="標準 5 5 2 2 4 5" xfId="9149"/>
    <cellStyle name="標準 5 5 2 2 5" xfId="2706"/>
    <cellStyle name="標準 5 5 2 2 5 2" xfId="2707"/>
    <cellStyle name="標準 5 5 2 2 5 2 2" xfId="5933"/>
    <cellStyle name="標準 5 5 2 2 5 2 3" xfId="9154"/>
    <cellStyle name="標準 5 5 2 2 5 3" xfId="5932"/>
    <cellStyle name="標準 5 5 2 2 5 4" xfId="9153"/>
    <cellStyle name="標準 5 5 2 2 6" xfId="2708"/>
    <cellStyle name="標準 5 5 2 2 6 2" xfId="5934"/>
    <cellStyle name="標準 5 5 2 2 6 3" xfId="9155"/>
    <cellStyle name="標準 5 5 2 2 7" xfId="5911"/>
    <cellStyle name="標準 5 5 2 2 8" xfId="9132"/>
    <cellStyle name="標準 5 5 2 3" xfId="2709"/>
    <cellStyle name="標準 5 5 2 3 2" xfId="2710"/>
    <cellStyle name="標準 5 5 2 3 2 2" xfId="2711"/>
    <cellStyle name="標準 5 5 2 3 2 2 2" xfId="2712"/>
    <cellStyle name="標準 5 5 2 3 2 2 2 2" xfId="2713"/>
    <cellStyle name="標準 5 5 2 3 2 2 2 2 2" xfId="5939"/>
    <cellStyle name="標準 5 5 2 3 2 2 2 2 3" xfId="9160"/>
    <cellStyle name="標準 5 5 2 3 2 2 2 3" xfId="5938"/>
    <cellStyle name="標準 5 5 2 3 2 2 2 4" xfId="9159"/>
    <cellStyle name="標準 5 5 2 3 2 2 3" xfId="2714"/>
    <cellStyle name="標準 5 5 2 3 2 2 3 2" xfId="5940"/>
    <cellStyle name="標準 5 5 2 3 2 2 3 3" xfId="9161"/>
    <cellStyle name="標準 5 5 2 3 2 2 4" xfId="5937"/>
    <cellStyle name="標準 5 5 2 3 2 2 5" xfId="9158"/>
    <cellStyle name="標準 5 5 2 3 2 3" xfId="2715"/>
    <cellStyle name="標準 5 5 2 3 2 3 2" xfId="2716"/>
    <cellStyle name="標準 5 5 2 3 2 3 2 2" xfId="5942"/>
    <cellStyle name="標準 5 5 2 3 2 3 2 3" xfId="9163"/>
    <cellStyle name="標準 5 5 2 3 2 3 3" xfId="5941"/>
    <cellStyle name="標準 5 5 2 3 2 3 4" xfId="9162"/>
    <cellStyle name="標準 5 5 2 3 2 4" xfId="2717"/>
    <cellStyle name="標準 5 5 2 3 2 4 2" xfId="5943"/>
    <cellStyle name="標準 5 5 2 3 2 4 3" xfId="9164"/>
    <cellStyle name="標準 5 5 2 3 2 5" xfId="5936"/>
    <cellStyle name="標準 5 5 2 3 2 6" xfId="9157"/>
    <cellStyle name="標準 5 5 2 3 3" xfId="2718"/>
    <cellStyle name="標準 5 5 2 3 3 2" xfId="2719"/>
    <cellStyle name="標準 5 5 2 3 3 2 2" xfId="2720"/>
    <cellStyle name="標準 5 5 2 3 3 2 2 2" xfId="2721"/>
    <cellStyle name="標準 5 5 2 3 3 2 2 2 2" xfId="5947"/>
    <cellStyle name="標準 5 5 2 3 3 2 2 2 3" xfId="9168"/>
    <cellStyle name="標準 5 5 2 3 3 2 2 3" xfId="5946"/>
    <cellStyle name="標準 5 5 2 3 3 2 2 4" xfId="9167"/>
    <cellStyle name="標準 5 5 2 3 3 2 3" xfId="2722"/>
    <cellStyle name="標準 5 5 2 3 3 2 3 2" xfId="5948"/>
    <cellStyle name="標準 5 5 2 3 3 2 3 3" xfId="9169"/>
    <cellStyle name="標準 5 5 2 3 3 2 4" xfId="5945"/>
    <cellStyle name="標準 5 5 2 3 3 2 5" xfId="9166"/>
    <cellStyle name="標準 5 5 2 3 3 3" xfId="2723"/>
    <cellStyle name="標準 5 5 2 3 3 3 2" xfId="2724"/>
    <cellStyle name="標準 5 5 2 3 3 3 2 2" xfId="5950"/>
    <cellStyle name="標準 5 5 2 3 3 3 2 3" xfId="9171"/>
    <cellStyle name="標準 5 5 2 3 3 3 3" xfId="5949"/>
    <cellStyle name="標準 5 5 2 3 3 3 4" xfId="9170"/>
    <cellStyle name="標準 5 5 2 3 3 4" xfId="2725"/>
    <cellStyle name="標準 5 5 2 3 3 4 2" xfId="5951"/>
    <cellStyle name="標準 5 5 2 3 3 4 3" xfId="9172"/>
    <cellStyle name="標準 5 5 2 3 3 5" xfId="5944"/>
    <cellStyle name="標準 5 5 2 3 3 6" xfId="9165"/>
    <cellStyle name="標準 5 5 2 3 4" xfId="2726"/>
    <cellStyle name="標準 5 5 2 3 4 2" xfId="2727"/>
    <cellStyle name="標準 5 5 2 3 4 2 2" xfId="2728"/>
    <cellStyle name="標準 5 5 2 3 4 2 2 2" xfId="5954"/>
    <cellStyle name="標準 5 5 2 3 4 2 2 3" xfId="9175"/>
    <cellStyle name="標準 5 5 2 3 4 2 3" xfId="5953"/>
    <cellStyle name="標準 5 5 2 3 4 2 4" xfId="9174"/>
    <cellStyle name="標準 5 5 2 3 4 3" xfId="2729"/>
    <cellStyle name="標準 5 5 2 3 4 3 2" xfId="5955"/>
    <cellStyle name="標準 5 5 2 3 4 3 3" xfId="9176"/>
    <cellStyle name="標準 5 5 2 3 4 4" xfId="5952"/>
    <cellStyle name="標準 5 5 2 3 4 5" xfId="9173"/>
    <cellStyle name="標準 5 5 2 3 5" xfId="2730"/>
    <cellStyle name="標準 5 5 2 3 5 2" xfId="2731"/>
    <cellStyle name="標準 5 5 2 3 5 2 2" xfId="5957"/>
    <cellStyle name="標準 5 5 2 3 5 2 3" xfId="9178"/>
    <cellStyle name="標準 5 5 2 3 5 3" xfId="5956"/>
    <cellStyle name="標準 5 5 2 3 5 4" xfId="9177"/>
    <cellStyle name="標準 5 5 2 3 6" xfId="2732"/>
    <cellStyle name="標準 5 5 2 3 6 2" xfId="5958"/>
    <cellStyle name="標準 5 5 2 3 6 3" xfId="9179"/>
    <cellStyle name="標準 5 5 2 3 7" xfId="5935"/>
    <cellStyle name="標準 5 5 2 3 8" xfId="9156"/>
    <cellStyle name="標準 5 5 2 4" xfId="2733"/>
    <cellStyle name="標準 5 5 2 4 2" xfId="2734"/>
    <cellStyle name="標準 5 5 2 4 2 2" xfId="2735"/>
    <cellStyle name="標準 5 5 2 4 2 2 2" xfId="2736"/>
    <cellStyle name="標準 5 5 2 4 2 2 2 2" xfId="5962"/>
    <cellStyle name="標準 5 5 2 4 2 2 2 3" xfId="9183"/>
    <cellStyle name="標準 5 5 2 4 2 2 3" xfId="5961"/>
    <cellStyle name="標準 5 5 2 4 2 2 4" xfId="9182"/>
    <cellStyle name="標準 5 5 2 4 2 3" xfId="2737"/>
    <cellStyle name="標準 5 5 2 4 2 3 2" xfId="5963"/>
    <cellStyle name="標準 5 5 2 4 2 3 3" xfId="9184"/>
    <cellStyle name="標準 5 5 2 4 2 4" xfId="5960"/>
    <cellStyle name="標準 5 5 2 4 2 5" xfId="9181"/>
    <cellStyle name="標準 5 5 2 4 3" xfId="2738"/>
    <cellStyle name="標準 5 5 2 4 3 2" xfId="2739"/>
    <cellStyle name="標準 5 5 2 4 3 2 2" xfId="5965"/>
    <cellStyle name="標準 5 5 2 4 3 2 3" xfId="9186"/>
    <cellStyle name="標準 5 5 2 4 3 3" xfId="5964"/>
    <cellStyle name="標準 5 5 2 4 3 4" xfId="9185"/>
    <cellStyle name="標準 5 5 2 4 4" xfId="2740"/>
    <cellStyle name="標準 5 5 2 4 4 2" xfId="5966"/>
    <cellStyle name="標準 5 5 2 4 4 3" xfId="9187"/>
    <cellStyle name="標準 5 5 2 4 5" xfId="5959"/>
    <cellStyle name="標準 5 5 2 4 6" xfId="9180"/>
    <cellStyle name="標準 5 5 2 5" xfId="2741"/>
    <cellStyle name="標準 5 5 2 5 2" xfId="2742"/>
    <cellStyle name="標準 5 5 2 5 2 2" xfId="2743"/>
    <cellStyle name="標準 5 5 2 5 2 2 2" xfId="2744"/>
    <cellStyle name="標準 5 5 2 5 2 2 2 2" xfId="5970"/>
    <cellStyle name="標準 5 5 2 5 2 2 2 3" xfId="9191"/>
    <cellStyle name="標準 5 5 2 5 2 2 3" xfId="5969"/>
    <cellStyle name="標準 5 5 2 5 2 2 4" xfId="9190"/>
    <cellStyle name="標準 5 5 2 5 2 3" xfId="2745"/>
    <cellStyle name="標準 5 5 2 5 2 3 2" xfId="5971"/>
    <cellStyle name="標準 5 5 2 5 2 3 3" xfId="9192"/>
    <cellStyle name="標準 5 5 2 5 2 4" xfId="5968"/>
    <cellStyle name="標準 5 5 2 5 2 5" xfId="9189"/>
    <cellStyle name="標準 5 5 2 5 3" xfId="2746"/>
    <cellStyle name="標準 5 5 2 5 3 2" xfId="2747"/>
    <cellStyle name="標準 5 5 2 5 3 2 2" xfId="5973"/>
    <cellStyle name="標準 5 5 2 5 3 2 3" xfId="9194"/>
    <cellStyle name="標準 5 5 2 5 3 3" xfId="5972"/>
    <cellStyle name="標準 5 5 2 5 3 4" xfId="9193"/>
    <cellStyle name="標準 5 5 2 5 4" xfId="2748"/>
    <cellStyle name="標準 5 5 2 5 4 2" xfId="5974"/>
    <cellStyle name="標準 5 5 2 5 4 3" xfId="9195"/>
    <cellStyle name="標準 5 5 2 5 5" xfId="5967"/>
    <cellStyle name="標準 5 5 2 5 6" xfId="9188"/>
    <cellStyle name="標準 5 5 2 6" xfId="2749"/>
    <cellStyle name="標準 5 5 2 6 2" xfId="2750"/>
    <cellStyle name="標準 5 5 2 6 2 2" xfId="2751"/>
    <cellStyle name="標準 5 5 2 6 2 2 2" xfId="5977"/>
    <cellStyle name="標準 5 5 2 6 2 2 3" xfId="9198"/>
    <cellStyle name="標準 5 5 2 6 2 3" xfId="5976"/>
    <cellStyle name="標準 5 5 2 6 2 4" xfId="9197"/>
    <cellStyle name="標準 5 5 2 6 3" xfId="2752"/>
    <cellStyle name="標準 5 5 2 6 3 2" xfId="5978"/>
    <cellStyle name="標準 5 5 2 6 3 3" xfId="9199"/>
    <cellStyle name="標準 5 5 2 6 4" xfId="5975"/>
    <cellStyle name="標準 5 5 2 6 5" xfId="9196"/>
    <cellStyle name="標準 5 5 2 7" xfId="2753"/>
    <cellStyle name="標準 5 5 2 7 2" xfId="2754"/>
    <cellStyle name="標準 5 5 2 7 2 2" xfId="5980"/>
    <cellStyle name="標準 5 5 2 7 2 3" xfId="9201"/>
    <cellStyle name="標準 5 5 2 7 3" xfId="5979"/>
    <cellStyle name="標準 5 5 2 7 4" xfId="9200"/>
    <cellStyle name="標準 5 5 2 8" xfId="2755"/>
    <cellStyle name="標準 5 5 2 8 2" xfId="5981"/>
    <cellStyle name="標準 5 5 2 8 3" xfId="9202"/>
    <cellStyle name="標準 5 5 2 9" xfId="5910"/>
    <cellStyle name="標準 5 5 3" xfId="2756"/>
    <cellStyle name="標準 5 5 3 2" xfId="2757"/>
    <cellStyle name="標準 5 5 3 2 2" xfId="2758"/>
    <cellStyle name="標準 5 5 3 2 2 2" xfId="2759"/>
    <cellStyle name="標準 5 5 3 2 2 2 2" xfId="2760"/>
    <cellStyle name="標準 5 5 3 2 2 2 2 2" xfId="5986"/>
    <cellStyle name="標準 5 5 3 2 2 2 2 3" xfId="9207"/>
    <cellStyle name="標準 5 5 3 2 2 2 3" xfId="5985"/>
    <cellStyle name="標準 5 5 3 2 2 2 4" xfId="9206"/>
    <cellStyle name="標準 5 5 3 2 2 3" xfId="2761"/>
    <cellStyle name="標準 5 5 3 2 2 3 2" xfId="5987"/>
    <cellStyle name="標準 5 5 3 2 2 3 3" xfId="9208"/>
    <cellStyle name="標準 5 5 3 2 2 4" xfId="5984"/>
    <cellStyle name="標準 5 5 3 2 2 5" xfId="9205"/>
    <cellStyle name="標準 5 5 3 2 3" xfId="2762"/>
    <cellStyle name="標準 5 5 3 2 3 2" xfId="2763"/>
    <cellStyle name="標準 5 5 3 2 3 2 2" xfId="5989"/>
    <cellStyle name="標準 5 5 3 2 3 2 3" xfId="9210"/>
    <cellStyle name="標準 5 5 3 2 3 3" xfId="5988"/>
    <cellStyle name="標準 5 5 3 2 3 4" xfId="9209"/>
    <cellStyle name="標準 5 5 3 2 4" xfId="2764"/>
    <cellStyle name="標準 5 5 3 2 4 2" xfId="5990"/>
    <cellStyle name="標準 5 5 3 2 4 3" xfId="9211"/>
    <cellStyle name="標準 5 5 3 2 5" xfId="5983"/>
    <cellStyle name="標準 5 5 3 2 6" xfId="9204"/>
    <cellStyle name="標準 5 5 3 3" xfId="2765"/>
    <cellStyle name="標準 5 5 3 3 2" xfId="2766"/>
    <cellStyle name="標準 5 5 3 3 2 2" xfId="2767"/>
    <cellStyle name="標準 5 5 3 3 2 2 2" xfId="2768"/>
    <cellStyle name="標準 5 5 3 3 2 2 2 2" xfId="5994"/>
    <cellStyle name="標準 5 5 3 3 2 2 2 3" xfId="9215"/>
    <cellStyle name="標準 5 5 3 3 2 2 3" xfId="5993"/>
    <cellStyle name="標準 5 5 3 3 2 2 4" xfId="9214"/>
    <cellStyle name="標準 5 5 3 3 2 3" xfId="2769"/>
    <cellStyle name="標準 5 5 3 3 2 3 2" xfId="5995"/>
    <cellStyle name="標準 5 5 3 3 2 3 3" xfId="9216"/>
    <cellStyle name="標準 5 5 3 3 2 4" xfId="5992"/>
    <cellStyle name="標準 5 5 3 3 2 5" xfId="9213"/>
    <cellStyle name="標準 5 5 3 3 3" xfId="2770"/>
    <cellStyle name="標準 5 5 3 3 3 2" xfId="2771"/>
    <cellStyle name="標準 5 5 3 3 3 2 2" xfId="5997"/>
    <cellStyle name="標準 5 5 3 3 3 2 3" xfId="9218"/>
    <cellStyle name="標準 5 5 3 3 3 3" xfId="5996"/>
    <cellStyle name="標準 5 5 3 3 3 4" xfId="9217"/>
    <cellStyle name="標準 5 5 3 3 4" xfId="2772"/>
    <cellStyle name="標準 5 5 3 3 4 2" xfId="5998"/>
    <cellStyle name="標準 5 5 3 3 4 3" xfId="9219"/>
    <cellStyle name="標準 5 5 3 3 5" xfId="5991"/>
    <cellStyle name="標準 5 5 3 3 6" xfId="9212"/>
    <cellStyle name="標準 5 5 3 4" xfId="2773"/>
    <cellStyle name="標準 5 5 3 4 2" xfId="2774"/>
    <cellStyle name="標準 5 5 3 4 2 2" xfId="2775"/>
    <cellStyle name="標準 5 5 3 4 2 2 2" xfId="6001"/>
    <cellStyle name="標準 5 5 3 4 2 2 3" xfId="9222"/>
    <cellStyle name="標準 5 5 3 4 2 3" xfId="6000"/>
    <cellStyle name="標準 5 5 3 4 2 4" xfId="9221"/>
    <cellStyle name="標準 5 5 3 4 3" xfId="2776"/>
    <cellStyle name="標準 5 5 3 4 3 2" xfId="6002"/>
    <cellStyle name="標準 5 5 3 4 3 3" xfId="9223"/>
    <cellStyle name="標準 5 5 3 4 4" xfId="5999"/>
    <cellStyle name="標準 5 5 3 4 5" xfId="9220"/>
    <cellStyle name="標準 5 5 3 5" xfId="2777"/>
    <cellStyle name="標準 5 5 3 5 2" xfId="2778"/>
    <cellStyle name="標準 5 5 3 5 2 2" xfId="6004"/>
    <cellStyle name="標準 5 5 3 5 2 3" xfId="9225"/>
    <cellStyle name="標準 5 5 3 5 3" xfId="6003"/>
    <cellStyle name="標準 5 5 3 5 4" xfId="9224"/>
    <cellStyle name="標準 5 5 3 6" xfId="2779"/>
    <cellStyle name="標準 5 5 3 6 2" xfId="6005"/>
    <cellStyle name="標準 5 5 3 6 3" xfId="9226"/>
    <cellStyle name="標準 5 5 3 7" xfId="5982"/>
    <cellStyle name="標準 5 5 3 8" xfId="9203"/>
    <cellStyle name="標準 5 5 4" xfId="2780"/>
    <cellStyle name="標準 5 5 4 2" xfId="2781"/>
    <cellStyle name="標準 5 5 4 2 2" xfId="2782"/>
    <cellStyle name="標準 5 5 4 2 2 2" xfId="2783"/>
    <cellStyle name="標準 5 5 4 2 2 2 2" xfId="2784"/>
    <cellStyle name="標準 5 5 4 2 2 2 2 2" xfId="6010"/>
    <cellStyle name="標準 5 5 4 2 2 2 2 3" xfId="9231"/>
    <cellStyle name="標準 5 5 4 2 2 2 3" xfId="6009"/>
    <cellStyle name="標準 5 5 4 2 2 2 4" xfId="9230"/>
    <cellStyle name="標準 5 5 4 2 2 3" xfId="2785"/>
    <cellStyle name="標準 5 5 4 2 2 3 2" xfId="6011"/>
    <cellStyle name="標準 5 5 4 2 2 3 3" xfId="9232"/>
    <cellStyle name="標準 5 5 4 2 2 4" xfId="6008"/>
    <cellStyle name="標準 5 5 4 2 2 5" xfId="9229"/>
    <cellStyle name="標準 5 5 4 2 3" xfId="2786"/>
    <cellStyle name="標準 5 5 4 2 3 2" xfId="2787"/>
    <cellStyle name="標準 5 5 4 2 3 2 2" xfId="6013"/>
    <cellStyle name="標準 5 5 4 2 3 2 3" xfId="9234"/>
    <cellStyle name="標準 5 5 4 2 3 3" xfId="6012"/>
    <cellStyle name="標準 5 5 4 2 3 4" xfId="9233"/>
    <cellStyle name="標準 5 5 4 2 4" xfId="2788"/>
    <cellStyle name="標準 5 5 4 2 4 2" xfId="6014"/>
    <cellStyle name="標準 5 5 4 2 4 3" xfId="9235"/>
    <cellStyle name="標準 5 5 4 2 5" xfId="6007"/>
    <cellStyle name="標準 5 5 4 2 6" xfId="9228"/>
    <cellStyle name="標準 5 5 4 3" xfId="2789"/>
    <cellStyle name="標準 5 5 4 3 2" xfId="2790"/>
    <cellStyle name="標準 5 5 4 3 2 2" xfId="2791"/>
    <cellStyle name="標準 5 5 4 3 2 2 2" xfId="2792"/>
    <cellStyle name="標準 5 5 4 3 2 2 2 2" xfId="6018"/>
    <cellStyle name="標準 5 5 4 3 2 2 2 3" xfId="9239"/>
    <cellStyle name="標準 5 5 4 3 2 2 3" xfId="6017"/>
    <cellStyle name="標準 5 5 4 3 2 2 4" xfId="9238"/>
    <cellStyle name="標準 5 5 4 3 2 3" xfId="2793"/>
    <cellStyle name="標準 5 5 4 3 2 3 2" xfId="6019"/>
    <cellStyle name="標準 5 5 4 3 2 3 3" xfId="9240"/>
    <cellStyle name="標準 5 5 4 3 2 4" xfId="6016"/>
    <cellStyle name="標準 5 5 4 3 2 5" xfId="9237"/>
    <cellStyle name="標準 5 5 4 3 3" xfId="2794"/>
    <cellStyle name="標準 5 5 4 3 3 2" xfId="2795"/>
    <cellStyle name="標準 5 5 4 3 3 2 2" xfId="6021"/>
    <cellStyle name="標準 5 5 4 3 3 2 3" xfId="9242"/>
    <cellStyle name="標準 5 5 4 3 3 3" xfId="6020"/>
    <cellStyle name="標準 5 5 4 3 3 4" xfId="9241"/>
    <cellStyle name="標準 5 5 4 3 4" xfId="2796"/>
    <cellStyle name="標準 5 5 4 3 4 2" xfId="6022"/>
    <cellStyle name="標準 5 5 4 3 4 3" xfId="9243"/>
    <cellStyle name="標準 5 5 4 3 5" xfId="6015"/>
    <cellStyle name="標準 5 5 4 3 6" xfId="9236"/>
    <cellStyle name="標準 5 5 4 4" xfId="2797"/>
    <cellStyle name="標準 5 5 4 4 2" xfId="2798"/>
    <cellStyle name="標準 5 5 4 4 2 2" xfId="2799"/>
    <cellStyle name="標準 5 5 4 4 2 2 2" xfId="6025"/>
    <cellStyle name="標準 5 5 4 4 2 2 3" xfId="9246"/>
    <cellStyle name="標準 5 5 4 4 2 3" xfId="6024"/>
    <cellStyle name="標準 5 5 4 4 2 4" xfId="9245"/>
    <cellStyle name="標準 5 5 4 4 3" xfId="2800"/>
    <cellStyle name="標準 5 5 4 4 3 2" xfId="6026"/>
    <cellStyle name="標準 5 5 4 4 3 3" xfId="9247"/>
    <cellStyle name="標準 5 5 4 4 4" xfId="6023"/>
    <cellStyle name="標準 5 5 4 4 5" xfId="9244"/>
    <cellStyle name="標準 5 5 4 5" xfId="2801"/>
    <cellStyle name="標準 5 5 4 5 2" xfId="2802"/>
    <cellStyle name="標準 5 5 4 5 2 2" xfId="6028"/>
    <cellStyle name="標準 5 5 4 5 2 3" xfId="9249"/>
    <cellStyle name="標準 5 5 4 5 3" xfId="6027"/>
    <cellStyle name="標準 5 5 4 5 4" xfId="9248"/>
    <cellStyle name="標準 5 5 4 6" xfId="2803"/>
    <cellStyle name="標準 5 5 4 6 2" xfId="6029"/>
    <cellStyle name="標準 5 5 4 6 3" xfId="9250"/>
    <cellStyle name="標準 5 5 4 7" xfId="6006"/>
    <cellStyle name="標準 5 5 4 8" xfId="9227"/>
    <cellStyle name="標準 5 5 5" xfId="2804"/>
    <cellStyle name="標準 5 5 5 2" xfId="2805"/>
    <cellStyle name="標準 5 5 5 2 2" xfId="2806"/>
    <cellStyle name="標準 5 5 5 2 2 2" xfId="2807"/>
    <cellStyle name="標準 5 5 5 2 2 2 2" xfId="6033"/>
    <cellStyle name="標準 5 5 5 2 2 2 3" xfId="9254"/>
    <cellStyle name="標準 5 5 5 2 2 3" xfId="6032"/>
    <cellStyle name="標準 5 5 5 2 2 4" xfId="9253"/>
    <cellStyle name="標準 5 5 5 2 3" xfId="2808"/>
    <cellStyle name="標準 5 5 5 2 3 2" xfId="6034"/>
    <cellStyle name="標準 5 5 5 2 3 3" xfId="9255"/>
    <cellStyle name="標準 5 5 5 2 4" xfId="6031"/>
    <cellStyle name="標準 5 5 5 2 5" xfId="9252"/>
    <cellStyle name="標準 5 5 5 3" xfId="2809"/>
    <cellStyle name="標準 5 5 5 3 2" xfId="2810"/>
    <cellStyle name="標準 5 5 5 3 2 2" xfId="6036"/>
    <cellStyle name="標準 5 5 5 3 2 3" xfId="9257"/>
    <cellStyle name="標準 5 5 5 3 3" xfId="6035"/>
    <cellStyle name="標準 5 5 5 3 4" xfId="9256"/>
    <cellStyle name="標準 5 5 5 4" xfId="2811"/>
    <cellStyle name="標準 5 5 5 4 2" xfId="6037"/>
    <cellStyle name="標準 5 5 5 4 3" xfId="9258"/>
    <cellStyle name="標準 5 5 5 5" xfId="6030"/>
    <cellStyle name="標準 5 5 5 6" xfId="9251"/>
    <cellStyle name="標準 5 5 6" xfId="2812"/>
    <cellStyle name="標準 5 5 6 2" xfId="2813"/>
    <cellStyle name="標準 5 5 6 2 2" xfId="2814"/>
    <cellStyle name="標準 5 5 6 2 2 2" xfId="2815"/>
    <cellStyle name="標準 5 5 6 2 2 2 2" xfId="6041"/>
    <cellStyle name="標準 5 5 6 2 2 2 3" xfId="9262"/>
    <cellStyle name="標準 5 5 6 2 2 3" xfId="6040"/>
    <cellStyle name="標準 5 5 6 2 2 4" xfId="9261"/>
    <cellStyle name="標準 5 5 6 2 3" xfId="2816"/>
    <cellStyle name="標準 5 5 6 2 3 2" xfId="6042"/>
    <cellStyle name="標準 5 5 6 2 3 3" xfId="9263"/>
    <cellStyle name="標準 5 5 6 2 4" xfId="6039"/>
    <cellStyle name="標準 5 5 6 2 5" xfId="9260"/>
    <cellStyle name="標準 5 5 6 3" xfId="2817"/>
    <cellStyle name="標準 5 5 6 3 2" xfId="2818"/>
    <cellStyle name="標準 5 5 6 3 2 2" xfId="6044"/>
    <cellStyle name="標準 5 5 6 3 2 3" xfId="9265"/>
    <cellStyle name="標準 5 5 6 3 3" xfId="6043"/>
    <cellStyle name="標準 5 5 6 3 4" xfId="9264"/>
    <cellStyle name="標準 5 5 6 4" xfId="2819"/>
    <cellStyle name="標準 5 5 6 4 2" xfId="6045"/>
    <cellStyle name="標準 5 5 6 4 3" xfId="9266"/>
    <cellStyle name="標準 5 5 6 5" xfId="6038"/>
    <cellStyle name="標準 5 5 6 6" xfId="9259"/>
    <cellStyle name="標準 5 5 7" xfId="2820"/>
    <cellStyle name="標準 5 5 7 2" xfId="2821"/>
    <cellStyle name="標準 5 5 7 2 2" xfId="2822"/>
    <cellStyle name="標準 5 5 7 2 2 2" xfId="6048"/>
    <cellStyle name="標準 5 5 7 2 2 3" xfId="9269"/>
    <cellStyle name="標準 5 5 7 2 3" xfId="6047"/>
    <cellStyle name="標準 5 5 7 2 4" xfId="9268"/>
    <cellStyle name="標準 5 5 7 3" xfId="2823"/>
    <cellStyle name="標準 5 5 7 3 2" xfId="6049"/>
    <cellStyle name="標準 5 5 7 3 3" xfId="9270"/>
    <cellStyle name="標準 5 5 7 4" xfId="6046"/>
    <cellStyle name="標準 5 5 7 5" xfId="9267"/>
    <cellStyle name="標準 5 5 8" xfId="2824"/>
    <cellStyle name="標準 5 5 8 2" xfId="2825"/>
    <cellStyle name="標準 5 5 8 2 2" xfId="6051"/>
    <cellStyle name="標準 5 5 8 2 3" xfId="9272"/>
    <cellStyle name="標準 5 5 8 3" xfId="6050"/>
    <cellStyle name="標準 5 5 8 4" xfId="9271"/>
    <cellStyle name="標準 5 5 9" xfId="2826"/>
    <cellStyle name="標準 5 5 9 2" xfId="6052"/>
    <cellStyle name="標準 5 5 9 3" xfId="9273"/>
    <cellStyle name="標準 5 6" xfId="2827"/>
    <cellStyle name="標準 5 6 10" xfId="9274"/>
    <cellStyle name="標準 5 6 2" xfId="2828"/>
    <cellStyle name="標準 5 6 2 2" xfId="2829"/>
    <cellStyle name="標準 5 6 2 2 2" xfId="2830"/>
    <cellStyle name="標準 5 6 2 2 2 2" xfId="2831"/>
    <cellStyle name="標準 5 6 2 2 2 2 2" xfId="2832"/>
    <cellStyle name="標準 5 6 2 2 2 2 2 2" xfId="6058"/>
    <cellStyle name="標準 5 6 2 2 2 2 2 3" xfId="9279"/>
    <cellStyle name="標準 5 6 2 2 2 2 3" xfId="6057"/>
    <cellStyle name="標準 5 6 2 2 2 2 4" xfId="9278"/>
    <cellStyle name="標準 5 6 2 2 2 3" xfId="2833"/>
    <cellStyle name="標準 5 6 2 2 2 3 2" xfId="6059"/>
    <cellStyle name="標準 5 6 2 2 2 3 3" xfId="9280"/>
    <cellStyle name="標準 5 6 2 2 2 4" xfId="6056"/>
    <cellStyle name="標準 5 6 2 2 2 5" xfId="9277"/>
    <cellStyle name="標準 5 6 2 2 3" xfId="2834"/>
    <cellStyle name="標準 5 6 2 2 3 2" xfId="2835"/>
    <cellStyle name="標準 5 6 2 2 3 2 2" xfId="6061"/>
    <cellStyle name="標準 5 6 2 2 3 2 3" xfId="9282"/>
    <cellStyle name="標準 5 6 2 2 3 3" xfId="6060"/>
    <cellStyle name="標準 5 6 2 2 3 4" xfId="9281"/>
    <cellStyle name="標準 5 6 2 2 4" xfId="2836"/>
    <cellStyle name="標準 5 6 2 2 4 2" xfId="6062"/>
    <cellStyle name="標準 5 6 2 2 4 3" xfId="9283"/>
    <cellStyle name="標準 5 6 2 2 5" xfId="6055"/>
    <cellStyle name="標準 5 6 2 2 6" xfId="9276"/>
    <cellStyle name="標準 5 6 2 3" xfId="2837"/>
    <cellStyle name="標準 5 6 2 3 2" xfId="2838"/>
    <cellStyle name="標準 5 6 2 3 2 2" xfId="2839"/>
    <cellStyle name="標準 5 6 2 3 2 2 2" xfId="2840"/>
    <cellStyle name="標準 5 6 2 3 2 2 2 2" xfId="6066"/>
    <cellStyle name="標準 5 6 2 3 2 2 2 3" xfId="9287"/>
    <cellStyle name="標準 5 6 2 3 2 2 3" xfId="6065"/>
    <cellStyle name="標準 5 6 2 3 2 2 4" xfId="9286"/>
    <cellStyle name="標準 5 6 2 3 2 3" xfId="2841"/>
    <cellStyle name="標準 5 6 2 3 2 3 2" xfId="6067"/>
    <cellStyle name="標準 5 6 2 3 2 3 3" xfId="9288"/>
    <cellStyle name="標準 5 6 2 3 2 4" xfId="6064"/>
    <cellStyle name="標準 5 6 2 3 2 5" xfId="9285"/>
    <cellStyle name="標準 5 6 2 3 3" xfId="2842"/>
    <cellStyle name="標準 5 6 2 3 3 2" xfId="2843"/>
    <cellStyle name="標準 5 6 2 3 3 2 2" xfId="6069"/>
    <cellStyle name="標準 5 6 2 3 3 2 3" xfId="9290"/>
    <cellStyle name="標準 5 6 2 3 3 3" xfId="6068"/>
    <cellStyle name="標準 5 6 2 3 3 4" xfId="9289"/>
    <cellStyle name="標準 5 6 2 3 4" xfId="2844"/>
    <cellStyle name="標準 5 6 2 3 4 2" xfId="6070"/>
    <cellStyle name="標準 5 6 2 3 4 3" xfId="9291"/>
    <cellStyle name="標準 5 6 2 3 5" xfId="6063"/>
    <cellStyle name="標準 5 6 2 3 6" xfId="9284"/>
    <cellStyle name="標準 5 6 2 4" xfId="2845"/>
    <cellStyle name="標準 5 6 2 4 2" xfId="2846"/>
    <cellStyle name="標準 5 6 2 4 2 2" xfId="2847"/>
    <cellStyle name="標準 5 6 2 4 2 2 2" xfId="6073"/>
    <cellStyle name="標準 5 6 2 4 2 2 3" xfId="9294"/>
    <cellStyle name="標準 5 6 2 4 2 3" xfId="6072"/>
    <cellStyle name="標準 5 6 2 4 2 4" xfId="9293"/>
    <cellStyle name="標準 5 6 2 4 3" xfId="2848"/>
    <cellStyle name="標準 5 6 2 4 3 2" xfId="6074"/>
    <cellStyle name="標準 5 6 2 4 3 3" xfId="9295"/>
    <cellStyle name="標準 5 6 2 4 4" xfId="6071"/>
    <cellStyle name="標準 5 6 2 4 5" xfId="9292"/>
    <cellStyle name="標準 5 6 2 5" xfId="2849"/>
    <cellStyle name="標準 5 6 2 5 2" xfId="2850"/>
    <cellStyle name="標準 5 6 2 5 2 2" xfId="6076"/>
    <cellStyle name="標準 5 6 2 5 2 3" xfId="9297"/>
    <cellStyle name="標準 5 6 2 5 3" xfId="6075"/>
    <cellStyle name="標準 5 6 2 5 4" xfId="9296"/>
    <cellStyle name="標準 5 6 2 6" xfId="2851"/>
    <cellStyle name="標準 5 6 2 6 2" xfId="6077"/>
    <cellStyle name="標準 5 6 2 6 3" xfId="9298"/>
    <cellStyle name="標準 5 6 2 7" xfId="6054"/>
    <cellStyle name="標準 5 6 2 8" xfId="9275"/>
    <cellStyle name="標準 5 6 3" xfId="2852"/>
    <cellStyle name="標準 5 6 3 2" xfId="2853"/>
    <cellStyle name="標準 5 6 3 2 2" xfId="2854"/>
    <cellStyle name="標準 5 6 3 2 2 2" xfId="2855"/>
    <cellStyle name="標準 5 6 3 2 2 2 2" xfId="2856"/>
    <cellStyle name="標準 5 6 3 2 2 2 2 2" xfId="6082"/>
    <cellStyle name="標準 5 6 3 2 2 2 2 3" xfId="9303"/>
    <cellStyle name="標準 5 6 3 2 2 2 3" xfId="6081"/>
    <cellStyle name="標準 5 6 3 2 2 2 4" xfId="9302"/>
    <cellStyle name="標準 5 6 3 2 2 3" xfId="2857"/>
    <cellStyle name="標準 5 6 3 2 2 3 2" xfId="6083"/>
    <cellStyle name="標準 5 6 3 2 2 3 3" xfId="9304"/>
    <cellStyle name="標準 5 6 3 2 2 4" xfId="6080"/>
    <cellStyle name="標準 5 6 3 2 2 5" xfId="9301"/>
    <cellStyle name="標準 5 6 3 2 3" xfId="2858"/>
    <cellStyle name="標準 5 6 3 2 3 2" xfId="2859"/>
    <cellStyle name="標準 5 6 3 2 3 2 2" xfId="6085"/>
    <cellStyle name="標準 5 6 3 2 3 2 3" xfId="9306"/>
    <cellStyle name="標準 5 6 3 2 3 3" xfId="6084"/>
    <cellStyle name="標準 5 6 3 2 3 4" xfId="9305"/>
    <cellStyle name="標準 5 6 3 2 4" xfId="2860"/>
    <cellStyle name="標準 5 6 3 2 4 2" xfId="6086"/>
    <cellStyle name="標準 5 6 3 2 4 3" xfId="9307"/>
    <cellStyle name="標準 5 6 3 2 5" xfId="6079"/>
    <cellStyle name="標準 5 6 3 2 6" xfId="9300"/>
    <cellStyle name="標準 5 6 3 3" xfId="2861"/>
    <cellStyle name="標準 5 6 3 3 2" xfId="2862"/>
    <cellStyle name="標準 5 6 3 3 2 2" xfId="2863"/>
    <cellStyle name="標準 5 6 3 3 2 2 2" xfId="2864"/>
    <cellStyle name="標準 5 6 3 3 2 2 2 2" xfId="6090"/>
    <cellStyle name="標準 5 6 3 3 2 2 2 3" xfId="9311"/>
    <cellStyle name="標準 5 6 3 3 2 2 3" xfId="6089"/>
    <cellStyle name="標準 5 6 3 3 2 2 4" xfId="9310"/>
    <cellStyle name="標準 5 6 3 3 2 3" xfId="2865"/>
    <cellStyle name="標準 5 6 3 3 2 3 2" xfId="6091"/>
    <cellStyle name="標準 5 6 3 3 2 3 3" xfId="9312"/>
    <cellStyle name="標準 5 6 3 3 2 4" xfId="6088"/>
    <cellStyle name="標準 5 6 3 3 2 5" xfId="9309"/>
    <cellStyle name="標準 5 6 3 3 3" xfId="2866"/>
    <cellStyle name="標準 5 6 3 3 3 2" xfId="2867"/>
    <cellStyle name="標準 5 6 3 3 3 2 2" xfId="6093"/>
    <cellStyle name="標準 5 6 3 3 3 2 3" xfId="9314"/>
    <cellStyle name="標準 5 6 3 3 3 3" xfId="6092"/>
    <cellStyle name="標準 5 6 3 3 3 4" xfId="9313"/>
    <cellStyle name="標準 5 6 3 3 4" xfId="2868"/>
    <cellStyle name="標準 5 6 3 3 4 2" xfId="6094"/>
    <cellStyle name="標準 5 6 3 3 4 3" xfId="9315"/>
    <cellStyle name="標準 5 6 3 3 5" xfId="6087"/>
    <cellStyle name="標準 5 6 3 3 6" xfId="9308"/>
    <cellStyle name="標準 5 6 3 4" xfId="2869"/>
    <cellStyle name="標準 5 6 3 4 2" xfId="2870"/>
    <cellStyle name="標準 5 6 3 4 2 2" xfId="2871"/>
    <cellStyle name="標準 5 6 3 4 2 2 2" xfId="6097"/>
    <cellStyle name="標準 5 6 3 4 2 2 3" xfId="9318"/>
    <cellStyle name="標準 5 6 3 4 2 3" xfId="6096"/>
    <cellStyle name="標準 5 6 3 4 2 4" xfId="9317"/>
    <cellStyle name="標準 5 6 3 4 3" xfId="2872"/>
    <cellStyle name="標準 5 6 3 4 3 2" xfId="6098"/>
    <cellStyle name="標準 5 6 3 4 3 3" xfId="9319"/>
    <cellStyle name="標準 5 6 3 4 4" xfId="6095"/>
    <cellStyle name="標準 5 6 3 4 5" xfId="9316"/>
    <cellStyle name="標準 5 6 3 5" xfId="2873"/>
    <cellStyle name="標準 5 6 3 5 2" xfId="2874"/>
    <cellStyle name="標準 5 6 3 5 2 2" xfId="6100"/>
    <cellStyle name="標準 5 6 3 5 2 3" xfId="9321"/>
    <cellStyle name="標準 5 6 3 5 3" xfId="6099"/>
    <cellStyle name="標準 5 6 3 5 4" xfId="9320"/>
    <cellStyle name="標準 5 6 3 6" xfId="2875"/>
    <cellStyle name="標準 5 6 3 6 2" xfId="6101"/>
    <cellStyle name="標準 5 6 3 6 3" xfId="9322"/>
    <cellStyle name="標準 5 6 3 7" xfId="6078"/>
    <cellStyle name="標準 5 6 3 8" xfId="9299"/>
    <cellStyle name="標準 5 6 4" xfId="2876"/>
    <cellStyle name="標準 5 6 4 2" xfId="2877"/>
    <cellStyle name="標準 5 6 4 2 2" xfId="2878"/>
    <cellStyle name="標準 5 6 4 2 2 2" xfId="2879"/>
    <cellStyle name="標準 5 6 4 2 2 2 2" xfId="6105"/>
    <cellStyle name="標準 5 6 4 2 2 2 3" xfId="9326"/>
    <cellStyle name="標準 5 6 4 2 2 3" xfId="6104"/>
    <cellStyle name="標準 5 6 4 2 2 4" xfId="9325"/>
    <cellStyle name="標準 5 6 4 2 3" xfId="2880"/>
    <cellStyle name="標準 5 6 4 2 3 2" xfId="6106"/>
    <cellStyle name="標準 5 6 4 2 3 3" xfId="9327"/>
    <cellStyle name="標準 5 6 4 2 4" xfId="6103"/>
    <cellStyle name="標準 5 6 4 2 5" xfId="9324"/>
    <cellStyle name="標準 5 6 4 3" xfId="2881"/>
    <cellStyle name="標準 5 6 4 3 2" xfId="2882"/>
    <cellStyle name="標準 5 6 4 3 2 2" xfId="6108"/>
    <cellStyle name="標準 5 6 4 3 2 3" xfId="9329"/>
    <cellStyle name="標準 5 6 4 3 3" xfId="6107"/>
    <cellStyle name="標準 5 6 4 3 4" xfId="9328"/>
    <cellStyle name="標準 5 6 4 4" xfId="2883"/>
    <cellStyle name="標準 5 6 4 4 2" xfId="6109"/>
    <cellStyle name="標準 5 6 4 4 3" xfId="9330"/>
    <cellStyle name="標準 5 6 4 5" xfId="6102"/>
    <cellStyle name="標準 5 6 4 6" xfId="9323"/>
    <cellStyle name="標準 5 6 5" xfId="2884"/>
    <cellStyle name="標準 5 6 5 2" xfId="2885"/>
    <cellStyle name="標準 5 6 5 2 2" xfId="2886"/>
    <cellStyle name="標準 5 6 5 2 2 2" xfId="2887"/>
    <cellStyle name="標準 5 6 5 2 2 2 2" xfId="6113"/>
    <cellStyle name="標準 5 6 5 2 2 2 3" xfId="9334"/>
    <cellStyle name="標準 5 6 5 2 2 3" xfId="6112"/>
    <cellStyle name="標準 5 6 5 2 2 4" xfId="9333"/>
    <cellStyle name="標準 5 6 5 2 3" xfId="2888"/>
    <cellStyle name="標準 5 6 5 2 3 2" xfId="6114"/>
    <cellStyle name="標準 5 6 5 2 3 3" xfId="9335"/>
    <cellStyle name="標準 5 6 5 2 4" xfId="6111"/>
    <cellStyle name="標準 5 6 5 2 5" xfId="9332"/>
    <cellStyle name="標準 5 6 5 3" xfId="2889"/>
    <cellStyle name="標準 5 6 5 3 2" xfId="2890"/>
    <cellStyle name="標準 5 6 5 3 2 2" xfId="6116"/>
    <cellStyle name="標準 5 6 5 3 2 3" xfId="9337"/>
    <cellStyle name="標準 5 6 5 3 3" xfId="6115"/>
    <cellStyle name="標準 5 6 5 3 4" xfId="9336"/>
    <cellStyle name="標準 5 6 5 4" xfId="2891"/>
    <cellStyle name="標準 5 6 5 4 2" xfId="6117"/>
    <cellStyle name="標準 5 6 5 4 3" xfId="9338"/>
    <cellStyle name="標準 5 6 5 5" xfId="6110"/>
    <cellStyle name="標準 5 6 5 6" xfId="9331"/>
    <cellStyle name="標準 5 6 6" xfId="2892"/>
    <cellStyle name="標準 5 6 6 2" xfId="2893"/>
    <cellStyle name="標準 5 6 6 2 2" xfId="2894"/>
    <cellStyle name="標準 5 6 6 2 2 2" xfId="6120"/>
    <cellStyle name="標準 5 6 6 2 2 3" xfId="9341"/>
    <cellStyle name="標準 5 6 6 2 3" xfId="6119"/>
    <cellStyle name="標準 5 6 6 2 4" xfId="9340"/>
    <cellStyle name="標準 5 6 6 3" xfId="2895"/>
    <cellStyle name="標準 5 6 6 3 2" xfId="6121"/>
    <cellStyle name="標準 5 6 6 3 3" xfId="9342"/>
    <cellStyle name="標準 5 6 6 4" xfId="6118"/>
    <cellStyle name="標準 5 6 6 5" xfId="9339"/>
    <cellStyle name="標準 5 6 7" xfId="2896"/>
    <cellStyle name="標準 5 6 7 2" xfId="2897"/>
    <cellStyle name="標準 5 6 7 2 2" xfId="6123"/>
    <cellStyle name="標準 5 6 7 2 3" xfId="9344"/>
    <cellStyle name="標準 5 6 7 3" xfId="6122"/>
    <cellStyle name="標準 5 6 7 4" xfId="9343"/>
    <cellStyle name="標準 5 6 8" xfId="2898"/>
    <cellStyle name="標準 5 6 8 2" xfId="6124"/>
    <cellStyle name="標準 5 6 8 3" xfId="9345"/>
    <cellStyle name="標準 5 6 9" xfId="6053"/>
    <cellStyle name="標準 5 7" xfId="2899"/>
    <cellStyle name="標準 5 7 2" xfId="2900"/>
    <cellStyle name="標準 5 7 2 2" xfId="2901"/>
    <cellStyle name="標準 5 7 2 2 2" xfId="2902"/>
    <cellStyle name="標準 5 7 2 2 2 2" xfId="2903"/>
    <cellStyle name="標準 5 7 2 2 2 2 2" xfId="6129"/>
    <cellStyle name="標準 5 7 2 2 2 2 3" xfId="9350"/>
    <cellStyle name="標準 5 7 2 2 2 3" xfId="6128"/>
    <cellStyle name="標準 5 7 2 2 2 4" xfId="9349"/>
    <cellStyle name="標準 5 7 2 2 3" xfId="2904"/>
    <cellStyle name="標準 5 7 2 2 3 2" xfId="6130"/>
    <cellStyle name="標準 5 7 2 2 3 3" xfId="9351"/>
    <cellStyle name="標準 5 7 2 2 4" xfId="6127"/>
    <cellStyle name="標準 5 7 2 2 5" xfId="9348"/>
    <cellStyle name="標準 5 7 2 3" xfId="2905"/>
    <cellStyle name="標準 5 7 2 3 2" xfId="2906"/>
    <cellStyle name="標準 5 7 2 3 2 2" xfId="6132"/>
    <cellStyle name="標準 5 7 2 3 2 3" xfId="9353"/>
    <cellStyle name="標準 5 7 2 3 3" xfId="6131"/>
    <cellStyle name="標準 5 7 2 3 4" xfId="9352"/>
    <cellStyle name="標準 5 7 2 4" xfId="2907"/>
    <cellStyle name="標準 5 7 2 4 2" xfId="6133"/>
    <cellStyle name="標準 5 7 2 4 3" xfId="9354"/>
    <cellStyle name="標準 5 7 2 5" xfId="6126"/>
    <cellStyle name="標準 5 7 2 6" xfId="9347"/>
    <cellStyle name="標準 5 7 3" xfId="2908"/>
    <cellStyle name="標準 5 7 3 2" xfId="2909"/>
    <cellStyle name="標準 5 7 3 2 2" xfId="2910"/>
    <cellStyle name="標準 5 7 3 2 2 2" xfId="2911"/>
    <cellStyle name="標準 5 7 3 2 2 2 2" xfId="6137"/>
    <cellStyle name="標準 5 7 3 2 2 2 3" xfId="9358"/>
    <cellStyle name="標準 5 7 3 2 2 3" xfId="6136"/>
    <cellStyle name="標準 5 7 3 2 2 4" xfId="9357"/>
    <cellStyle name="標準 5 7 3 2 3" xfId="2912"/>
    <cellStyle name="標準 5 7 3 2 3 2" xfId="6138"/>
    <cellStyle name="標準 5 7 3 2 3 3" xfId="9359"/>
    <cellStyle name="標準 5 7 3 2 4" xfId="6135"/>
    <cellStyle name="標準 5 7 3 2 5" xfId="9356"/>
    <cellStyle name="標準 5 7 3 3" xfId="2913"/>
    <cellStyle name="標準 5 7 3 3 2" xfId="2914"/>
    <cellStyle name="標準 5 7 3 3 2 2" xfId="6140"/>
    <cellStyle name="標準 5 7 3 3 2 3" xfId="9361"/>
    <cellStyle name="標準 5 7 3 3 3" xfId="6139"/>
    <cellStyle name="標準 5 7 3 3 4" xfId="9360"/>
    <cellStyle name="標準 5 7 3 4" xfId="2915"/>
    <cellStyle name="標準 5 7 3 4 2" xfId="6141"/>
    <cellStyle name="標準 5 7 3 4 3" xfId="9362"/>
    <cellStyle name="標準 5 7 3 5" xfId="6134"/>
    <cellStyle name="標準 5 7 3 6" xfId="9355"/>
    <cellStyle name="標準 5 7 4" xfId="2916"/>
    <cellStyle name="標準 5 7 4 2" xfId="2917"/>
    <cellStyle name="標準 5 7 4 2 2" xfId="2918"/>
    <cellStyle name="標準 5 7 4 2 2 2" xfId="6144"/>
    <cellStyle name="標準 5 7 4 2 2 3" xfId="9365"/>
    <cellStyle name="標準 5 7 4 2 3" xfId="6143"/>
    <cellStyle name="標準 5 7 4 2 4" xfId="9364"/>
    <cellStyle name="標準 5 7 4 3" xfId="2919"/>
    <cellStyle name="標準 5 7 4 3 2" xfId="6145"/>
    <cellStyle name="標準 5 7 4 3 3" xfId="9366"/>
    <cellStyle name="標準 5 7 4 4" xfId="6142"/>
    <cellStyle name="標準 5 7 4 5" xfId="9363"/>
    <cellStyle name="標準 5 7 5" xfId="2920"/>
    <cellStyle name="標準 5 7 5 2" xfId="2921"/>
    <cellStyle name="標準 5 7 5 2 2" xfId="6147"/>
    <cellStyle name="標準 5 7 5 2 3" xfId="9368"/>
    <cellStyle name="標準 5 7 5 3" xfId="6146"/>
    <cellStyle name="標準 5 7 5 4" xfId="9367"/>
    <cellStyle name="標準 5 7 6" xfId="2922"/>
    <cellStyle name="標準 5 7 6 2" xfId="6148"/>
    <cellStyle name="標準 5 7 6 3" xfId="9369"/>
    <cellStyle name="標準 5 7 7" xfId="6125"/>
    <cellStyle name="標準 5 7 8" xfId="9346"/>
    <cellStyle name="標準 5 8" xfId="2923"/>
    <cellStyle name="標準 5 8 2" xfId="2924"/>
    <cellStyle name="標準 5 8 2 2" xfId="2925"/>
    <cellStyle name="標準 5 8 2 2 2" xfId="2926"/>
    <cellStyle name="標準 5 8 2 2 2 2" xfId="2927"/>
    <cellStyle name="標準 5 8 2 2 2 2 2" xfId="6153"/>
    <cellStyle name="標準 5 8 2 2 2 2 3" xfId="9374"/>
    <cellStyle name="標準 5 8 2 2 2 3" xfId="6152"/>
    <cellStyle name="標準 5 8 2 2 2 4" xfId="9373"/>
    <cellStyle name="標準 5 8 2 2 3" xfId="2928"/>
    <cellStyle name="標準 5 8 2 2 3 2" xfId="6154"/>
    <cellStyle name="標準 5 8 2 2 3 3" xfId="9375"/>
    <cellStyle name="標準 5 8 2 2 4" xfId="6151"/>
    <cellStyle name="標準 5 8 2 2 5" xfId="9372"/>
    <cellStyle name="標準 5 8 2 3" xfId="2929"/>
    <cellStyle name="標準 5 8 2 3 2" xfId="2930"/>
    <cellStyle name="標準 5 8 2 3 2 2" xfId="6156"/>
    <cellStyle name="標準 5 8 2 3 2 3" xfId="9377"/>
    <cellStyle name="標準 5 8 2 3 3" xfId="6155"/>
    <cellStyle name="標準 5 8 2 3 4" xfId="9376"/>
    <cellStyle name="標準 5 8 2 4" xfId="2931"/>
    <cellStyle name="標準 5 8 2 4 2" xfId="6157"/>
    <cellStyle name="標準 5 8 2 4 3" xfId="9378"/>
    <cellStyle name="標準 5 8 2 5" xfId="6150"/>
    <cellStyle name="標準 5 8 2 6" xfId="9371"/>
    <cellStyle name="標準 5 8 3" xfId="2932"/>
    <cellStyle name="標準 5 8 3 2" xfId="2933"/>
    <cellStyle name="標準 5 8 3 2 2" xfId="2934"/>
    <cellStyle name="標準 5 8 3 2 2 2" xfId="2935"/>
    <cellStyle name="標準 5 8 3 2 2 2 2" xfId="6161"/>
    <cellStyle name="標準 5 8 3 2 2 2 3" xfId="9382"/>
    <cellStyle name="標準 5 8 3 2 2 3" xfId="6160"/>
    <cellStyle name="標準 5 8 3 2 2 4" xfId="9381"/>
    <cellStyle name="標準 5 8 3 2 3" xfId="2936"/>
    <cellStyle name="標準 5 8 3 2 3 2" xfId="6162"/>
    <cellStyle name="標準 5 8 3 2 3 3" xfId="9383"/>
    <cellStyle name="標準 5 8 3 2 4" xfId="6159"/>
    <cellStyle name="標準 5 8 3 2 5" xfId="9380"/>
    <cellStyle name="標準 5 8 3 3" xfId="2937"/>
    <cellStyle name="標準 5 8 3 3 2" xfId="2938"/>
    <cellStyle name="標準 5 8 3 3 2 2" xfId="6164"/>
    <cellStyle name="標準 5 8 3 3 2 3" xfId="9385"/>
    <cellStyle name="標準 5 8 3 3 3" xfId="6163"/>
    <cellStyle name="標準 5 8 3 3 4" xfId="9384"/>
    <cellStyle name="標準 5 8 3 4" xfId="2939"/>
    <cellStyle name="標準 5 8 3 4 2" xfId="6165"/>
    <cellStyle name="標準 5 8 3 4 3" xfId="9386"/>
    <cellStyle name="標準 5 8 3 5" xfId="6158"/>
    <cellStyle name="標準 5 8 3 6" xfId="9379"/>
    <cellStyle name="標準 5 8 4" xfId="2940"/>
    <cellStyle name="標準 5 8 4 2" xfId="2941"/>
    <cellStyle name="標準 5 8 4 2 2" xfId="2942"/>
    <cellStyle name="標準 5 8 4 2 2 2" xfId="6168"/>
    <cellStyle name="標準 5 8 4 2 2 3" xfId="9389"/>
    <cellStyle name="標準 5 8 4 2 3" xfId="6167"/>
    <cellStyle name="標準 5 8 4 2 4" xfId="9388"/>
    <cellStyle name="標準 5 8 4 3" xfId="2943"/>
    <cellStyle name="標準 5 8 4 3 2" xfId="6169"/>
    <cellStyle name="標準 5 8 4 3 3" xfId="9390"/>
    <cellStyle name="標準 5 8 4 4" xfId="6166"/>
    <cellStyle name="標準 5 8 4 5" xfId="9387"/>
    <cellStyle name="標準 5 8 5" xfId="2944"/>
    <cellStyle name="標準 5 8 5 2" xfId="2945"/>
    <cellStyle name="標準 5 8 5 2 2" xfId="6171"/>
    <cellStyle name="標準 5 8 5 2 3" xfId="9392"/>
    <cellStyle name="標準 5 8 5 3" xfId="6170"/>
    <cellStyle name="標準 5 8 5 4" xfId="9391"/>
    <cellStyle name="標準 5 8 6" xfId="2946"/>
    <cellStyle name="標準 5 8 6 2" xfId="6172"/>
    <cellStyle name="標準 5 8 6 3" xfId="9393"/>
    <cellStyle name="標準 5 8 7" xfId="6149"/>
    <cellStyle name="標準 5 8 8" xfId="9370"/>
    <cellStyle name="標準 5 9" xfId="2947"/>
    <cellStyle name="標準 5 9 2" xfId="2948"/>
    <cellStyle name="標準 5 9 2 2" xfId="2949"/>
    <cellStyle name="標準 5 9 2 2 2" xfId="2950"/>
    <cellStyle name="標準 5 9 2 2 2 2" xfId="6176"/>
    <cellStyle name="標準 5 9 2 2 2 3" xfId="9397"/>
    <cellStyle name="標準 5 9 2 2 3" xfId="6175"/>
    <cellStyle name="標準 5 9 2 2 4" xfId="9396"/>
    <cellStyle name="標準 5 9 2 3" xfId="2951"/>
    <cellStyle name="標準 5 9 2 3 2" xfId="6177"/>
    <cellStyle name="標準 5 9 2 3 3" xfId="9398"/>
    <cellStyle name="標準 5 9 2 4" xfId="6174"/>
    <cellStyle name="標準 5 9 2 5" xfId="9395"/>
    <cellStyle name="標準 5 9 3" xfId="2952"/>
    <cellStyle name="標準 5 9 3 2" xfId="2953"/>
    <cellStyle name="標準 5 9 3 2 2" xfId="6179"/>
    <cellStyle name="標準 5 9 3 2 3" xfId="9400"/>
    <cellStyle name="標準 5 9 3 3" xfId="6178"/>
    <cellStyle name="標準 5 9 3 4" xfId="9399"/>
    <cellStyle name="標準 5 9 4" xfId="2954"/>
    <cellStyle name="標準 5 9 4 2" xfId="6180"/>
    <cellStyle name="標準 5 9 4 3" xfId="9401"/>
    <cellStyle name="標準 5 9 5" xfId="6173"/>
    <cellStyle name="標準 5 9 6" xfId="9394"/>
    <cellStyle name="標準 6" xfId="2955"/>
    <cellStyle name="標準 6 10" xfId="2956"/>
    <cellStyle name="標準 6 10 2" xfId="6182"/>
    <cellStyle name="標準 6 10 3" xfId="9403"/>
    <cellStyle name="標準 6 11" xfId="6181"/>
    <cellStyle name="標準 6 12" xfId="9402"/>
    <cellStyle name="標準 6 2" xfId="2957"/>
    <cellStyle name="標準 6 2 10" xfId="6183"/>
    <cellStyle name="標準 6 2 11" xfId="9404"/>
    <cellStyle name="標準 6 2 2" xfId="2958"/>
    <cellStyle name="標準 6 2 2 10" xfId="9405"/>
    <cellStyle name="標準 6 2 2 2" xfId="2959"/>
    <cellStyle name="標準 6 2 2 2 2" xfId="2960"/>
    <cellStyle name="標準 6 2 2 2 2 2" xfId="2961"/>
    <cellStyle name="標準 6 2 2 2 2 2 2" xfId="2962"/>
    <cellStyle name="標準 6 2 2 2 2 2 2 2" xfId="2963"/>
    <cellStyle name="標準 6 2 2 2 2 2 2 2 2" xfId="6189"/>
    <cellStyle name="標準 6 2 2 2 2 2 2 2 3" xfId="9410"/>
    <cellStyle name="標準 6 2 2 2 2 2 2 3" xfId="6188"/>
    <cellStyle name="標準 6 2 2 2 2 2 2 4" xfId="9409"/>
    <cellStyle name="標準 6 2 2 2 2 2 3" xfId="2964"/>
    <cellStyle name="標準 6 2 2 2 2 2 3 2" xfId="6190"/>
    <cellStyle name="標準 6 2 2 2 2 2 3 3" xfId="9411"/>
    <cellStyle name="標準 6 2 2 2 2 2 4" xfId="6187"/>
    <cellStyle name="標準 6 2 2 2 2 2 5" xfId="9408"/>
    <cellStyle name="標準 6 2 2 2 2 3" xfId="2965"/>
    <cellStyle name="標準 6 2 2 2 2 3 2" xfId="2966"/>
    <cellStyle name="標準 6 2 2 2 2 3 2 2" xfId="6192"/>
    <cellStyle name="標準 6 2 2 2 2 3 2 3" xfId="9413"/>
    <cellStyle name="標準 6 2 2 2 2 3 3" xfId="6191"/>
    <cellStyle name="標準 6 2 2 2 2 3 4" xfId="9412"/>
    <cellStyle name="標準 6 2 2 2 2 4" xfId="2967"/>
    <cellStyle name="標準 6 2 2 2 2 4 2" xfId="6193"/>
    <cellStyle name="標準 6 2 2 2 2 4 3" xfId="9414"/>
    <cellStyle name="標準 6 2 2 2 2 5" xfId="6186"/>
    <cellStyle name="標準 6 2 2 2 2 6" xfId="9407"/>
    <cellStyle name="標準 6 2 2 2 3" xfId="2968"/>
    <cellStyle name="標準 6 2 2 2 3 2" xfId="2969"/>
    <cellStyle name="標準 6 2 2 2 3 2 2" xfId="2970"/>
    <cellStyle name="標準 6 2 2 2 3 2 2 2" xfId="2971"/>
    <cellStyle name="標準 6 2 2 2 3 2 2 2 2" xfId="6197"/>
    <cellStyle name="標準 6 2 2 2 3 2 2 2 3" xfId="9418"/>
    <cellStyle name="標準 6 2 2 2 3 2 2 3" xfId="6196"/>
    <cellStyle name="標準 6 2 2 2 3 2 2 4" xfId="9417"/>
    <cellStyle name="標準 6 2 2 2 3 2 3" xfId="2972"/>
    <cellStyle name="標準 6 2 2 2 3 2 3 2" xfId="6198"/>
    <cellStyle name="標準 6 2 2 2 3 2 3 3" xfId="9419"/>
    <cellStyle name="標準 6 2 2 2 3 2 4" xfId="6195"/>
    <cellStyle name="標準 6 2 2 2 3 2 5" xfId="9416"/>
    <cellStyle name="標準 6 2 2 2 3 3" xfId="2973"/>
    <cellStyle name="標準 6 2 2 2 3 3 2" xfId="2974"/>
    <cellStyle name="標準 6 2 2 2 3 3 2 2" xfId="6200"/>
    <cellStyle name="標準 6 2 2 2 3 3 2 3" xfId="9421"/>
    <cellStyle name="標準 6 2 2 2 3 3 3" xfId="6199"/>
    <cellStyle name="標準 6 2 2 2 3 3 4" xfId="9420"/>
    <cellStyle name="標準 6 2 2 2 3 4" xfId="2975"/>
    <cellStyle name="標準 6 2 2 2 3 4 2" xfId="6201"/>
    <cellStyle name="標準 6 2 2 2 3 4 3" xfId="9422"/>
    <cellStyle name="標準 6 2 2 2 3 5" xfId="6194"/>
    <cellStyle name="標準 6 2 2 2 3 6" xfId="9415"/>
    <cellStyle name="標準 6 2 2 2 4" xfId="2976"/>
    <cellStyle name="標準 6 2 2 2 4 2" xfId="2977"/>
    <cellStyle name="標準 6 2 2 2 4 2 2" xfId="2978"/>
    <cellStyle name="標準 6 2 2 2 4 2 2 2" xfId="6204"/>
    <cellStyle name="標準 6 2 2 2 4 2 2 3" xfId="9425"/>
    <cellStyle name="標準 6 2 2 2 4 2 3" xfId="6203"/>
    <cellStyle name="標準 6 2 2 2 4 2 4" xfId="9424"/>
    <cellStyle name="標準 6 2 2 2 4 3" xfId="2979"/>
    <cellStyle name="標準 6 2 2 2 4 3 2" xfId="6205"/>
    <cellStyle name="標準 6 2 2 2 4 3 3" xfId="9426"/>
    <cellStyle name="標準 6 2 2 2 4 4" xfId="6202"/>
    <cellStyle name="標準 6 2 2 2 4 5" xfId="9423"/>
    <cellStyle name="標準 6 2 2 2 5" xfId="2980"/>
    <cellStyle name="標準 6 2 2 2 5 2" xfId="2981"/>
    <cellStyle name="標準 6 2 2 2 5 2 2" xfId="6207"/>
    <cellStyle name="標準 6 2 2 2 5 2 3" xfId="9428"/>
    <cellStyle name="標準 6 2 2 2 5 3" xfId="6206"/>
    <cellStyle name="標準 6 2 2 2 5 4" xfId="9427"/>
    <cellStyle name="標準 6 2 2 2 6" xfId="2982"/>
    <cellStyle name="標準 6 2 2 2 6 2" xfId="6208"/>
    <cellStyle name="標準 6 2 2 2 6 3" xfId="9429"/>
    <cellStyle name="標準 6 2 2 2 7" xfId="6185"/>
    <cellStyle name="標準 6 2 2 2 8" xfId="9406"/>
    <cellStyle name="標準 6 2 2 3" xfId="2983"/>
    <cellStyle name="標準 6 2 2 3 2" xfId="2984"/>
    <cellStyle name="標準 6 2 2 3 2 2" xfId="2985"/>
    <cellStyle name="標準 6 2 2 3 2 2 2" xfId="2986"/>
    <cellStyle name="標準 6 2 2 3 2 2 2 2" xfId="2987"/>
    <cellStyle name="標準 6 2 2 3 2 2 2 2 2" xfId="6213"/>
    <cellStyle name="標準 6 2 2 3 2 2 2 2 3" xfId="9434"/>
    <cellStyle name="標準 6 2 2 3 2 2 2 3" xfId="6212"/>
    <cellStyle name="標準 6 2 2 3 2 2 2 4" xfId="9433"/>
    <cellStyle name="標準 6 2 2 3 2 2 3" xfId="2988"/>
    <cellStyle name="標準 6 2 2 3 2 2 3 2" xfId="6214"/>
    <cellStyle name="標準 6 2 2 3 2 2 3 3" xfId="9435"/>
    <cellStyle name="標準 6 2 2 3 2 2 4" xfId="6211"/>
    <cellStyle name="標準 6 2 2 3 2 2 5" xfId="9432"/>
    <cellStyle name="標準 6 2 2 3 2 3" xfId="2989"/>
    <cellStyle name="標準 6 2 2 3 2 3 2" xfId="2990"/>
    <cellStyle name="標準 6 2 2 3 2 3 2 2" xfId="6216"/>
    <cellStyle name="標準 6 2 2 3 2 3 2 3" xfId="9437"/>
    <cellStyle name="標準 6 2 2 3 2 3 3" xfId="6215"/>
    <cellStyle name="標準 6 2 2 3 2 3 4" xfId="9436"/>
    <cellStyle name="標準 6 2 2 3 2 4" xfId="2991"/>
    <cellStyle name="標準 6 2 2 3 2 4 2" xfId="6217"/>
    <cellStyle name="標準 6 2 2 3 2 4 3" xfId="9438"/>
    <cellStyle name="標準 6 2 2 3 2 5" xfId="6210"/>
    <cellStyle name="標準 6 2 2 3 2 6" xfId="9431"/>
    <cellStyle name="標準 6 2 2 3 3" xfId="2992"/>
    <cellStyle name="標準 6 2 2 3 3 2" xfId="2993"/>
    <cellStyle name="標準 6 2 2 3 3 2 2" xfId="2994"/>
    <cellStyle name="標準 6 2 2 3 3 2 2 2" xfId="2995"/>
    <cellStyle name="標準 6 2 2 3 3 2 2 2 2" xfId="6221"/>
    <cellStyle name="標準 6 2 2 3 3 2 2 2 3" xfId="9442"/>
    <cellStyle name="標準 6 2 2 3 3 2 2 3" xfId="6220"/>
    <cellStyle name="標準 6 2 2 3 3 2 2 4" xfId="9441"/>
    <cellStyle name="標準 6 2 2 3 3 2 3" xfId="2996"/>
    <cellStyle name="標準 6 2 2 3 3 2 3 2" xfId="6222"/>
    <cellStyle name="標準 6 2 2 3 3 2 3 3" xfId="9443"/>
    <cellStyle name="標準 6 2 2 3 3 2 4" xfId="6219"/>
    <cellStyle name="標準 6 2 2 3 3 2 5" xfId="9440"/>
    <cellStyle name="標準 6 2 2 3 3 3" xfId="2997"/>
    <cellStyle name="標準 6 2 2 3 3 3 2" xfId="2998"/>
    <cellStyle name="標準 6 2 2 3 3 3 2 2" xfId="6224"/>
    <cellStyle name="標準 6 2 2 3 3 3 2 3" xfId="9445"/>
    <cellStyle name="標準 6 2 2 3 3 3 3" xfId="6223"/>
    <cellStyle name="標準 6 2 2 3 3 3 4" xfId="9444"/>
    <cellStyle name="標準 6 2 2 3 3 4" xfId="2999"/>
    <cellStyle name="標準 6 2 2 3 3 4 2" xfId="6225"/>
    <cellStyle name="標準 6 2 2 3 3 4 3" xfId="9446"/>
    <cellStyle name="標準 6 2 2 3 3 5" xfId="6218"/>
    <cellStyle name="標準 6 2 2 3 3 6" xfId="9439"/>
    <cellStyle name="標準 6 2 2 3 4" xfId="3000"/>
    <cellStyle name="標準 6 2 2 3 4 2" xfId="3001"/>
    <cellStyle name="標準 6 2 2 3 4 2 2" xfId="3002"/>
    <cellStyle name="標準 6 2 2 3 4 2 2 2" xfId="6228"/>
    <cellStyle name="標準 6 2 2 3 4 2 2 3" xfId="9449"/>
    <cellStyle name="標準 6 2 2 3 4 2 3" xfId="6227"/>
    <cellStyle name="標準 6 2 2 3 4 2 4" xfId="9448"/>
    <cellStyle name="標準 6 2 2 3 4 3" xfId="3003"/>
    <cellStyle name="標準 6 2 2 3 4 3 2" xfId="6229"/>
    <cellStyle name="標準 6 2 2 3 4 3 3" xfId="9450"/>
    <cellStyle name="標準 6 2 2 3 4 4" xfId="6226"/>
    <cellStyle name="標準 6 2 2 3 4 5" xfId="9447"/>
    <cellStyle name="標準 6 2 2 3 5" xfId="3004"/>
    <cellStyle name="標準 6 2 2 3 5 2" xfId="3005"/>
    <cellStyle name="標準 6 2 2 3 5 2 2" xfId="6231"/>
    <cellStyle name="標準 6 2 2 3 5 2 3" xfId="9452"/>
    <cellStyle name="標準 6 2 2 3 5 3" xfId="6230"/>
    <cellStyle name="標準 6 2 2 3 5 4" xfId="9451"/>
    <cellStyle name="標準 6 2 2 3 6" xfId="3006"/>
    <cellStyle name="標準 6 2 2 3 6 2" xfId="6232"/>
    <cellStyle name="標準 6 2 2 3 6 3" xfId="9453"/>
    <cellStyle name="標準 6 2 2 3 7" xfId="6209"/>
    <cellStyle name="標準 6 2 2 3 8" xfId="9430"/>
    <cellStyle name="標準 6 2 2 4" xfId="3007"/>
    <cellStyle name="標準 6 2 2 4 2" xfId="3008"/>
    <cellStyle name="標準 6 2 2 4 2 2" xfId="3009"/>
    <cellStyle name="標準 6 2 2 4 2 2 2" xfId="3010"/>
    <cellStyle name="標準 6 2 2 4 2 2 2 2" xfId="6236"/>
    <cellStyle name="標準 6 2 2 4 2 2 2 3" xfId="9457"/>
    <cellStyle name="標準 6 2 2 4 2 2 3" xfId="6235"/>
    <cellStyle name="標準 6 2 2 4 2 2 4" xfId="9456"/>
    <cellStyle name="標準 6 2 2 4 2 3" xfId="3011"/>
    <cellStyle name="標準 6 2 2 4 2 3 2" xfId="6237"/>
    <cellStyle name="標準 6 2 2 4 2 3 3" xfId="9458"/>
    <cellStyle name="標準 6 2 2 4 2 4" xfId="6234"/>
    <cellStyle name="標準 6 2 2 4 2 5" xfId="9455"/>
    <cellStyle name="標準 6 2 2 4 3" xfId="3012"/>
    <cellStyle name="標準 6 2 2 4 3 2" xfId="3013"/>
    <cellStyle name="標準 6 2 2 4 3 2 2" xfId="6239"/>
    <cellStyle name="標準 6 2 2 4 3 2 3" xfId="9460"/>
    <cellStyle name="標準 6 2 2 4 3 3" xfId="6238"/>
    <cellStyle name="標準 6 2 2 4 3 4" xfId="9459"/>
    <cellStyle name="標準 6 2 2 4 4" xfId="3014"/>
    <cellStyle name="標準 6 2 2 4 4 2" xfId="6240"/>
    <cellStyle name="標準 6 2 2 4 4 3" xfId="9461"/>
    <cellStyle name="標準 6 2 2 4 5" xfId="6233"/>
    <cellStyle name="標準 6 2 2 4 6" xfId="9454"/>
    <cellStyle name="標準 6 2 2 5" xfId="3015"/>
    <cellStyle name="標準 6 2 2 5 2" xfId="3016"/>
    <cellStyle name="標準 6 2 2 5 2 2" xfId="3017"/>
    <cellStyle name="標準 6 2 2 5 2 2 2" xfId="3018"/>
    <cellStyle name="標準 6 2 2 5 2 2 2 2" xfId="6244"/>
    <cellStyle name="標準 6 2 2 5 2 2 2 3" xfId="9465"/>
    <cellStyle name="標準 6 2 2 5 2 2 3" xfId="6243"/>
    <cellStyle name="標準 6 2 2 5 2 2 4" xfId="9464"/>
    <cellStyle name="標準 6 2 2 5 2 3" xfId="3019"/>
    <cellStyle name="標準 6 2 2 5 2 3 2" xfId="6245"/>
    <cellStyle name="標準 6 2 2 5 2 3 3" xfId="9466"/>
    <cellStyle name="標準 6 2 2 5 2 4" xfId="6242"/>
    <cellStyle name="標準 6 2 2 5 2 5" xfId="9463"/>
    <cellStyle name="標準 6 2 2 5 3" xfId="3020"/>
    <cellStyle name="標準 6 2 2 5 3 2" xfId="3021"/>
    <cellStyle name="標準 6 2 2 5 3 2 2" xfId="6247"/>
    <cellStyle name="標準 6 2 2 5 3 2 3" xfId="9468"/>
    <cellStyle name="標準 6 2 2 5 3 3" xfId="6246"/>
    <cellStyle name="標準 6 2 2 5 3 4" xfId="9467"/>
    <cellStyle name="標準 6 2 2 5 4" xfId="3022"/>
    <cellStyle name="標準 6 2 2 5 4 2" xfId="6248"/>
    <cellStyle name="標準 6 2 2 5 4 3" xfId="9469"/>
    <cellStyle name="標準 6 2 2 5 5" xfId="6241"/>
    <cellStyle name="標準 6 2 2 5 6" xfId="9462"/>
    <cellStyle name="標準 6 2 2 6" xfId="3023"/>
    <cellStyle name="標準 6 2 2 6 2" xfId="3024"/>
    <cellStyle name="標準 6 2 2 6 2 2" xfId="3025"/>
    <cellStyle name="標準 6 2 2 6 2 2 2" xfId="6251"/>
    <cellStyle name="標準 6 2 2 6 2 2 3" xfId="9472"/>
    <cellStyle name="標準 6 2 2 6 2 3" xfId="6250"/>
    <cellStyle name="標準 6 2 2 6 2 4" xfId="9471"/>
    <cellStyle name="標準 6 2 2 6 3" xfId="3026"/>
    <cellStyle name="標準 6 2 2 6 3 2" xfId="6252"/>
    <cellStyle name="標準 6 2 2 6 3 3" xfId="9473"/>
    <cellStyle name="標準 6 2 2 6 4" xfId="6249"/>
    <cellStyle name="標準 6 2 2 6 5" xfId="9470"/>
    <cellStyle name="標準 6 2 2 7" xfId="3027"/>
    <cellStyle name="標準 6 2 2 7 2" xfId="3028"/>
    <cellStyle name="標準 6 2 2 7 2 2" xfId="6254"/>
    <cellStyle name="標準 6 2 2 7 2 3" xfId="9475"/>
    <cellStyle name="標準 6 2 2 7 3" xfId="6253"/>
    <cellStyle name="標準 6 2 2 7 4" xfId="9474"/>
    <cellStyle name="標準 6 2 2 8" xfId="3029"/>
    <cellStyle name="標準 6 2 2 8 2" xfId="6255"/>
    <cellStyle name="標準 6 2 2 8 3" xfId="9476"/>
    <cellStyle name="標準 6 2 2 9" xfId="6184"/>
    <cellStyle name="標準 6 2 3" xfId="3030"/>
    <cellStyle name="標準 6 2 3 2" xfId="3031"/>
    <cellStyle name="標準 6 2 3 2 2" xfId="3032"/>
    <cellStyle name="標準 6 2 3 2 2 2" xfId="3033"/>
    <cellStyle name="標準 6 2 3 2 2 2 2" xfId="3034"/>
    <cellStyle name="標準 6 2 3 2 2 2 2 2" xfId="6260"/>
    <cellStyle name="標準 6 2 3 2 2 2 2 3" xfId="9481"/>
    <cellStyle name="標準 6 2 3 2 2 2 3" xfId="6259"/>
    <cellStyle name="標準 6 2 3 2 2 2 4" xfId="9480"/>
    <cellStyle name="標準 6 2 3 2 2 3" xfId="3035"/>
    <cellStyle name="標準 6 2 3 2 2 3 2" xfId="6261"/>
    <cellStyle name="標準 6 2 3 2 2 3 3" xfId="9482"/>
    <cellStyle name="標準 6 2 3 2 2 4" xfId="6258"/>
    <cellStyle name="標準 6 2 3 2 2 5" xfId="9479"/>
    <cellStyle name="標準 6 2 3 2 3" xfId="3036"/>
    <cellStyle name="標準 6 2 3 2 3 2" xfId="3037"/>
    <cellStyle name="標準 6 2 3 2 3 2 2" xfId="6263"/>
    <cellStyle name="標準 6 2 3 2 3 2 3" xfId="9484"/>
    <cellStyle name="標準 6 2 3 2 3 3" xfId="6262"/>
    <cellStyle name="標準 6 2 3 2 3 4" xfId="9483"/>
    <cellStyle name="標準 6 2 3 2 4" xfId="3038"/>
    <cellStyle name="標準 6 2 3 2 4 2" xfId="6264"/>
    <cellStyle name="標準 6 2 3 2 4 3" xfId="9485"/>
    <cellStyle name="標準 6 2 3 2 5" xfId="6257"/>
    <cellStyle name="標準 6 2 3 2 6" xfId="9478"/>
    <cellStyle name="標準 6 2 3 3" xfId="3039"/>
    <cellStyle name="標準 6 2 3 3 2" xfId="3040"/>
    <cellStyle name="標準 6 2 3 3 2 2" xfId="3041"/>
    <cellStyle name="標準 6 2 3 3 2 2 2" xfId="3042"/>
    <cellStyle name="標準 6 2 3 3 2 2 2 2" xfId="6268"/>
    <cellStyle name="標準 6 2 3 3 2 2 2 3" xfId="9489"/>
    <cellStyle name="標準 6 2 3 3 2 2 3" xfId="6267"/>
    <cellStyle name="標準 6 2 3 3 2 2 4" xfId="9488"/>
    <cellStyle name="標準 6 2 3 3 2 3" xfId="3043"/>
    <cellStyle name="標準 6 2 3 3 2 3 2" xfId="6269"/>
    <cellStyle name="標準 6 2 3 3 2 3 3" xfId="9490"/>
    <cellStyle name="標準 6 2 3 3 2 4" xfId="6266"/>
    <cellStyle name="標準 6 2 3 3 2 5" xfId="9487"/>
    <cellStyle name="標準 6 2 3 3 3" xfId="3044"/>
    <cellStyle name="標準 6 2 3 3 3 2" xfId="3045"/>
    <cellStyle name="標準 6 2 3 3 3 2 2" xfId="6271"/>
    <cellStyle name="標準 6 2 3 3 3 2 3" xfId="9492"/>
    <cellStyle name="標準 6 2 3 3 3 3" xfId="6270"/>
    <cellStyle name="標準 6 2 3 3 3 4" xfId="9491"/>
    <cellStyle name="標準 6 2 3 3 4" xfId="3046"/>
    <cellStyle name="標準 6 2 3 3 4 2" xfId="6272"/>
    <cellStyle name="標準 6 2 3 3 4 3" xfId="9493"/>
    <cellStyle name="標準 6 2 3 3 5" xfId="6265"/>
    <cellStyle name="標準 6 2 3 3 6" xfId="9486"/>
    <cellStyle name="標準 6 2 3 4" xfId="3047"/>
    <cellStyle name="標準 6 2 3 4 2" xfId="3048"/>
    <cellStyle name="標準 6 2 3 4 2 2" xfId="3049"/>
    <cellStyle name="標準 6 2 3 4 2 2 2" xfId="6275"/>
    <cellStyle name="標準 6 2 3 4 2 2 3" xfId="9496"/>
    <cellStyle name="標準 6 2 3 4 2 3" xfId="6274"/>
    <cellStyle name="標準 6 2 3 4 2 4" xfId="9495"/>
    <cellStyle name="標準 6 2 3 4 3" xfId="3050"/>
    <cellStyle name="標準 6 2 3 4 3 2" xfId="6276"/>
    <cellStyle name="標準 6 2 3 4 3 3" xfId="9497"/>
    <cellStyle name="標準 6 2 3 4 4" xfId="6273"/>
    <cellStyle name="標準 6 2 3 4 5" xfId="9494"/>
    <cellStyle name="標準 6 2 3 5" xfId="3051"/>
    <cellStyle name="標準 6 2 3 5 2" xfId="3052"/>
    <cellStyle name="標準 6 2 3 5 2 2" xfId="6278"/>
    <cellStyle name="標準 6 2 3 5 2 3" xfId="9499"/>
    <cellStyle name="標準 6 2 3 5 3" xfId="6277"/>
    <cellStyle name="標準 6 2 3 5 4" xfId="9498"/>
    <cellStyle name="標準 6 2 3 6" xfId="3053"/>
    <cellStyle name="標準 6 2 3 6 2" xfId="6279"/>
    <cellStyle name="標準 6 2 3 6 3" xfId="9500"/>
    <cellStyle name="標準 6 2 3 7" xfId="6256"/>
    <cellStyle name="標準 6 2 3 8" xfId="9477"/>
    <cellStyle name="標準 6 2 4" xfId="3054"/>
    <cellStyle name="標準 6 2 4 2" xfId="3055"/>
    <cellStyle name="標準 6 2 4 2 2" xfId="3056"/>
    <cellStyle name="標準 6 2 4 2 2 2" xfId="3057"/>
    <cellStyle name="標準 6 2 4 2 2 2 2" xfId="3058"/>
    <cellStyle name="標準 6 2 4 2 2 2 2 2" xfId="6284"/>
    <cellStyle name="標準 6 2 4 2 2 2 2 3" xfId="9505"/>
    <cellStyle name="標準 6 2 4 2 2 2 3" xfId="6283"/>
    <cellStyle name="標準 6 2 4 2 2 2 4" xfId="9504"/>
    <cellStyle name="標準 6 2 4 2 2 3" xfId="3059"/>
    <cellStyle name="標準 6 2 4 2 2 3 2" xfId="6285"/>
    <cellStyle name="標準 6 2 4 2 2 3 3" xfId="9506"/>
    <cellStyle name="標準 6 2 4 2 2 4" xfId="6282"/>
    <cellStyle name="標準 6 2 4 2 2 5" xfId="9503"/>
    <cellStyle name="標準 6 2 4 2 3" xfId="3060"/>
    <cellStyle name="標準 6 2 4 2 3 2" xfId="3061"/>
    <cellStyle name="標準 6 2 4 2 3 2 2" xfId="6287"/>
    <cellStyle name="標準 6 2 4 2 3 2 3" xfId="9508"/>
    <cellStyle name="標準 6 2 4 2 3 3" xfId="6286"/>
    <cellStyle name="標準 6 2 4 2 3 4" xfId="9507"/>
    <cellStyle name="標準 6 2 4 2 4" xfId="3062"/>
    <cellStyle name="標準 6 2 4 2 4 2" xfId="6288"/>
    <cellStyle name="標準 6 2 4 2 4 3" xfId="9509"/>
    <cellStyle name="標準 6 2 4 2 5" xfId="6281"/>
    <cellStyle name="標準 6 2 4 2 6" xfId="9502"/>
    <cellStyle name="標準 6 2 4 3" xfId="3063"/>
    <cellStyle name="標準 6 2 4 3 2" xfId="3064"/>
    <cellStyle name="標準 6 2 4 3 2 2" xfId="3065"/>
    <cellStyle name="標準 6 2 4 3 2 2 2" xfId="3066"/>
    <cellStyle name="標準 6 2 4 3 2 2 2 2" xfId="6292"/>
    <cellStyle name="標準 6 2 4 3 2 2 2 3" xfId="9513"/>
    <cellStyle name="標準 6 2 4 3 2 2 3" xfId="6291"/>
    <cellStyle name="標準 6 2 4 3 2 2 4" xfId="9512"/>
    <cellStyle name="標準 6 2 4 3 2 3" xfId="3067"/>
    <cellStyle name="標準 6 2 4 3 2 3 2" xfId="6293"/>
    <cellStyle name="標準 6 2 4 3 2 3 3" xfId="9514"/>
    <cellStyle name="標準 6 2 4 3 2 4" xfId="6290"/>
    <cellStyle name="標準 6 2 4 3 2 5" xfId="9511"/>
    <cellStyle name="標準 6 2 4 3 3" xfId="3068"/>
    <cellStyle name="標準 6 2 4 3 3 2" xfId="3069"/>
    <cellStyle name="標準 6 2 4 3 3 2 2" xfId="6295"/>
    <cellStyle name="標準 6 2 4 3 3 2 3" xfId="9516"/>
    <cellStyle name="標準 6 2 4 3 3 3" xfId="6294"/>
    <cellStyle name="標準 6 2 4 3 3 4" xfId="9515"/>
    <cellStyle name="標準 6 2 4 3 4" xfId="3070"/>
    <cellStyle name="標準 6 2 4 3 4 2" xfId="6296"/>
    <cellStyle name="標準 6 2 4 3 4 3" xfId="9517"/>
    <cellStyle name="標準 6 2 4 3 5" xfId="6289"/>
    <cellStyle name="標準 6 2 4 3 6" xfId="9510"/>
    <cellStyle name="標準 6 2 4 4" xfId="3071"/>
    <cellStyle name="標準 6 2 4 4 2" xfId="3072"/>
    <cellStyle name="標準 6 2 4 4 2 2" xfId="3073"/>
    <cellStyle name="標準 6 2 4 4 2 2 2" xfId="6299"/>
    <cellStyle name="標準 6 2 4 4 2 2 3" xfId="9520"/>
    <cellStyle name="標準 6 2 4 4 2 3" xfId="6298"/>
    <cellStyle name="標準 6 2 4 4 2 4" xfId="9519"/>
    <cellStyle name="標準 6 2 4 4 3" xfId="3074"/>
    <cellStyle name="標準 6 2 4 4 3 2" xfId="6300"/>
    <cellStyle name="標準 6 2 4 4 3 3" xfId="9521"/>
    <cellStyle name="標準 6 2 4 4 4" xfId="6297"/>
    <cellStyle name="標準 6 2 4 4 5" xfId="9518"/>
    <cellStyle name="標準 6 2 4 5" xfId="3075"/>
    <cellStyle name="標準 6 2 4 5 2" xfId="3076"/>
    <cellStyle name="標準 6 2 4 5 2 2" xfId="6302"/>
    <cellStyle name="標準 6 2 4 5 2 3" xfId="9523"/>
    <cellStyle name="標準 6 2 4 5 3" xfId="6301"/>
    <cellStyle name="標準 6 2 4 5 4" xfId="9522"/>
    <cellStyle name="標準 6 2 4 6" xfId="3077"/>
    <cellStyle name="標準 6 2 4 6 2" xfId="6303"/>
    <cellStyle name="標準 6 2 4 6 3" xfId="9524"/>
    <cellStyle name="標準 6 2 4 7" xfId="6280"/>
    <cellStyle name="標準 6 2 4 8" xfId="9501"/>
    <cellStyle name="標準 6 2 5" xfId="3078"/>
    <cellStyle name="標準 6 2 5 2" xfId="3079"/>
    <cellStyle name="標準 6 2 5 2 2" xfId="3080"/>
    <cellStyle name="標準 6 2 5 2 2 2" xfId="3081"/>
    <cellStyle name="標準 6 2 5 2 2 2 2" xfId="6307"/>
    <cellStyle name="標準 6 2 5 2 2 2 3" xfId="9528"/>
    <cellStyle name="標準 6 2 5 2 2 3" xfId="6306"/>
    <cellStyle name="標準 6 2 5 2 2 4" xfId="9527"/>
    <cellStyle name="標準 6 2 5 2 3" xfId="3082"/>
    <cellStyle name="標準 6 2 5 2 3 2" xfId="6308"/>
    <cellStyle name="標準 6 2 5 2 3 3" xfId="9529"/>
    <cellStyle name="標準 6 2 5 2 4" xfId="6305"/>
    <cellStyle name="標準 6 2 5 2 5" xfId="9526"/>
    <cellStyle name="標準 6 2 5 3" xfId="3083"/>
    <cellStyle name="標準 6 2 5 3 2" xfId="3084"/>
    <cellStyle name="標準 6 2 5 3 2 2" xfId="6310"/>
    <cellStyle name="標準 6 2 5 3 2 3" xfId="9531"/>
    <cellStyle name="標準 6 2 5 3 3" xfId="6309"/>
    <cellStyle name="標準 6 2 5 3 4" xfId="9530"/>
    <cellStyle name="標準 6 2 5 4" xfId="3085"/>
    <cellStyle name="標準 6 2 5 4 2" xfId="6311"/>
    <cellStyle name="標準 6 2 5 4 3" xfId="9532"/>
    <cellStyle name="標準 6 2 5 5" xfId="6304"/>
    <cellStyle name="標準 6 2 5 6" xfId="9525"/>
    <cellStyle name="標準 6 2 6" xfId="3086"/>
    <cellStyle name="標準 6 2 6 2" xfId="3087"/>
    <cellStyle name="標準 6 2 6 2 2" xfId="3088"/>
    <cellStyle name="標準 6 2 6 2 2 2" xfId="3089"/>
    <cellStyle name="標準 6 2 6 2 2 2 2" xfId="6315"/>
    <cellStyle name="標準 6 2 6 2 2 2 3" xfId="9536"/>
    <cellStyle name="標準 6 2 6 2 2 3" xfId="6314"/>
    <cellStyle name="標準 6 2 6 2 2 4" xfId="9535"/>
    <cellStyle name="標準 6 2 6 2 3" xfId="3090"/>
    <cellStyle name="標準 6 2 6 2 3 2" xfId="6316"/>
    <cellStyle name="標準 6 2 6 2 3 3" xfId="9537"/>
    <cellStyle name="標準 6 2 6 2 4" xfId="6313"/>
    <cellStyle name="標準 6 2 6 2 5" xfId="9534"/>
    <cellStyle name="標準 6 2 6 3" xfId="3091"/>
    <cellStyle name="標準 6 2 6 3 2" xfId="3092"/>
    <cellStyle name="標準 6 2 6 3 2 2" xfId="6318"/>
    <cellStyle name="標準 6 2 6 3 2 3" xfId="9539"/>
    <cellStyle name="標準 6 2 6 3 3" xfId="6317"/>
    <cellStyle name="標準 6 2 6 3 4" xfId="9538"/>
    <cellStyle name="標準 6 2 6 4" xfId="3093"/>
    <cellStyle name="標準 6 2 6 4 2" xfId="6319"/>
    <cellStyle name="標準 6 2 6 4 3" xfId="9540"/>
    <cellStyle name="標準 6 2 6 5" xfId="6312"/>
    <cellStyle name="標準 6 2 6 6" xfId="9533"/>
    <cellStyle name="標準 6 2 7" xfId="3094"/>
    <cellStyle name="標準 6 2 7 2" xfId="3095"/>
    <cellStyle name="標準 6 2 7 2 2" xfId="3096"/>
    <cellStyle name="標準 6 2 7 2 2 2" xfId="6322"/>
    <cellStyle name="標準 6 2 7 2 2 3" xfId="9543"/>
    <cellStyle name="標準 6 2 7 2 3" xfId="6321"/>
    <cellStyle name="標準 6 2 7 2 4" xfId="9542"/>
    <cellStyle name="標準 6 2 7 3" xfId="3097"/>
    <cellStyle name="標準 6 2 7 3 2" xfId="6323"/>
    <cellStyle name="標準 6 2 7 3 3" xfId="9544"/>
    <cellStyle name="標準 6 2 7 4" xfId="6320"/>
    <cellStyle name="標準 6 2 7 5" xfId="9541"/>
    <cellStyle name="標準 6 2 8" xfId="3098"/>
    <cellStyle name="標準 6 2 8 2" xfId="3099"/>
    <cellStyle name="標準 6 2 8 2 2" xfId="6325"/>
    <cellStyle name="標準 6 2 8 2 3" xfId="9546"/>
    <cellStyle name="標準 6 2 8 3" xfId="6324"/>
    <cellStyle name="標準 6 2 8 4" xfId="9545"/>
    <cellStyle name="標準 6 2 9" xfId="3100"/>
    <cellStyle name="標準 6 2 9 2" xfId="6326"/>
    <cellStyle name="標準 6 2 9 3" xfId="9547"/>
    <cellStyle name="標準 6 3" xfId="3101"/>
    <cellStyle name="標準 6 3 10" xfId="9548"/>
    <cellStyle name="標準 6 3 2" xfId="3102"/>
    <cellStyle name="標準 6 3 2 2" xfId="3103"/>
    <cellStyle name="標準 6 3 2 2 2" xfId="3104"/>
    <cellStyle name="標準 6 3 2 2 2 2" xfId="3105"/>
    <cellStyle name="標準 6 3 2 2 2 2 2" xfId="3106"/>
    <cellStyle name="標準 6 3 2 2 2 2 2 2" xfId="6332"/>
    <cellStyle name="標準 6 3 2 2 2 2 2 3" xfId="9553"/>
    <cellStyle name="標準 6 3 2 2 2 2 3" xfId="6331"/>
    <cellStyle name="標準 6 3 2 2 2 2 4" xfId="9552"/>
    <cellStyle name="標準 6 3 2 2 2 3" xfId="3107"/>
    <cellStyle name="標準 6 3 2 2 2 3 2" xfId="6333"/>
    <cellStyle name="標準 6 3 2 2 2 3 3" xfId="9554"/>
    <cellStyle name="標準 6 3 2 2 2 4" xfId="6330"/>
    <cellStyle name="標準 6 3 2 2 2 5" xfId="9551"/>
    <cellStyle name="標準 6 3 2 2 3" xfId="3108"/>
    <cellStyle name="標準 6 3 2 2 3 2" xfId="3109"/>
    <cellStyle name="標準 6 3 2 2 3 2 2" xfId="6335"/>
    <cellStyle name="標準 6 3 2 2 3 2 3" xfId="9556"/>
    <cellStyle name="標準 6 3 2 2 3 3" xfId="6334"/>
    <cellStyle name="標準 6 3 2 2 3 4" xfId="9555"/>
    <cellStyle name="標準 6 3 2 2 4" xfId="3110"/>
    <cellStyle name="標準 6 3 2 2 4 2" xfId="6336"/>
    <cellStyle name="標準 6 3 2 2 4 3" xfId="9557"/>
    <cellStyle name="標準 6 3 2 2 5" xfId="6329"/>
    <cellStyle name="標準 6 3 2 2 6" xfId="9550"/>
    <cellStyle name="標準 6 3 2 3" xfId="3111"/>
    <cellStyle name="標準 6 3 2 3 2" xfId="3112"/>
    <cellStyle name="標準 6 3 2 3 2 2" xfId="3113"/>
    <cellStyle name="標準 6 3 2 3 2 2 2" xfId="3114"/>
    <cellStyle name="標準 6 3 2 3 2 2 2 2" xfId="6340"/>
    <cellStyle name="標準 6 3 2 3 2 2 2 3" xfId="9561"/>
    <cellStyle name="標準 6 3 2 3 2 2 3" xfId="6339"/>
    <cellStyle name="標準 6 3 2 3 2 2 4" xfId="9560"/>
    <cellStyle name="標準 6 3 2 3 2 3" xfId="3115"/>
    <cellStyle name="標準 6 3 2 3 2 3 2" xfId="6341"/>
    <cellStyle name="標準 6 3 2 3 2 3 3" xfId="9562"/>
    <cellStyle name="標準 6 3 2 3 2 4" xfId="6338"/>
    <cellStyle name="標準 6 3 2 3 2 5" xfId="9559"/>
    <cellStyle name="標準 6 3 2 3 3" xfId="3116"/>
    <cellStyle name="標準 6 3 2 3 3 2" xfId="3117"/>
    <cellStyle name="標準 6 3 2 3 3 2 2" xfId="6343"/>
    <cellStyle name="標準 6 3 2 3 3 2 3" xfId="9564"/>
    <cellStyle name="標準 6 3 2 3 3 3" xfId="6342"/>
    <cellStyle name="標準 6 3 2 3 3 4" xfId="9563"/>
    <cellStyle name="標準 6 3 2 3 4" xfId="3118"/>
    <cellStyle name="標準 6 3 2 3 4 2" xfId="6344"/>
    <cellStyle name="標準 6 3 2 3 4 3" xfId="9565"/>
    <cellStyle name="標準 6 3 2 3 5" xfId="6337"/>
    <cellStyle name="標準 6 3 2 3 6" xfId="9558"/>
    <cellStyle name="標準 6 3 2 4" xfId="3119"/>
    <cellStyle name="標準 6 3 2 4 2" xfId="3120"/>
    <cellStyle name="標準 6 3 2 4 2 2" xfId="3121"/>
    <cellStyle name="標準 6 3 2 4 2 2 2" xfId="6347"/>
    <cellStyle name="標準 6 3 2 4 2 2 3" xfId="9568"/>
    <cellStyle name="標準 6 3 2 4 2 3" xfId="6346"/>
    <cellStyle name="標準 6 3 2 4 2 4" xfId="9567"/>
    <cellStyle name="標準 6 3 2 4 3" xfId="3122"/>
    <cellStyle name="標準 6 3 2 4 3 2" xfId="6348"/>
    <cellStyle name="標準 6 3 2 4 3 3" xfId="9569"/>
    <cellStyle name="標準 6 3 2 4 4" xfId="6345"/>
    <cellStyle name="標準 6 3 2 4 5" xfId="9566"/>
    <cellStyle name="標準 6 3 2 5" xfId="3123"/>
    <cellStyle name="標準 6 3 2 5 2" xfId="3124"/>
    <cellStyle name="標準 6 3 2 5 2 2" xfId="6350"/>
    <cellStyle name="標準 6 3 2 5 2 3" xfId="9571"/>
    <cellStyle name="標準 6 3 2 5 3" xfId="6349"/>
    <cellStyle name="標準 6 3 2 5 4" xfId="9570"/>
    <cellStyle name="標準 6 3 2 6" xfId="3125"/>
    <cellStyle name="標準 6 3 2 6 2" xfId="6351"/>
    <cellStyle name="標準 6 3 2 6 3" xfId="9572"/>
    <cellStyle name="標準 6 3 2 7" xfId="6328"/>
    <cellStyle name="標準 6 3 2 8" xfId="9549"/>
    <cellStyle name="標準 6 3 3" xfId="3126"/>
    <cellStyle name="標準 6 3 3 2" xfId="3127"/>
    <cellStyle name="標準 6 3 3 2 2" xfId="3128"/>
    <cellStyle name="標準 6 3 3 2 2 2" xfId="3129"/>
    <cellStyle name="標準 6 3 3 2 2 2 2" xfId="3130"/>
    <cellStyle name="標準 6 3 3 2 2 2 2 2" xfId="6356"/>
    <cellStyle name="標準 6 3 3 2 2 2 2 3" xfId="9577"/>
    <cellStyle name="標準 6 3 3 2 2 2 3" xfId="6355"/>
    <cellStyle name="標準 6 3 3 2 2 2 4" xfId="9576"/>
    <cellStyle name="標準 6 3 3 2 2 3" xfId="3131"/>
    <cellStyle name="標準 6 3 3 2 2 3 2" xfId="6357"/>
    <cellStyle name="標準 6 3 3 2 2 3 3" xfId="9578"/>
    <cellStyle name="標準 6 3 3 2 2 4" xfId="6354"/>
    <cellStyle name="標準 6 3 3 2 2 5" xfId="9575"/>
    <cellStyle name="標準 6 3 3 2 3" xfId="3132"/>
    <cellStyle name="標準 6 3 3 2 3 2" xfId="3133"/>
    <cellStyle name="標準 6 3 3 2 3 2 2" xfId="6359"/>
    <cellStyle name="標準 6 3 3 2 3 2 3" xfId="9580"/>
    <cellStyle name="標準 6 3 3 2 3 3" xfId="6358"/>
    <cellStyle name="標準 6 3 3 2 3 4" xfId="9579"/>
    <cellStyle name="標準 6 3 3 2 4" xfId="3134"/>
    <cellStyle name="標準 6 3 3 2 4 2" xfId="6360"/>
    <cellStyle name="標準 6 3 3 2 4 3" xfId="9581"/>
    <cellStyle name="標準 6 3 3 2 5" xfId="6353"/>
    <cellStyle name="標準 6 3 3 2 6" xfId="9574"/>
    <cellStyle name="標準 6 3 3 3" xfId="3135"/>
    <cellStyle name="標準 6 3 3 3 2" xfId="3136"/>
    <cellStyle name="標準 6 3 3 3 2 2" xfId="3137"/>
    <cellStyle name="標準 6 3 3 3 2 2 2" xfId="3138"/>
    <cellStyle name="標準 6 3 3 3 2 2 2 2" xfId="6364"/>
    <cellStyle name="標準 6 3 3 3 2 2 2 3" xfId="9585"/>
    <cellStyle name="標準 6 3 3 3 2 2 3" xfId="6363"/>
    <cellStyle name="標準 6 3 3 3 2 2 4" xfId="9584"/>
    <cellStyle name="標準 6 3 3 3 2 3" xfId="3139"/>
    <cellStyle name="標準 6 3 3 3 2 3 2" xfId="6365"/>
    <cellStyle name="標準 6 3 3 3 2 3 3" xfId="9586"/>
    <cellStyle name="標準 6 3 3 3 2 4" xfId="6362"/>
    <cellStyle name="標準 6 3 3 3 2 5" xfId="9583"/>
    <cellStyle name="標準 6 3 3 3 3" xfId="3140"/>
    <cellStyle name="標準 6 3 3 3 3 2" xfId="3141"/>
    <cellStyle name="標準 6 3 3 3 3 2 2" xfId="6367"/>
    <cellStyle name="標準 6 3 3 3 3 2 3" xfId="9588"/>
    <cellStyle name="標準 6 3 3 3 3 3" xfId="6366"/>
    <cellStyle name="標準 6 3 3 3 3 4" xfId="9587"/>
    <cellStyle name="標準 6 3 3 3 4" xfId="3142"/>
    <cellStyle name="標準 6 3 3 3 4 2" xfId="6368"/>
    <cellStyle name="標準 6 3 3 3 4 3" xfId="9589"/>
    <cellStyle name="標準 6 3 3 3 5" xfId="6361"/>
    <cellStyle name="標準 6 3 3 3 6" xfId="9582"/>
    <cellStyle name="標準 6 3 3 4" xfId="3143"/>
    <cellStyle name="標準 6 3 3 4 2" xfId="3144"/>
    <cellStyle name="標準 6 3 3 4 2 2" xfId="3145"/>
    <cellStyle name="標準 6 3 3 4 2 2 2" xfId="6371"/>
    <cellStyle name="標準 6 3 3 4 2 2 3" xfId="9592"/>
    <cellStyle name="標準 6 3 3 4 2 3" xfId="6370"/>
    <cellStyle name="標準 6 3 3 4 2 4" xfId="9591"/>
    <cellStyle name="標準 6 3 3 4 3" xfId="3146"/>
    <cellStyle name="標準 6 3 3 4 3 2" xfId="6372"/>
    <cellStyle name="標準 6 3 3 4 3 3" xfId="9593"/>
    <cellStyle name="標準 6 3 3 4 4" xfId="6369"/>
    <cellStyle name="標準 6 3 3 4 5" xfId="9590"/>
    <cellStyle name="標準 6 3 3 5" xfId="3147"/>
    <cellStyle name="標準 6 3 3 5 2" xfId="3148"/>
    <cellStyle name="標準 6 3 3 5 2 2" xfId="6374"/>
    <cellStyle name="標準 6 3 3 5 2 3" xfId="9595"/>
    <cellStyle name="標準 6 3 3 5 3" xfId="6373"/>
    <cellStyle name="標準 6 3 3 5 4" xfId="9594"/>
    <cellStyle name="標準 6 3 3 6" xfId="3149"/>
    <cellStyle name="標準 6 3 3 6 2" xfId="6375"/>
    <cellStyle name="標準 6 3 3 6 3" xfId="9596"/>
    <cellStyle name="標準 6 3 3 7" xfId="6352"/>
    <cellStyle name="標準 6 3 3 8" xfId="9573"/>
    <cellStyle name="標準 6 3 4" xfId="3150"/>
    <cellStyle name="標準 6 3 4 2" xfId="3151"/>
    <cellStyle name="標準 6 3 4 2 2" xfId="3152"/>
    <cellStyle name="標準 6 3 4 2 2 2" xfId="3153"/>
    <cellStyle name="標準 6 3 4 2 2 2 2" xfId="6379"/>
    <cellStyle name="標準 6 3 4 2 2 2 3" xfId="9600"/>
    <cellStyle name="標準 6 3 4 2 2 3" xfId="6378"/>
    <cellStyle name="標準 6 3 4 2 2 4" xfId="9599"/>
    <cellStyle name="標準 6 3 4 2 3" xfId="3154"/>
    <cellStyle name="標準 6 3 4 2 3 2" xfId="6380"/>
    <cellStyle name="標準 6 3 4 2 3 3" xfId="9601"/>
    <cellStyle name="標準 6 3 4 2 4" xfId="6377"/>
    <cellStyle name="標準 6 3 4 2 5" xfId="9598"/>
    <cellStyle name="標準 6 3 4 3" xfId="3155"/>
    <cellStyle name="標準 6 3 4 3 2" xfId="3156"/>
    <cellStyle name="標準 6 3 4 3 2 2" xfId="6382"/>
    <cellStyle name="標準 6 3 4 3 2 3" xfId="9603"/>
    <cellStyle name="標準 6 3 4 3 3" xfId="6381"/>
    <cellStyle name="標準 6 3 4 3 4" xfId="9602"/>
    <cellStyle name="標準 6 3 4 4" xfId="3157"/>
    <cellStyle name="標準 6 3 4 4 2" xfId="6383"/>
    <cellStyle name="標準 6 3 4 4 3" xfId="9604"/>
    <cellStyle name="標準 6 3 4 5" xfId="6376"/>
    <cellStyle name="標準 6 3 4 6" xfId="9597"/>
    <cellStyle name="標準 6 3 5" xfId="3158"/>
    <cellStyle name="標準 6 3 5 2" xfId="3159"/>
    <cellStyle name="標準 6 3 5 2 2" xfId="3160"/>
    <cellStyle name="標準 6 3 5 2 2 2" xfId="3161"/>
    <cellStyle name="標準 6 3 5 2 2 2 2" xfId="6387"/>
    <cellStyle name="標準 6 3 5 2 2 2 3" xfId="9608"/>
    <cellStyle name="標準 6 3 5 2 2 3" xfId="6386"/>
    <cellStyle name="標準 6 3 5 2 2 4" xfId="9607"/>
    <cellStyle name="標準 6 3 5 2 3" xfId="3162"/>
    <cellStyle name="標準 6 3 5 2 3 2" xfId="6388"/>
    <cellStyle name="標準 6 3 5 2 3 3" xfId="9609"/>
    <cellStyle name="標準 6 3 5 2 4" xfId="6385"/>
    <cellStyle name="標準 6 3 5 2 5" xfId="9606"/>
    <cellStyle name="標準 6 3 5 3" xfId="3163"/>
    <cellStyle name="標準 6 3 5 3 2" xfId="3164"/>
    <cellStyle name="標準 6 3 5 3 2 2" xfId="6390"/>
    <cellStyle name="標準 6 3 5 3 2 3" xfId="9611"/>
    <cellStyle name="標準 6 3 5 3 3" xfId="6389"/>
    <cellStyle name="標準 6 3 5 3 4" xfId="9610"/>
    <cellStyle name="標準 6 3 5 4" xfId="3165"/>
    <cellStyle name="標準 6 3 5 4 2" xfId="6391"/>
    <cellStyle name="標準 6 3 5 4 3" xfId="9612"/>
    <cellStyle name="標準 6 3 5 5" xfId="6384"/>
    <cellStyle name="標準 6 3 5 6" xfId="9605"/>
    <cellStyle name="標準 6 3 6" xfId="3166"/>
    <cellStyle name="標準 6 3 6 2" xfId="3167"/>
    <cellStyle name="標準 6 3 6 2 2" xfId="3168"/>
    <cellStyle name="標準 6 3 6 2 2 2" xfId="6394"/>
    <cellStyle name="標準 6 3 6 2 2 3" xfId="9615"/>
    <cellStyle name="標準 6 3 6 2 3" xfId="6393"/>
    <cellStyle name="標準 6 3 6 2 4" xfId="9614"/>
    <cellStyle name="標準 6 3 6 3" xfId="3169"/>
    <cellStyle name="標準 6 3 6 3 2" xfId="6395"/>
    <cellStyle name="標準 6 3 6 3 3" xfId="9616"/>
    <cellStyle name="標準 6 3 6 4" xfId="6392"/>
    <cellStyle name="標準 6 3 6 5" xfId="9613"/>
    <cellStyle name="標準 6 3 7" xfId="3170"/>
    <cellStyle name="標準 6 3 7 2" xfId="3171"/>
    <cellStyle name="標準 6 3 7 2 2" xfId="6397"/>
    <cellStyle name="標準 6 3 7 2 3" xfId="9618"/>
    <cellStyle name="標準 6 3 7 3" xfId="6396"/>
    <cellStyle name="標準 6 3 7 4" xfId="9617"/>
    <cellStyle name="標準 6 3 8" xfId="3172"/>
    <cellStyle name="標準 6 3 8 2" xfId="6398"/>
    <cellStyle name="標準 6 3 8 3" xfId="9619"/>
    <cellStyle name="標準 6 3 9" xfId="6327"/>
    <cellStyle name="標準 6 4" xfId="3173"/>
    <cellStyle name="標準 6 4 2" xfId="3174"/>
    <cellStyle name="標準 6 4 2 2" xfId="3175"/>
    <cellStyle name="標準 6 4 2 2 2" xfId="3176"/>
    <cellStyle name="標準 6 4 2 2 2 2" xfId="3177"/>
    <cellStyle name="標準 6 4 2 2 2 2 2" xfId="6403"/>
    <cellStyle name="標準 6 4 2 2 2 2 3" xfId="9624"/>
    <cellStyle name="標準 6 4 2 2 2 3" xfId="6402"/>
    <cellStyle name="標準 6 4 2 2 2 4" xfId="9623"/>
    <cellStyle name="標準 6 4 2 2 3" xfId="3178"/>
    <cellStyle name="標準 6 4 2 2 3 2" xfId="6404"/>
    <cellStyle name="標準 6 4 2 2 3 3" xfId="9625"/>
    <cellStyle name="標準 6 4 2 2 4" xfId="6401"/>
    <cellStyle name="標準 6 4 2 2 5" xfId="9622"/>
    <cellStyle name="標準 6 4 2 3" xfId="3179"/>
    <cellStyle name="標準 6 4 2 3 2" xfId="3180"/>
    <cellStyle name="標準 6 4 2 3 2 2" xfId="6406"/>
    <cellStyle name="標準 6 4 2 3 2 3" xfId="9627"/>
    <cellStyle name="標準 6 4 2 3 3" xfId="6405"/>
    <cellStyle name="標準 6 4 2 3 4" xfId="9626"/>
    <cellStyle name="標準 6 4 2 4" xfId="3181"/>
    <cellStyle name="標準 6 4 2 4 2" xfId="6407"/>
    <cellStyle name="標準 6 4 2 4 3" xfId="9628"/>
    <cellStyle name="標準 6 4 2 5" xfId="6400"/>
    <cellStyle name="標準 6 4 2 6" xfId="9621"/>
    <cellStyle name="標準 6 4 3" xfId="3182"/>
    <cellStyle name="標準 6 4 3 2" xfId="3183"/>
    <cellStyle name="標準 6 4 3 2 2" xfId="3184"/>
    <cellStyle name="標準 6 4 3 2 2 2" xfId="3185"/>
    <cellStyle name="標準 6 4 3 2 2 2 2" xfId="6411"/>
    <cellStyle name="標準 6 4 3 2 2 2 3" xfId="9632"/>
    <cellStyle name="標準 6 4 3 2 2 3" xfId="6410"/>
    <cellStyle name="標準 6 4 3 2 2 4" xfId="9631"/>
    <cellStyle name="標準 6 4 3 2 3" xfId="3186"/>
    <cellStyle name="標準 6 4 3 2 3 2" xfId="6412"/>
    <cellStyle name="標準 6 4 3 2 3 3" xfId="9633"/>
    <cellStyle name="標準 6 4 3 2 4" xfId="6409"/>
    <cellStyle name="標準 6 4 3 2 5" xfId="9630"/>
    <cellStyle name="標準 6 4 3 3" xfId="3187"/>
    <cellStyle name="標準 6 4 3 3 2" xfId="3188"/>
    <cellStyle name="標準 6 4 3 3 2 2" xfId="6414"/>
    <cellStyle name="標準 6 4 3 3 2 3" xfId="9635"/>
    <cellStyle name="標準 6 4 3 3 3" xfId="6413"/>
    <cellStyle name="標準 6 4 3 3 4" xfId="9634"/>
    <cellStyle name="標準 6 4 3 4" xfId="3189"/>
    <cellStyle name="標準 6 4 3 4 2" xfId="6415"/>
    <cellStyle name="標準 6 4 3 4 3" xfId="9636"/>
    <cellStyle name="標準 6 4 3 5" xfId="6408"/>
    <cellStyle name="標準 6 4 3 6" xfId="9629"/>
    <cellStyle name="標準 6 4 4" xfId="3190"/>
    <cellStyle name="標準 6 4 4 2" xfId="3191"/>
    <cellStyle name="標準 6 4 4 2 2" xfId="3192"/>
    <cellStyle name="標準 6 4 4 2 2 2" xfId="6418"/>
    <cellStyle name="標準 6 4 4 2 2 3" xfId="9639"/>
    <cellStyle name="標準 6 4 4 2 3" xfId="6417"/>
    <cellStyle name="標準 6 4 4 2 4" xfId="9638"/>
    <cellStyle name="標準 6 4 4 3" xfId="3193"/>
    <cellStyle name="標準 6 4 4 3 2" xfId="6419"/>
    <cellStyle name="標準 6 4 4 3 3" xfId="9640"/>
    <cellStyle name="標準 6 4 4 4" xfId="6416"/>
    <cellStyle name="標準 6 4 4 5" xfId="9637"/>
    <cellStyle name="標準 6 4 5" xfId="3194"/>
    <cellStyle name="標準 6 4 5 2" xfId="3195"/>
    <cellStyle name="標準 6 4 5 2 2" xfId="6421"/>
    <cellStyle name="標準 6 4 5 2 3" xfId="9642"/>
    <cellStyle name="標準 6 4 5 3" xfId="6420"/>
    <cellStyle name="標準 6 4 5 4" xfId="9641"/>
    <cellStyle name="標準 6 4 6" xfId="3196"/>
    <cellStyle name="標準 6 4 6 2" xfId="6422"/>
    <cellStyle name="標準 6 4 6 3" xfId="9643"/>
    <cellStyle name="標準 6 4 7" xfId="6399"/>
    <cellStyle name="標準 6 4 8" xfId="9620"/>
    <cellStyle name="標準 6 5" xfId="3197"/>
    <cellStyle name="標準 6 5 2" xfId="3198"/>
    <cellStyle name="標準 6 5 2 2" xfId="3199"/>
    <cellStyle name="標準 6 5 2 2 2" xfId="3200"/>
    <cellStyle name="標準 6 5 2 2 2 2" xfId="3201"/>
    <cellStyle name="標準 6 5 2 2 2 2 2" xfId="6427"/>
    <cellStyle name="標準 6 5 2 2 2 2 3" xfId="9648"/>
    <cellStyle name="標準 6 5 2 2 2 3" xfId="6426"/>
    <cellStyle name="標準 6 5 2 2 2 4" xfId="9647"/>
    <cellStyle name="標準 6 5 2 2 3" xfId="3202"/>
    <cellStyle name="標準 6 5 2 2 3 2" xfId="6428"/>
    <cellStyle name="標準 6 5 2 2 3 3" xfId="9649"/>
    <cellStyle name="標準 6 5 2 2 4" xfId="6425"/>
    <cellStyle name="標準 6 5 2 2 5" xfId="9646"/>
    <cellStyle name="標準 6 5 2 3" xfId="3203"/>
    <cellStyle name="標準 6 5 2 3 2" xfId="3204"/>
    <cellStyle name="標準 6 5 2 3 2 2" xfId="6430"/>
    <cellStyle name="標準 6 5 2 3 2 3" xfId="9651"/>
    <cellStyle name="標準 6 5 2 3 3" xfId="6429"/>
    <cellStyle name="標準 6 5 2 3 4" xfId="9650"/>
    <cellStyle name="標準 6 5 2 4" xfId="3205"/>
    <cellStyle name="標準 6 5 2 4 2" xfId="6431"/>
    <cellStyle name="標準 6 5 2 4 3" xfId="9652"/>
    <cellStyle name="標準 6 5 2 5" xfId="6424"/>
    <cellStyle name="標準 6 5 2 6" xfId="9645"/>
    <cellStyle name="標準 6 5 3" xfId="3206"/>
    <cellStyle name="標準 6 5 3 2" xfId="3207"/>
    <cellStyle name="標準 6 5 3 2 2" xfId="3208"/>
    <cellStyle name="標準 6 5 3 2 2 2" xfId="3209"/>
    <cellStyle name="標準 6 5 3 2 2 2 2" xfId="6435"/>
    <cellStyle name="標準 6 5 3 2 2 2 3" xfId="9656"/>
    <cellStyle name="標準 6 5 3 2 2 3" xfId="6434"/>
    <cellStyle name="標準 6 5 3 2 2 4" xfId="9655"/>
    <cellStyle name="標準 6 5 3 2 3" xfId="3210"/>
    <cellStyle name="標準 6 5 3 2 3 2" xfId="6436"/>
    <cellStyle name="標準 6 5 3 2 3 3" xfId="9657"/>
    <cellStyle name="標準 6 5 3 2 4" xfId="6433"/>
    <cellStyle name="標準 6 5 3 2 5" xfId="9654"/>
    <cellStyle name="標準 6 5 3 3" xfId="3211"/>
    <cellStyle name="標準 6 5 3 3 2" xfId="3212"/>
    <cellStyle name="標準 6 5 3 3 2 2" xfId="6438"/>
    <cellStyle name="標準 6 5 3 3 2 3" xfId="9659"/>
    <cellStyle name="標準 6 5 3 3 3" xfId="6437"/>
    <cellStyle name="標準 6 5 3 3 4" xfId="9658"/>
    <cellStyle name="標準 6 5 3 4" xfId="3213"/>
    <cellStyle name="標準 6 5 3 4 2" xfId="6439"/>
    <cellStyle name="標準 6 5 3 4 3" xfId="9660"/>
    <cellStyle name="標準 6 5 3 5" xfId="6432"/>
    <cellStyle name="標準 6 5 3 6" xfId="9653"/>
    <cellStyle name="標準 6 5 4" xfId="3214"/>
    <cellStyle name="標準 6 5 4 2" xfId="3215"/>
    <cellStyle name="標準 6 5 4 2 2" xfId="3216"/>
    <cellStyle name="標準 6 5 4 2 2 2" xfId="6442"/>
    <cellStyle name="標準 6 5 4 2 2 3" xfId="9663"/>
    <cellStyle name="標準 6 5 4 2 3" xfId="6441"/>
    <cellStyle name="標準 6 5 4 2 4" xfId="9662"/>
    <cellStyle name="標準 6 5 4 3" xfId="3217"/>
    <cellStyle name="標準 6 5 4 3 2" xfId="6443"/>
    <cellStyle name="標準 6 5 4 3 3" xfId="9664"/>
    <cellStyle name="標準 6 5 4 4" xfId="6440"/>
    <cellStyle name="標準 6 5 4 5" xfId="9661"/>
    <cellStyle name="標準 6 5 5" xfId="3218"/>
    <cellStyle name="標準 6 5 5 2" xfId="3219"/>
    <cellStyle name="標準 6 5 5 2 2" xfId="6445"/>
    <cellStyle name="標準 6 5 5 2 3" xfId="9666"/>
    <cellStyle name="標準 6 5 5 3" xfId="6444"/>
    <cellStyle name="標準 6 5 5 4" xfId="9665"/>
    <cellStyle name="標準 6 5 6" xfId="3220"/>
    <cellStyle name="標準 6 5 6 2" xfId="6446"/>
    <cellStyle name="標準 6 5 6 3" xfId="9667"/>
    <cellStyle name="標準 6 5 7" xfId="6423"/>
    <cellStyle name="標準 6 5 8" xfId="9644"/>
    <cellStyle name="標準 6 6" xfId="3221"/>
    <cellStyle name="標準 6 6 2" xfId="3222"/>
    <cellStyle name="標準 6 6 2 2" xfId="3223"/>
    <cellStyle name="標準 6 6 2 2 2" xfId="3224"/>
    <cellStyle name="標準 6 6 2 2 2 2" xfId="6450"/>
    <cellStyle name="標準 6 6 2 2 2 3" xfId="9671"/>
    <cellStyle name="標準 6 6 2 2 3" xfId="6449"/>
    <cellStyle name="標準 6 6 2 2 4" xfId="9670"/>
    <cellStyle name="標準 6 6 2 3" xfId="3225"/>
    <cellStyle name="標準 6 6 2 3 2" xfId="6451"/>
    <cellStyle name="標準 6 6 2 3 3" xfId="9672"/>
    <cellStyle name="標準 6 6 2 4" xfId="6448"/>
    <cellStyle name="標準 6 6 2 5" xfId="9669"/>
    <cellStyle name="標準 6 6 3" xfId="3226"/>
    <cellStyle name="標準 6 6 3 2" xfId="3227"/>
    <cellStyle name="標準 6 6 3 2 2" xfId="6453"/>
    <cellStyle name="標準 6 6 3 2 3" xfId="9674"/>
    <cellStyle name="標準 6 6 3 3" xfId="6452"/>
    <cellStyle name="標準 6 6 3 4" xfId="9673"/>
    <cellStyle name="標準 6 6 4" xfId="3228"/>
    <cellStyle name="標準 6 6 4 2" xfId="6454"/>
    <cellStyle name="標準 6 6 4 3" xfId="9675"/>
    <cellStyle name="標準 6 6 5" xfId="6447"/>
    <cellStyle name="標準 6 6 6" xfId="9668"/>
    <cellStyle name="標準 6 7" xfId="3229"/>
    <cellStyle name="標準 6 7 2" xfId="3230"/>
    <cellStyle name="標準 6 7 2 2" xfId="3231"/>
    <cellStyle name="標準 6 7 2 2 2" xfId="3232"/>
    <cellStyle name="標準 6 7 2 2 2 2" xfId="6458"/>
    <cellStyle name="標準 6 7 2 2 2 3" xfId="9679"/>
    <cellStyle name="標準 6 7 2 2 3" xfId="6457"/>
    <cellStyle name="標準 6 7 2 2 4" xfId="9678"/>
    <cellStyle name="標準 6 7 2 3" xfId="3233"/>
    <cellStyle name="標準 6 7 2 3 2" xfId="6459"/>
    <cellStyle name="標準 6 7 2 3 3" xfId="9680"/>
    <cellStyle name="標準 6 7 2 4" xfId="6456"/>
    <cellStyle name="標準 6 7 2 5" xfId="9677"/>
    <cellStyle name="標準 6 7 3" xfId="3234"/>
    <cellStyle name="標準 6 7 3 2" xfId="3235"/>
    <cellStyle name="標準 6 7 3 2 2" xfId="6461"/>
    <cellStyle name="標準 6 7 3 2 3" xfId="9682"/>
    <cellStyle name="標準 6 7 3 3" xfId="6460"/>
    <cellStyle name="標準 6 7 3 4" xfId="9681"/>
    <cellStyle name="標準 6 7 4" xfId="3236"/>
    <cellStyle name="標準 6 7 4 2" xfId="6462"/>
    <cellStyle name="標準 6 7 4 3" xfId="9683"/>
    <cellStyle name="標準 6 7 5" xfId="6455"/>
    <cellStyle name="標準 6 7 6" xfId="9676"/>
    <cellStyle name="標準 6 8" xfId="3237"/>
    <cellStyle name="標準 6 8 2" xfId="3238"/>
    <cellStyle name="標準 6 8 2 2" xfId="3239"/>
    <cellStyle name="標準 6 8 2 2 2" xfId="6465"/>
    <cellStyle name="標準 6 8 2 2 3" xfId="9686"/>
    <cellStyle name="標準 6 8 2 3" xfId="6464"/>
    <cellStyle name="標準 6 8 2 4" xfId="9685"/>
    <cellStyle name="標準 6 8 3" xfId="3240"/>
    <cellStyle name="標準 6 8 3 2" xfId="6466"/>
    <cellStyle name="標準 6 8 3 3" xfId="9687"/>
    <cellStyle name="標準 6 8 4" xfId="6463"/>
    <cellStyle name="標準 6 8 5" xfId="9684"/>
    <cellStyle name="標準 6 9" xfId="3241"/>
    <cellStyle name="標準 6 9 2" xfId="3242"/>
    <cellStyle name="標準 6 9 2 2" xfId="6468"/>
    <cellStyle name="標準 6 9 2 3" xfId="9689"/>
    <cellStyle name="標準 6 9 3" xfId="6467"/>
    <cellStyle name="標準 6 9 4" xfId="9688"/>
    <cellStyle name="標準 7" xfId="3243"/>
    <cellStyle name="標準 7 2" xfId="3244"/>
    <cellStyle name="標準 7 2 2" xfId="3245"/>
    <cellStyle name="標準 7 2 2 2" xfId="3246"/>
    <cellStyle name="標準 7 2 2 2 2" xfId="3247"/>
    <cellStyle name="標準 7 2 2 2 2 2" xfId="6473"/>
    <cellStyle name="標準 7 2 2 2 2 3" xfId="9694"/>
    <cellStyle name="標準 7 2 2 2 3" xfId="6472"/>
    <cellStyle name="標準 7 2 2 2 4" xfId="9693"/>
    <cellStyle name="標準 7 2 2 3" xfId="3248"/>
    <cellStyle name="標準 7 2 2 3 2" xfId="6474"/>
    <cellStyle name="標準 7 2 2 3 3" xfId="9695"/>
    <cellStyle name="標準 7 2 2 4" xfId="6471"/>
    <cellStyle name="標準 7 2 2 5" xfId="9692"/>
    <cellStyle name="標準 7 2 3" xfId="3249"/>
    <cellStyle name="標準 7 2 3 2" xfId="3250"/>
    <cellStyle name="標準 7 2 3 2 2" xfId="6476"/>
    <cellStyle name="標準 7 2 3 2 3" xfId="9697"/>
    <cellStyle name="標準 7 2 3 3" xfId="6475"/>
    <cellStyle name="標準 7 2 3 4" xfId="9696"/>
    <cellStyle name="標準 7 2 4" xfId="3251"/>
    <cellStyle name="標準 7 2 4 2" xfId="6477"/>
    <cellStyle name="標準 7 2 4 3" xfId="9698"/>
    <cellStyle name="標準 7 2 5" xfId="6470"/>
    <cellStyle name="標準 7 2 6" xfId="9691"/>
    <cellStyle name="標準 7 3" xfId="3252"/>
    <cellStyle name="標準 7 3 2" xfId="3253"/>
    <cellStyle name="標準 7 3 2 2" xfId="3254"/>
    <cellStyle name="標準 7 3 2 2 2" xfId="3255"/>
    <cellStyle name="標準 7 3 2 2 2 2" xfId="6481"/>
    <cellStyle name="標準 7 3 2 2 2 3" xfId="9702"/>
    <cellStyle name="標準 7 3 2 2 3" xfId="6480"/>
    <cellStyle name="標準 7 3 2 2 4" xfId="9701"/>
    <cellStyle name="標準 7 3 2 3" xfId="3256"/>
    <cellStyle name="標準 7 3 2 3 2" xfId="6482"/>
    <cellStyle name="標準 7 3 2 3 3" xfId="9703"/>
    <cellStyle name="標準 7 3 2 4" xfId="6479"/>
    <cellStyle name="標準 7 3 2 5" xfId="9700"/>
    <cellStyle name="標準 7 3 3" xfId="3257"/>
    <cellStyle name="標準 7 3 3 2" xfId="3258"/>
    <cellStyle name="標準 7 3 3 2 2" xfId="6484"/>
    <cellStyle name="標準 7 3 3 2 3" xfId="9705"/>
    <cellStyle name="標準 7 3 3 3" xfId="6483"/>
    <cellStyle name="標準 7 3 3 4" xfId="9704"/>
    <cellStyle name="標準 7 3 4" xfId="3259"/>
    <cellStyle name="標準 7 3 4 2" xfId="6485"/>
    <cellStyle name="標準 7 3 4 3" xfId="9706"/>
    <cellStyle name="標準 7 3 5" xfId="6478"/>
    <cellStyle name="標準 7 3 6" xfId="9699"/>
    <cellStyle name="標準 7 4" xfId="3260"/>
    <cellStyle name="標準 7 4 2" xfId="3261"/>
    <cellStyle name="標準 7 4 2 2" xfId="3262"/>
    <cellStyle name="標準 7 4 2 2 2" xfId="6488"/>
    <cellStyle name="標準 7 4 2 2 3" xfId="9709"/>
    <cellStyle name="標準 7 4 2 3" xfId="6487"/>
    <cellStyle name="標準 7 4 2 4" xfId="9708"/>
    <cellStyle name="標準 7 4 3" xfId="3263"/>
    <cellStyle name="標準 7 4 3 2" xfId="6489"/>
    <cellStyle name="標準 7 4 3 3" xfId="9710"/>
    <cellStyle name="標準 7 4 4" xfId="6486"/>
    <cellStyle name="標準 7 4 5" xfId="9707"/>
    <cellStyle name="標準 7 5" xfId="3264"/>
    <cellStyle name="標準 7 5 2" xfId="3265"/>
    <cellStyle name="標準 7 5 2 2" xfId="6491"/>
    <cellStyle name="標準 7 5 2 3" xfId="9712"/>
    <cellStyle name="標準 7 5 3" xfId="6490"/>
    <cellStyle name="標準 7 5 4" xfId="9711"/>
    <cellStyle name="標準 7 6" xfId="3266"/>
    <cellStyle name="標準 7 6 2" xfId="6492"/>
    <cellStyle name="標準 7 6 3" xfId="9713"/>
    <cellStyle name="標準 7 7" xfId="6469"/>
    <cellStyle name="標準 7 8" xfId="9690"/>
    <cellStyle name="標準 8" xfId="3267"/>
    <cellStyle name="標準 9" xfId="3268"/>
    <cellStyle name="標準 9 2" xfId="3269"/>
    <cellStyle name="標準 9 2 2" xfId="6494"/>
    <cellStyle name="標準 9 2 3" xfId="9715"/>
    <cellStyle name="標準 9 3" xfId="6493"/>
    <cellStyle name="標準 9 4" xfId="9714"/>
    <cellStyle name="文字入力" xfId="3270"/>
    <cellStyle name="問処票" xfId="3271"/>
    <cellStyle name="良い 2" xfId="3272"/>
  </cellStyles>
  <dxfs count="0"/>
  <tableStyles count="0" defaultTableStyle="TableStyleMedium2" defaultPivotStyle="PivotStyleLight16"/>
  <colors>
    <mruColors>
      <color rgb="FFCCFFFF"/>
      <color rgb="FF92D050"/>
      <color rgb="FF99FFCC"/>
      <color rgb="FF0000FF"/>
      <color rgb="FF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26</xdr:col>
      <xdr:colOff>17319</xdr:colOff>
      <xdr:row>5</xdr:row>
      <xdr:rowOff>155864</xdr:rowOff>
    </xdr:from>
    <xdr:to>
      <xdr:col>30</xdr:col>
      <xdr:colOff>87661</xdr:colOff>
      <xdr:row>24</xdr:row>
      <xdr:rowOff>54746</xdr:rowOff>
    </xdr:to>
    <xdr:sp macro="" textlink="">
      <xdr:nvSpPr>
        <xdr:cNvPr id="8" name="フリーフォーム 7"/>
        <xdr:cNvSpPr/>
      </xdr:nvSpPr>
      <xdr:spPr>
        <a:xfrm>
          <a:off x="18028228" y="1021773"/>
          <a:ext cx="2841251" cy="3189337"/>
        </a:xfrm>
        <a:custGeom>
          <a:avLst/>
          <a:gdLst>
            <a:gd name="connsiteX0" fmla="*/ 1590260 w 2476500"/>
            <a:gd name="connsiteY0" fmla="*/ 0 h 2816087"/>
            <a:gd name="connsiteX1" fmla="*/ 1590260 w 2476500"/>
            <a:gd name="connsiteY1" fmla="*/ 0 h 2816087"/>
            <a:gd name="connsiteX2" fmla="*/ 2476500 w 2476500"/>
            <a:gd name="connsiteY2" fmla="*/ 0 h 2816087"/>
            <a:gd name="connsiteX3" fmla="*/ 2476500 w 2476500"/>
            <a:gd name="connsiteY3" fmla="*/ 2816087 h 2816087"/>
            <a:gd name="connsiteX4" fmla="*/ 0 w 2476500"/>
            <a:gd name="connsiteY4" fmla="*/ 2816087 h 2816087"/>
            <a:gd name="connsiteX0" fmla="*/ 7262252 w 8148492"/>
            <a:gd name="connsiteY0" fmla="*/ 0 h 2816087"/>
            <a:gd name="connsiteX1" fmla="*/ 7262252 w 8148492"/>
            <a:gd name="connsiteY1" fmla="*/ 0 h 2816087"/>
            <a:gd name="connsiteX2" fmla="*/ 8148492 w 8148492"/>
            <a:gd name="connsiteY2" fmla="*/ 0 h 2816087"/>
            <a:gd name="connsiteX3" fmla="*/ 8148492 w 8148492"/>
            <a:gd name="connsiteY3" fmla="*/ 2816087 h 2816087"/>
            <a:gd name="connsiteX4" fmla="*/ 0 w 8148492"/>
            <a:gd name="connsiteY4" fmla="*/ 2816087 h 281608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148492" h="2816087">
              <a:moveTo>
                <a:pt x="7262252" y="0"/>
              </a:moveTo>
              <a:lnTo>
                <a:pt x="7262252" y="0"/>
              </a:lnTo>
              <a:lnTo>
                <a:pt x="8148492" y="0"/>
              </a:lnTo>
              <a:lnTo>
                <a:pt x="8148492" y="2816087"/>
              </a:lnTo>
              <a:lnTo>
                <a:pt x="0" y="2816087"/>
              </a:lnTo>
            </a:path>
          </a:pathLst>
        </a:custGeom>
        <a:noFill/>
        <a:ln>
          <a:headEnd type="arrow"/>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211480</xdr:colOff>
      <xdr:row>8</xdr:row>
      <xdr:rowOff>85647</xdr:rowOff>
    </xdr:from>
    <xdr:to>
      <xdr:col>30</xdr:col>
      <xdr:colOff>358020</xdr:colOff>
      <xdr:row>32</xdr:row>
      <xdr:rowOff>85646</xdr:rowOff>
    </xdr:to>
    <xdr:sp macro="" textlink="">
      <xdr:nvSpPr>
        <xdr:cNvPr id="9" name="フリーフォーム 8"/>
        <xdr:cNvSpPr/>
      </xdr:nvSpPr>
      <xdr:spPr>
        <a:xfrm>
          <a:off x="20300571" y="1471102"/>
          <a:ext cx="839267" cy="4156362"/>
        </a:xfrm>
        <a:custGeom>
          <a:avLst/>
          <a:gdLst>
            <a:gd name="connsiteX0" fmla="*/ 1590260 w 2476500"/>
            <a:gd name="connsiteY0" fmla="*/ 0 h 2816087"/>
            <a:gd name="connsiteX1" fmla="*/ 1590260 w 2476500"/>
            <a:gd name="connsiteY1" fmla="*/ 0 h 2816087"/>
            <a:gd name="connsiteX2" fmla="*/ 2476500 w 2476500"/>
            <a:gd name="connsiteY2" fmla="*/ 0 h 2816087"/>
            <a:gd name="connsiteX3" fmla="*/ 2476500 w 2476500"/>
            <a:gd name="connsiteY3" fmla="*/ 2816087 h 2816087"/>
            <a:gd name="connsiteX4" fmla="*/ 0 w 2476500"/>
            <a:gd name="connsiteY4" fmla="*/ 2816087 h 2816087"/>
            <a:gd name="connsiteX0" fmla="*/ 1590260 w 2476500"/>
            <a:gd name="connsiteY0" fmla="*/ 0 h 2816087"/>
            <a:gd name="connsiteX1" fmla="*/ 1590260 w 2476500"/>
            <a:gd name="connsiteY1" fmla="*/ 0 h 2816087"/>
            <a:gd name="connsiteX2" fmla="*/ 2476500 w 2476500"/>
            <a:gd name="connsiteY2" fmla="*/ 0 h 2816087"/>
            <a:gd name="connsiteX3" fmla="*/ 2476500 w 2476500"/>
            <a:gd name="connsiteY3" fmla="*/ 2816087 h 2816087"/>
            <a:gd name="connsiteX4" fmla="*/ 0 w 2476500"/>
            <a:gd name="connsiteY4" fmla="*/ 2816087 h 2816087"/>
            <a:gd name="connsiteX0" fmla="*/ 1590260 w 2476500"/>
            <a:gd name="connsiteY0" fmla="*/ 224486 h 3040573"/>
            <a:gd name="connsiteX1" fmla="*/ 901820 w 2476500"/>
            <a:gd name="connsiteY1" fmla="*/ 0 h 3040573"/>
            <a:gd name="connsiteX2" fmla="*/ 2476500 w 2476500"/>
            <a:gd name="connsiteY2" fmla="*/ 224486 h 3040573"/>
            <a:gd name="connsiteX3" fmla="*/ 2476500 w 2476500"/>
            <a:gd name="connsiteY3" fmla="*/ 3040573 h 3040573"/>
            <a:gd name="connsiteX4" fmla="*/ 0 w 2476500"/>
            <a:gd name="connsiteY4" fmla="*/ 3040573 h 3040573"/>
            <a:gd name="connsiteX0" fmla="*/ 519736 w 2476500"/>
            <a:gd name="connsiteY0" fmla="*/ 171626 h 3041029"/>
            <a:gd name="connsiteX1" fmla="*/ 901820 w 2476500"/>
            <a:gd name="connsiteY1" fmla="*/ 456 h 3041029"/>
            <a:gd name="connsiteX2" fmla="*/ 2476500 w 2476500"/>
            <a:gd name="connsiteY2" fmla="*/ 224942 h 3041029"/>
            <a:gd name="connsiteX3" fmla="*/ 2476500 w 2476500"/>
            <a:gd name="connsiteY3" fmla="*/ 3041029 h 3041029"/>
            <a:gd name="connsiteX4" fmla="*/ 0 w 2476500"/>
            <a:gd name="connsiteY4" fmla="*/ 3041029 h 3041029"/>
            <a:gd name="connsiteX0" fmla="*/ 519736 w 2476500"/>
            <a:gd name="connsiteY0" fmla="*/ 171253 h 3040656"/>
            <a:gd name="connsiteX1" fmla="*/ 2476500 w 2476500"/>
            <a:gd name="connsiteY1" fmla="*/ 224569 h 3040656"/>
            <a:gd name="connsiteX2" fmla="*/ 2476500 w 2476500"/>
            <a:gd name="connsiteY2" fmla="*/ 3040656 h 3040656"/>
            <a:gd name="connsiteX3" fmla="*/ 0 w 2476500"/>
            <a:gd name="connsiteY3" fmla="*/ 3040656 h 3040656"/>
            <a:gd name="connsiteX0" fmla="*/ 519736 w 2476500"/>
            <a:gd name="connsiteY0" fmla="*/ 0 h 2869403"/>
            <a:gd name="connsiteX1" fmla="*/ 2476500 w 2476500"/>
            <a:gd name="connsiteY1" fmla="*/ 53316 h 2869403"/>
            <a:gd name="connsiteX2" fmla="*/ 2476500 w 2476500"/>
            <a:gd name="connsiteY2" fmla="*/ 2869403 h 2869403"/>
            <a:gd name="connsiteX3" fmla="*/ 0 w 2476500"/>
            <a:gd name="connsiteY3" fmla="*/ 2869403 h 2869403"/>
            <a:gd name="connsiteX0" fmla="*/ 519736 w 2476500"/>
            <a:gd name="connsiteY0" fmla="*/ 0 h 2869403"/>
            <a:gd name="connsiteX1" fmla="*/ 2476500 w 2476500"/>
            <a:gd name="connsiteY1" fmla="*/ 1 h 2869403"/>
            <a:gd name="connsiteX2" fmla="*/ 2476500 w 2476500"/>
            <a:gd name="connsiteY2" fmla="*/ 2869403 h 2869403"/>
            <a:gd name="connsiteX3" fmla="*/ 0 w 2476500"/>
            <a:gd name="connsiteY3" fmla="*/ 2869403 h 2869403"/>
            <a:gd name="connsiteX0" fmla="*/ 0 w 1956764"/>
            <a:gd name="connsiteY0" fmla="*/ 0 h 2869403"/>
            <a:gd name="connsiteX1" fmla="*/ 1956764 w 1956764"/>
            <a:gd name="connsiteY1" fmla="*/ 1 h 2869403"/>
            <a:gd name="connsiteX2" fmla="*/ 1956764 w 1956764"/>
            <a:gd name="connsiteY2" fmla="*/ 2869403 h 2869403"/>
            <a:gd name="connsiteX3" fmla="*/ 517083 w 1956764"/>
            <a:gd name="connsiteY3" fmla="*/ 2864280 h 2869403"/>
            <a:gd name="connsiteX0" fmla="*/ 0 w 1956764"/>
            <a:gd name="connsiteY0" fmla="*/ 0 h 2869404"/>
            <a:gd name="connsiteX1" fmla="*/ 1956764 w 1956764"/>
            <a:gd name="connsiteY1" fmla="*/ 1 h 2869404"/>
            <a:gd name="connsiteX2" fmla="*/ 1956764 w 1956764"/>
            <a:gd name="connsiteY2" fmla="*/ 2869403 h 2869404"/>
            <a:gd name="connsiteX3" fmla="*/ 1361439 w 1956764"/>
            <a:gd name="connsiteY3" fmla="*/ 2869404 h 2869404"/>
            <a:gd name="connsiteX0" fmla="*/ 0 w 1956764"/>
            <a:gd name="connsiteY0" fmla="*/ 0 h 2874200"/>
            <a:gd name="connsiteX1" fmla="*/ 1956764 w 1956764"/>
            <a:gd name="connsiteY1" fmla="*/ 1 h 2874200"/>
            <a:gd name="connsiteX2" fmla="*/ 1956764 w 1956764"/>
            <a:gd name="connsiteY2" fmla="*/ 2869403 h 2874200"/>
            <a:gd name="connsiteX3" fmla="*/ 94905 w 1956764"/>
            <a:gd name="connsiteY3" fmla="*/ 2874200 h 2874200"/>
            <a:gd name="connsiteX0" fmla="*/ 283813 w 2240577"/>
            <a:gd name="connsiteY0" fmla="*/ 0 h 2879661"/>
            <a:gd name="connsiteX1" fmla="*/ 2240577 w 2240577"/>
            <a:gd name="connsiteY1" fmla="*/ 1 h 2879661"/>
            <a:gd name="connsiteX2" fmla="*/ 2240577 w 2240577"/>
            <a:gd name="connsiteY2" fmla="*/ 2869403 h 2879661"/>
            <a:gd name="connsiteX3" fmla="*/ 0 w 2240577"/>
            <a:gd name="connsiteY3" fmla="*/ 2879661 h 2879661"/>
          </a:gdLst>
          <a:ahLst/>
          <a:cxnLst>
            <a:cxn ang="0">
              <a:pos x="connsiteX0" y="connsiteY0"/>
            </a:cxn>
            <a:cxn ang="0">
              <a:pos x="connsiteX1" y="connsiteY1"/>
            </a:cxn>
            <a:cxn ang="0">
              <a:pos x="connsiteX2" y="connsiteY2"/>
            </a:cxn>
            <a:cxn ang="0">
              <a:pos x="connsiteX3" y="connsiteY3"/>
            </a:cxn>
          </a:cxnLst>
          <a:rect l="l" t="t" r="r" b="b"/>
          <a:pathLst>
            <a:path w="2240577" h="2879661">
              <a:moveTo>
                <a:pt x="283813" y="0"/>
              </a:moveTo>
              <a:lnTo>
                <a:pt x="2240577" y="1"/>
              </a:lnTo>
              <a:lnTo>
                <a:pt x="2240577" y="2869403"/>
              </a:lnTo>
              <a:lnTo>
                <a:pt x="0" y="2879661"/>
              </a:lnTo>
            </a:path>
          </a:pathLst>
        </a:custGeom>
        <a:noFill/>
        <a:ln>
          <a:solidFill>
            <a:schemeClr val="accent6"/>
          </a:solidFill>
          <a:headEnd type="arrow"/>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284161</xdr:colOff>
      <xdr:row>13</xdr:row>
      <xdr:rowOff>3586</xdr:rowOff>
    </xdr:from>
    <xdr:to>
      <xdr:col>31</xdr:col>
      <xdr:colOff>211481</xdr:colOff>
      <xdr:row>40</xdr:row>
      <xdr:rowOff>158917</xdr:rowOff>
    </xdr:to>
    <xdr:sp macro="" textlink="">
      <xdr:nvSpPr>
        <xdr:cNvPr id="10" name="フリーフォーム 9"/>
        <xdr:cNvSpPr/>
      </xdr:nvSpPr>
      <xdr:spPr>
        <a:xfrm>
          <a:off x="20373252" y="2254950"/>
          <a:ext cx="1312774" cy="4831240"/>
        </a:xfrm>
        <a:custGeom>
          <a:avLst/>
          <a:gdLst>
            <a:gd name="connsiteX0" fmla="*/ 1590260 w 2476500"/>
            <a:gd name="connsiteY0" fmla="*/ 0 h 2816087"/>
            <a:gd name="connsiteX1" fmla="*/ 1590260 w 2476500"/>
            <a:gd name="connsiteY1" fmla="*/ 0 h 2816087"/>
            <a:gd name="connsiteX2" fmla="*/ 2476500 w 2476500"/>
            <a:gd name="connsiteY2" fmla="*/ 0 h 2816087"/>
            <a:gd name="connsiteX3" fmla="*/ 2476500 w 2476500"/>
            <a:gd name="connsiteY3" fmla="*/ 2816087 h 2816087"/>
            <a:gd name="connsiteX4" fmla="*/ 0 w 2476500"/>
            <a:gd name="connsiteY4" fmla="*/ 2816087 h 2816087"/>
            <a:gd name="connsiteX0" fmla="*/ 1590260 w 2476500"/>
            <a:gd name="connsiteY0" fmla="*/ 0 h 2816087"/>
            <a:gd name="connsiteX1" fmla="*/ 1590260 w 2476500"/>
            <a:gd name="connsiteY1" fmla="*/ 0 h 2816087"/>
            <a:gd name="connsiteX2" fmla="*/ 2476500 w 2476500"/>
            <a:gd name="connsiteY2" fmla="*/ 0 h 2816087"/>
            <a:gd name="connsiteX3" fmla="*/ 2476500 w 2476500"/>
            <a:gd name="connsiteY3" fmla="*/ 2816087 h 2816087"/>
            <a:gd name="connsiteX4" fmla="*/ 0 w 2476500"/>
            <a:gd name="connsiteY4" fmla="*/ 2816087 h 2816087"/>
            <a:gd name="connsiteX0" fmla="*/ 1590260 w 2476500"/>
            <a:gd name="connsiteY0" fmla="*/ 224486 h 3040573"/>
            <a:gd name="connsiteX1" fmla="*/ 901820 w 2476500"/>
            <a:gd name="connsiteY1" fmla="*/ 0 h 3040573"/>
            <a:gd name="connsiteX2" fmla="*/ 2476500 w 2476500"/>
            <a:gd name="connsiteY2" fmla="*/ 224486 h 3040573"/>
            <a:gd name="connsiteX3" fmla="*/ 2476500 w 2476500"/>
            <a:gd name="connsiteY3" fmla="*/ 3040573 h 3040573"/>
            <a:gd name="connsiteX4" fmla="*/ 0 w 2476500"/>
            <a:gd name="connsiteY4" fmla="*/ 3040573 h 3040573"/>
            <a:gd name="connsiteX0" fmla="*/ 519736 w 2476500"/>
            <a:gd name="connsiteY0" fmla="*/ 171626 h 3041029"/>
            <a:gd name="connsiteX1" fmla="*/ 901820 w 2476500"/>
            <a:gd name="connsiteY1" fmla="*/ 456 h 3041029"/>
            <a:gd name="connsiteX2" fmla="*/ 2476500 w 2476500"/>
            <a:gd name="connsiteY2" fmla="*/ 224942 h 3041029"/>
            <a:gd name="connsiteX3" fmla="*/ 2476500 w 2476500"/>
            <a:gd name="connsiteY3" fmla="*/ 3041029 h 3041029"/>
            <a:gd name="connsiteX4" fmla="*/ 0 w 2476500"/>
            <a:gd name="connsiteY4" fmla="*/ 3041029 h 3041029"/>
            <a:gd name="connsiteX0" fmla="*/ 519736 w 2476500"/>
            <a:gd name="connsiteY0" fmla="*/ 171253 h 3040656"/>
            <a:gd name="connsiteX1" fmla="*/ 2476500 w 2476500"/>
            <a:gd name="connsiteY1" fmla="*/ 224569 h 3040656"/>
            <a:gd name="connsiteX2" fmla="*/ 2476500 w 2476500"/>
            <a:gd name="connsiteY2" fmla="*/ 3040656 h 3040656"/>
            <a:gd name="connsiteX3" fmla="*/ 0 w 2476500"/>
            <a:gd name="connsiteY3" fmla="*/ 3040656 h 3040656"/>
            <a:gd name="connsiteX0" fmla="*/ 519736 w 2476500"/>
            <a:gd name="connsiteY0" fmla="*/ 0 h 2869403"/>
            <a:gd name="connsiteX1" fmla="*/ 2476500 w 2476500"/>
            <a:gd name="connsiteY1" fmla="*/ 53316 h 2869403"/>
            <a:gd name="connsiteX2" fmla="*/ 2476500 w 2476500"/>
            <a:gd name="connsiteY2" fmla="*/ 2869403 h 2869403"/>
            <a:gd name="connsiteX3" fmla="*/ 0 w 2476500"/>
            <a:gd name="connsiteY3" fmla="*/ 2869403 h 2869403"/>
            <a:gd name="connsiteX0" fmla="*/ 519736 w 2476500"/>
            <a:gd name="connsiteY0" fmla="*/ 0 h 2869403"/>
            <a:gd name="connsiteX1" fmla="*/ 2476500 w 2476500"/>
            <a:gd name="connsiteY1" fmla="*/ 1 h 2869403"/>
            <a:gd name="connsiteX2" fmla="*/ 2476500 w 2476500"/>
            <a:gd name="connsiteY2" fmla="*/ 2869403 h 2869403"/>
            <a:gd name="connsiteX3" fmla="*/ 0 w 2476500"/>
            <a:gd name="connsiteY3" fmla="*/ 2869403 h 2869403"/>
            <a:gd name="connsiteX0" fmla="*/ 0 w 1956764"/>
            <a:gd name="connsiteY0" fmla="*/ 0 h 2869403"/>
            <a:gd name="connsiteX1" fmla="*/ 1956764 w 1956764"/>
            <a:gd name="connsiteY1" fmla="*/ 1 h 2869403"/>
            <a:gd name="connsiteX2" fmla="*/ 1956764 w 1956764"/>
            <a:gd name="connsiteY2" fmla="*/ 2869403 h 2869403"/>
            <a:gd name="connsiteX3" fmla="*/ 517083 w 1956764"/>
            <a:gd name="connsiteY3" fmla="*/ 2864280 h 2869403"/>
            <a:gd name="connsiteX0" fmla="*/ 0 w 1956764"/>
            <a:gd name="connsiteY0" fmla="*/ 0 h 2869404"/>
            <a:gd name="connsiteX1" fmla="*/ 1956764 w 1956764"/>
            <a:gd name="connsiteY1" fmla="*/ 1 h 2869404"/>
            <a:gd name="connsiteX2" fmla="*/ 1956764 w 1956764"/>
            <a:gd name="connsiteY2" fmla="*/ 2869403 h 2869404"/>
            <a:gd name="connsiteX3" fmla="*/ 1361439 w 1956764"/>
            <a:gd name="connsiteY3" fmla="*/ 2869404 h 2869404"/>
            <a:gd name="connsiteX0" fmla="*/ 0 w 1956764"/>
            <a:gd name="connsiteY0" fmla="*/ 0 h 2874200"/>
            <a:gd name="connsiteX1" fmla="*/ 1956764 w 1956764"/>
            <a:gd name="connsiteY1" fmla="*/ 1 h 2874200"/>
            <a:gd name="connsiteX2" fmla="*/ 1956764 w 1956764"/>
            <a:gd name="connsiteY2" fmla="*/ 2869403 h 2874200"/>
            <a:gd name="connsiteX3" fmla="*/ 94905 w 1956764"/>
            <a:gd name="connsiteY3" fmla="*/ 2874200 h 2874200"/>
            <a:gd name="connsiteX0" fmla="*/ 283813 w 2240577"/>
            <a:gd name="connsiteY0" fmla="*/ 0 h 2879661"/>
            <a:gd name="connsiteX1" fmla="*/ 2240577 w 2240577"/>
            <a:gd name="connsiteY1" fmla="*/ 1 h 2879661"/>
            <a:gd name="connsiteX2" fmla="*/ 2240577 w 2240577"/>
            <a:gd name="connsiteY2" fmla="*/ 2869403 h 2879661"/>
            <a:gd name="connsiteX3" fmla="*/ 0 w 2240577"/>
            <a:gd name="connsiteY3" fmla="*/ 2879661 h 2879661"/>
            <a:gd name="connsiteX0" fmla="*/ 0 w 1956764"/>
            <a:gd name="connsiteY0" fmla="*/ 0 h 2877129"/>
            <a:gd name="connsiteX1" fmla="*/ 1956764 w 1956764"/>
            <a:gd name="connsiteY1" fmla="*/ 1 h 2877129"/>
            <a:gd name="connsiteX2" fmla="*/ 1956764 w 1956764"/>
            <a:gd name="connsiteY2" fmla="*/ 2869403 h 2877129"/>
            <a:gd name="connsiteX3" fmla="*/ 604196 w 1956764"/>
            <a:gd name="connsiteY3" fmla="*/ 2877129 h 2877129"/>
            <a:gd name="connsiteX0" fmla="*/ 0 w 1956764"/>
            <a:gd name="connsiteY0" fmla="*/ 0 h 2872491"/>
            <a:gd name="connsiteX1" fmla="*/ 1956764 w 1956764"/>
            <a:gd name="connsiteY1" fmla="*/ 1 h 2872491"/>
            <a:gd name="connsiteX2" fmla="*/ 1956764 w 1956764"/>
            <a:gd name="connsiteY2" fmla="*/ 2869403 h 2872491"/>
            <a:gd name="connsiteX3" fmla="*/ 86174 w 1956764"/>
            <a:gd name="connsiteY3" fmla="*/ 2872491 h 2872491"/>
          </a:gdLst>
          <a:ahLst/>
          <a:cxnLst>
            <a:cxn ang="0">
              <a:pos x="connsiteX0" y="connsiteY0"/>
            </a:cxn>
            <a:cxn ang="0">
              <a:pos x="connsiteX1" y="connsiteY1"/>
            </a:cxn>
            <a:cxn ang="0">
              <a:pos x="connsiteX2" y="connsiteY2"/>
            </a:cxn>
            <a:cxn ang="0">
              <a:pos x="connsiteX3" y="connsiteY3"/>
            </a:cxn>
          </a:cxnLst>
          <a:rect l="l" t="t" r="r" b="b"/>
          <a:pathLst>
            <a:path w="1956764" h="2872491">
              <a:moveTo>
                <a:pt x="0" y="0"/>
              </a:moveTo>
              <a:lnTo>
                <a:pt x="1956764" y="1"/>
              </a:lnTo>
              <a:lnTo>
                <a:pt x="1956764" y="2869403"/>
              </a:lnTo>
              <a:lnTo>
                <a:pt x="86174" y="2872491"/>
              </a:lnTo>
            </a:path>
          </a:pathLst>
        </a:custGeom>
        <a:noFill/>
        <a:ln>
          <a:solidFill>
            <a:srgbClr val="00B050"/>
          </a:solidFill>
          <a:headEnd type="arrow"/>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33618</xdr:colOff>
      <xdr:row>5</xdr:row>
      <xdr:rowOff>11205</xdr:rowOff>
    </xdr:from>
    <xdr:to>
      <xdr:col>29</xdr:col>
      <xdr:colOff>241180</xdr:colOff>
      <xdr:row>6</xdr:row>
      <xdr:rowOff>151182</xdr:rowOff>
    </xdr:to>
    <xdr:sp macro="" textlink="">
      <xdr:nvSpPr>
        <xdr:cNvPr id="11" name="右中かっこ 10"/>
        <xdr:cNvSpPr/>
      </xdr:nvSpPr>
      <xdr:spPr>
        <a:xfrm>
          <a:off x="19856824" y="851646"/>
          <a:ext cx="207562" cy="308065"/>
        </a:xfrm>
        <a:prstGeom prst="rightBrace">
          <a:avLst>
            <a:gd name="adj1" fmla="val 35360"/>
            <a:gd name="adj2" fmla="val 50000"/>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29</xdr:col>
      <xdr:colOff>40944</xdr:colOff>
      <xdr:row>7</xdr:row>
      <xdr:rowOff>33185</xdr:rowOff>
    </xdr:from>
    <xdr:to>
      <xdr:col>29</xdr:col>
      <xdr:colOff>248506</xdr:colOff>
      <xdr:row>10</xdr:row>
      <xdr:rowOff>2755</xdr:rowOff>
    </xdr:to>
    <xdr:sp macro="" textlink="">
      <xdr:nvSpPr>
        <xdr:cNvPr id="12" name="右中かっこ 11"/>
        <xdr:cNvSpPr/>
      </xdr:nvSpPr>
      <xdr:spPr>
        <a:xfrm>
          <a:off x="19864150" y="1209803"/>
          <a:ext cx="207562" cy="473834"/>
        </a:xfrm>
        <a:prstGeom prst="rightBrace">
          <a:avLst>
            <a:gd name="adj1" fmla="val 35360"/>
            <a:gd name="adj2" fmla="val 50000"/>
          </a:avLst>
        </a:prstGeom>
        <a:ln w="19050">
          <a:solidFill>
            <a:schemeClr val="accent6"/>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29</xdr:col>
      <xdr:colOff>40944</xdr:colOff>
      <xdr:row>10</xdr:row>
      <xdr:rowOff>38957</xdr:rowOff>
    </xdr:from>
    <xdr:to>
      <xdr:col>29</xdr:col>
      <xdr:colOff>248506</xdr:colOff>
      <xdr:row>15</xdr:row>
      <xdr:rowOff>167911</xdr:rowOff>
    </xdr:to>
    <xdr:sp macro="" textlink="">
      <xdr:nvSpPr>
        <xdr:cNvPr id="13" name="右中かっこ 12"/>
        <xdr:cNvSpPr/>
      </xdr:nvSpPr>
      <xdr:spPr>
        <a:xfrm>
          <a:off x="19864150" y="1719839"/>
          <a:ext cx="207562" cy="969396"/>
        </a:xfrm>
        <a:prstGeom prst="rightBrace">
          <a:avLst>
            <a:gd name="adj1" fmla="val 35360"/>
            <a:gd name="adj2" fmla="val 50000"/>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O83"/>
  <sheetViews>
    <sheetView tabSelected="1" view="pageBreakPreview" topLeftCell="A43" zoomScale="70" zoomScaleNormal="100" zoomScaleSheetLayoutView="70" workbookViewId="0">
      <selection activeCell="G49" sqref="G49"/>
    </sheetView>
  </sheetViews>
  <sheetFormatPr defaultRowHeight="13.5"/>
  <cols>
    <col min="1" max="1" width="2.375" style="171" customWidth="1"/>
    <col min="2" max="2" width="3.125" style="198" customWidth="1"/>
    <col min="3" max="3" width="16.125" style="658" customWidth="1"/>
    <col min="4" max="4" width="3.125" style="658" customWidth="1"/>
    <col min="5" max="5" width="28.875" style="658" bestFit="1" customWidth="1"/>
    <col min="6" max="6" width="3.125" style="658" customWidth="1"/>
    <col min="7" max="7" width="31" style="658" customWidth="1"/>
    <col min="8" max="8" width="14.625" style="171" bestFit="1" customWidth="1"/>
    <col min="9" max="9" width="17.125" style="171" customWidth="1"/>
    <col min="10" max="10" width="10.5" style="1144" customWidth="1"/>
    <col min="11" max="11" width="9" style="171" customWidth="1"/>
    <col min="12" max="12" width="12.125" style="208" bestFit="1" customWidth="1"/>
    <col min="13" max="13" width="70.625" style="144" customWidth="1"/>
    <col min="14" max="14" width="52.125" style="28" customWidth="1"/>
    <col min="15" max="16384" width="9" style="171"/>
  </cols>
  <sheetData>
    <row r="1" spans="2:14" ht="14.25" thickBot="1"/>
    <row r="2" spans="2:14" ht="14.25" customHeight="1" thickBot="1">
      <c r="B2" s="1237" t="s">
        <v>1290</v>
      </c>
      <c r="C2" s="1238"/>
      <c r="D2" s="1238"/>
      <c r="E2" s="1238"/>
      <c r="F2" s="1238"/>
      <c r="G2" s="1239"/>
      <c r="H2" s="1240" t="s">
        <v>1294</v>
      </c>
      <c r="I2" s="1236" t="s">
        <v>1295</v>
      </c>
      <c r="J2" s="1248" t="s">
        <v>2283</v>
      </c>
      <c r="K2" s="1236" t="s">
        <v>675</v>
      </c>
      <c r="L2" s="1232" t="s">
        <v>1300</v>
      </c>
      <c r="M2" s="1232" t="s">
        <v>12</v>
      </c>
      <c r="N2" s="1230" t="s">
        <v>1296</v>
      </c>
    </row>
    <row r="3" spans="2:14" ht="15" thickTop="1" thickBot="1">
      <c r="B3" s="1246" t="s">
        <v>1291</v>
      </c>
      <c r="C3" s="1247"/>
      <c r="D3" s="1244" t="s">
        <v>1292</v>
      </c>
      <c r="E3" s="1245"/>
      <c r="F3" s="1242" t="s">
        <v>1293</v>
      </c>
      <c r="G3" s="1243"/>
      <c r="H3" s="1241"/>
      <c r="I3" s="1234"/>
      <c r="J3" s="1249"/>
      <c r="K3" s="1234"/>
      <c r="L3" s="1234"/>
      <c r="M3" s="1233"/>
      <c r="N3" s="1231"/>
    </row>
    <row r="4" spans="2:14" ht="14.25" thickTop="1">
      <c r="B4" s="1205">
        <v>0</v>
      </c>
      <c r="C4" s="1202" t="s">
        <v>1302</v>
      </c>
      <c r="D4" s="1202">
        <v>1</v>
      </c>
      <c r="E4" s="1202" t="s">
        <v>1303</v>
      </c>
      <c r="F4" s="816">
        <v>1</v>
      </c>
      <c r="G4" s="816"/>
      <c r="H4" s="378"/>
      <c r="I4" s="378"/>
      <c r="J4" s="378"/>
      <c r="K4" s="378"/>
      <c r="L4" s="378"/>
      <c r="M4" s="379"/>
      <c r="N4" s="380"/>
    </row>
    <row r="5" spans="2:14">
      <c r="B5" s="1206"/>
      <c r="C5" s="1203"/>
      <c r="D5" s="1203"/>
      <c r="E5" s="1203"/>
      <c r="F5" s="814">
        <v>2</v>
      </c>
      <c r="G5" s="814" t="s">
        <v>1297</v>
      </c>
      <c r="H5" s="464" t="str">
        <f>TEXT(LOOKUP(99,$B$4:B5),"00")&amp;TEXT(LOOKUP(99,$D$4:D5),"00")&amp;TEXT(F5,"00")</f>
        <v>000102</v>
      </c>
      <c r="I5" s="464" t="s">
        <v>1298</v>
      </c>
      <c r="J5" s="931" t="s">
        <v>2284</v>
      </c>
      <c r="K5" s="464" t="s">
        <v>66</v>
      </c>
      <c r="L5" s="814" t="s">
        <v>1299</v>
      </c>
      <c r="M5" s="199" t="s">
        <v>68</v>
      </c>
      <c r="N5" s="203" t="s">
        <v>68</v>
      </c>
    </row>
    <row r="6" spans="2:14" ht="27">
      <c r="B6" s="1206"/>
      <c r="C6" s="1203"/>
      <c r="D6" s="1204"/>
      <c r="E6" s="1204"/>
      <c r="F6" s="814">
        <v>3</v>
      </c>
      <c r="G6" s="814" t="s">
        <v>1301</v>
      </c>
      <c r="H6" s="464" t="str">
        <f>TEXT(LOOKUP(99,$B$4:B6),"00")&amp;TEXT(LOOKUP(99,$D$4:D6),"00")&amp;TEXT(F6,"00")</f>
        <v>000103</v>
      </c>
      <c r="I6" s="813" t="s">
        <v>1298</v>
      </c>
      <c r="J6" s="931" t="s">
        <v>2284</v>
      </c>
      <c r="K6" s="464" t="s">
        <v>67</v>
      </c>
      <c r="L6" s="814" t="s">
        <v>1299</v>
      </c>
      <c r="M6" s="199" t="s">
        <v>841</v>
      </c>
      <c r="N6" s="203" t="s">
        <v>89</v>
      </c>
    </row>
    <row r="7" spans="2:14" s="104" customFormat="1">
      <c r="B7" s="1206"/>
      <c r="C7" s="1203"/>
      <c r="D7" s="825">
        <v>2</v>
      </c>
      <c r="E7" s="825" t="s">
        <v>1304</v>
      </c>
      <c r="F7" s="825">
        <v>1</v>
      </c>
      <c r="G7" s="825" t="s">
        <v>1306</v>
      </c>
      <c r="H7" s="526" t="str">
        <f>TEXT(LOOKUP(99,$B$4:B7),"00")&amp;TEXT(LOOKUP(99,$D$4:D7),"00")&amp;TEXT(F7,"00")</f>
        <v>000201</v>
      </c>
      <c r="I7" s="813" t="s">
        <v>1298</v>
      </c>
      <c r="J7" s="1162" t="s">
        <v>2284</v>
      </c>
      <c r="K7" s="526" t="s">
        <v>1</v>
      </c>
      <c r="L7" s="814" t="s">
        <v>1299</v>
      </c>
      <c r="M7" s="528" t="s">
        <v>850</v>
      </c>
      <c r="N7" s="527" t="s">
        <v>65</v>
      </c>
    </row>
    <row r="8" spans="2:14" s="104" customFormat="1" ht="14.25" thickBot="1">
      <c r="B8" s="1206"/>
      <c r="C8" s="1203"/>
      <c r="D8" s="825">
        <v>3</v>
      </c>
      <c r="E8" s="825" t="s">
        <v>1305</v>
      </c>
      <c r="F8" s="825">
        <v>1</v>
      </c>
      <c r="G8" s="825" t="s">
        <v>1307</v>
      </c>
      <c r="H8" s="458" t="str">
        <f>TEXT(LOOKUP(99,$B$4:B8),"00")&amp;TEXT(LOOKUP(99,$D$4:D8),"00")&amp;TEXT(F8,"00")</f>
        <v>000301</v>
      </c>
      <c r="I8" s="813" t="s">
        <v>1298</v>
      </c>
      <c r="J8" s="1162" t="s">
        <v>2284</v>
      </c>
      <c r="K8" s="458" t="s">
        <v>1</v>
      </c>
      <c r="L8" s="814" t="s">
        <v>1299</v>
      </c>
      <c r="M8" s="463" t="s">
        <v>708</v>
      </c>
      <c r="N8" s="461" t="s">
        <v>708</v>
      </c>
    </row>
    <row r="9" spans="2:14">
      <c r="B9" s="1208">
        <v>1</v>
      </c>
      <c r="C9" s="1198" t="s">
        <v>1313</v>
      </c>
      <c r="D9" s="1235">
        <v>1</v>
      </c>
      <c r="E9" s="1235" t="s">
        <v>1308</v>
      </c>
      <c r="F9" s="828">
        <v>1</v>
      </c>
      <c r="G9" s="828" t="s">
        <v>1331</v>
      </c>
      <c r="H9" s="829" t="str">
        <f>TEXT(LOOKUP(99,$B$4:B9),"00")&amp;TEXT(LOOKUP(99,$D$4:D9),"00")&amp;TEXT(F9,"00")</f>
        <v>010101</v>
      </c>
      <c r="I9" s="829" t="s">
        <v>1298</v>
      </c>
      <c r="J9" s="1153" t="s">
        <v>2284</v>
      </c>
      <c r="K9" s="821" t="s">
        <v>28</v>
      </c>
      <c r="L9" s="821" t="s">
        <v>1310</v>
      </c>
      <c r="M9" s="828" t="s">
        <v>538</v>
      </c>
      <c r="N9" s="822" t="s">
        <v>539</v>
      </c>
    </row>
    <row r="10" spans="2:14" ht="27">
      <c r="B10" s="1209"/>
      <c r="C10" s="1199"/>
      <c r="D10" s="1211"/>
      <c r="E10" s="1211"/>
      <c r="F10" s="819">
        <v>2</v>
      </c>
      <c r="G10" s="819" t="s">
        <v>1332</v>
      </c>
      <c r="H10" s="817" t="str">
        <f>TEXT(LOOKUP(99,$B$4:B10),"00")&amp;TEXT(LOOKUP(99,$D$4:D10),"00")&amp;TEXT(F10,"00")</f>
        <v>010102</v>
      </c>
      <c r="I10" s="817" t="s">
        <v>1309</v>
      </c>
      <c r="J10" s="817" t="s">
        <v>2284</v>
      </c>
      <c r="K10" s="817" t="s">
        <v>29</v>
      </c>
      <c r="L10" s="814" t="s">
        <v>1299</v>
      </c>
      <c r="M10" s="819" t="s">
        <v>539</v>
      </c>
      <c r="N10" s="818" t="s">
        <v>537</v>
      </c>
    </row>
    <row r="11" spans="2:14">
      <c r="B11" s="1209"/>
      <c r="C11" s="1199"/>
      <c r="D11" s="1211"/>
      <c r="E11" s="1211"/>
      <c r="F11" s="819">
        <v>3</v>
      </c>
      <c r="G11" s="819" t="s">
        <v>1333</v>
      </c>
      <c r="H11" s="817" t="str">
        <f>TEXT(LOOKUP(99,$B$4:B11),"00")&amp;TEXT(LOOKUP(99,$D$4:D11),"00")&amp;TEXT(F11,"00")</f>
        <v>010103</v>
      </c>
      <c r="I11" s="817" t="s">
        <v>1309</v>
      </c>
      <c r="J11" s="817" t="s">
        <v>2284</v>
      </c>
      <c r="K11" s="817" t="s">
        <v>29</v>
      </c>
      <c r="L11" s="814" t="s">
        <v>1299</v>
      </c>
      <c r="M11" s="819" t="s">
        <v>541</v>
      </c>
      <c r="N11" s="818" t="s">
        <v>543</v>
      </c>
    </row>
    <row r="12" spans="2:14">
      <c r="B12" s="1209"/>
      <c r="C12" s="1199"/>
      <c r="D12" s="1211"/>
      <c r="E12" s="1211"/>
      <c r="F12" s="819">
        <v>4</v>
      </c>
      <c r="G12" s="819" t="s">
        <v>1334</v>
      </c>
      <c r="H12" s="459" t="str">
        <f>TEXT(LOOKUP(99,$B$4:B12),"00")&amp;TEXT(LOOKUP(99,$D$4:D12),"00")&amp;TEXT(F12,"00")</f>
        <v>010104</v>
      </c>
      <c r="I12" s="459" t="s">
        <v>1298</v>
      </c>
      <c r="J12" s="817" t="s">
        <v>2284</v>
      </c>
      <c r="K12" s="459" t="s">
        <v>30</v>
      </c>
      <c r="L12" s="814" t="s">
        <v>1299</v>
      </c>
      <c r="M12" s="462" t="s">
        <v>540</v>
      </c>
      <c r="N12" s="460" t="s">
        <v>542</v>
      </c>
    </row>
    <row r="13" spans="2:14" s="173" customFormat="1">
      <c r="B13" s="1209"/>
      <c r="C13" s="1199"/>
      <c r="D13" s="1211">
        <v>2</v>
      </c>
      <c r="E13" s="1211" t="s">
        <v>2266</v>
      </c>
      <c r="F13" s="1179">
        <v>1</v>
      </c>
      <c r="G13" s="1179" t="s">
        <v>2267</v>
      </c>
      <c r="H13" s="817" t="str">
        <f>TEXT(LOOKUP(99,$B$4:B13),"00")&amp;TEXT(LOOKUP(99,$D$4:D13),"00")&amp;TEXT(F13,"00")</f>
        <v>010201</v>
      </c>
      <c r="I13" s="817" t="s">
        <v>2271</v>
      </c>
      <c r="J13" s="817" t="s">
        <v>2286</v>
      </c>
      <c r="K13" s="817" t="s">
        <v>2274</v>
      </c>
      <c r="L13" s="817" t="s">
        <v>2277</v>
      </c>
      <c r="M13" s="1179" t="s">
        <v>2279</v>
      </c>
      <c r="N13" s="818" t="s">
        <v>2279</v>
      </c>
    </row>
    <row r="14" spans="2:14">
      <c r="B14" s="1209"/>
      <c r="C14" s="1199"/>
      <c r="D14" s="1211"/>
      <c r="E14" s="1211"/>
      <c r="F14" s="1179">
        <v>2</v>
      </c>
      <c r="G14" s="1179" t="s">
        <v>2268</v>
      </c>
      <c r="H14" s="817" t="str">
        <f>TEXT(LOOKUP(99,$B$4:B14),"00")&amp;TEXT(LOOKUP(99,$D$4:D14),"00")&amp;TEXT(F14,"00")</f>
        <v>010202</v>
      </c>
      <c r="I14" s="817" t="s">
        <v>2272</v>
      </c>
      <c r="J14" s="817" t="s">
        <v>2285</v>
      </c>
      <c r="K14" s="817" t="s">
        <v>2275</v>
      </c>
      <c r="L14" s="1179" t="s">
        <v>2278</v>
      </c>
      <c r="M14" s="1179" t="s">
        <v>2280</v>
      </c>
      <c r="N14" s="818" t="s">
        <v>2279</v>
      </c>
    </row>
    <row r="15" spans="2:14">
      <c r="B15" s="1209"/>
      <c r="C15" s="1199"/>
      <c r="D15" s="1211"/>
      <c r="E15" s="1211"/>
      <c r="F15" s="1179">
        <v>3</v>
      </c>
      <c r="G15" s="1179" t="s">
        <v>2269</v>
      </c>
      <c r="H15" s="817" t="str">
        <f>TEXT(LOOKUP(99,$B$4:B15),"00")&amp;TEXT(LOOKUP(99,$D$4:D15),"00")&amp;TEXT(F15,"00")</f>
        <v>010203</v>
      </c>
      <c r="I15" s="817" t="s">
        <v>2272</v>
      </c>
      <c r="J15" s="817" t="s">
        <v>2285</v>
      </c>
      <c r="K15" s="817" t="s">
        <v>2275</v>
      </c>
      <c r="L15" s="1179" t="s">
        <v>2278</v>
      </c>
      <c r="M15" s="1179" t="s">
        <v>2281</v>
      </c>
      <c r="N15" s="818" t="s">
        <v>2282</v>
      </c>
    </row>
    <row r="16" spans="2:14" s="173" customFormat="1">
      <c r="B16" s="1209"/>
      <c r="C16" s="1199"/>
      <c r="D16" s="1211"/>
      <c r="E16" s="1211"/>
      <c r="F16" s="1179">
        <v>4</v>
      </c>
      <c r="G16" s="1179" t="s">
        <v>2270</v>
      </c>
      <c r="H16" s="817" t="str">
        <f>TEXT(LOOKUP(99,$B$4:B16),"00")&amp;TEXT(LOOKUP(99,$D$4:D16),"00")&amp;TEXT(F16,"00")</f>
        <v>010204</v>
      </c>
      <c r="I16" s="817" t="s">
        <v>2273</v>
      </c>
      <c r="J16" s="817" t="s">
        <v>2287</v>
      </c>
      <c r="K16" s="817" t="s">
        <v>2276</v>
      </c>
      <c r="L16" s="817" t="s">
        <v>2277</v>
      </c>
      <c r="M16" s="1179" t="s">
        <v>2281</v>
      </c>
      <c r="N16" s="818" t="s">
        <v>2282</v>
      </c>
    </row>
    <row r="17" spans="2:14">
      <c r="B17" s="1209"/>
      <c r="C17" s="1199"/>
      <c r="D17" s="819">
        <v>3</v>
      </c>
      <c r="E17" s="819" t="s">
        <v>1330</v>
      </c>
      <c r="F17" s="819">
        <v>1</v>
      </c>
      <c r="G17" s="819" t="s">
        <v>1335</v>
      </c>
      <c r="H17" s="459" t="str">
        <f>TEXT(LOOKUP(99,$B$4:B17),"00")&amp;TEXT(LOOKUP(99,$D$4:D17),"00")&amp;TEXT(F17,"00")</f>
        <v>010301</v>
      </c>
      <c r="I17" s="459" t="s">
        <v>1298</v>
      </c>
      <c r="J17" s="817" t="s">
        <v>2285</v>
      </c>
      <c r="K17" s="459" t="s">
        <v>53</v>
      </c>
      <c r="L17" s="814" t="s">
        <v>1299</v>
      </c>
      <c r="M17" s="462" t="s">
        <v>130</v>
      </c>
      <c r="N17" s="460" t="s">
        <v>135</v>
      </c>
    </row>
    <row r="18" spans="2:14">
      <c r="B18" s="1209"/>
      <c r="C18" s="1199"/>
      <c r="D18" s="1211">
        <v>4</v>
      </c>
      <c r="E18" s="1211" t="s">
        <v>1329</v>
      </c>
      <c r="F18" s="819">
        <v>1</v>
      </c>
      <c r="G18" s="819" t="s">
        <v>1336</v>
      </c>
      <c r="H18" s="817" t="str">
        <f>TEXT(LOOKUP(99,$B$4:B18),"00")&amp;TEXT(LOOKUP(99,$D$4:D18),"00")&amp;TEXT(F18,"00")</f>
        <v>010401</v>
      </c>
      <c r="I18" s="817" t="s">
        <v>1298</v>
      </c>
      <c r="J18" s="817" t="s">
        <v>2285</v>
      </c>
      <c r="K18" s="817" t="s">
        <v>54</v>
      </c>
      <c r="L18" s="817" t="s">
        <v>1312</v>
      </c>
      <c r="M18" s="819" t="s">
        <v>131</v>
      </c>
      <c r="N18" s="818" t="s">
        <v>138</v>
      </c>
    </row>
    <row r="19" spans="2:14">
      <c r="B19" s="1209"/>
      <c r="C19" s="1199"/>
      <c r="D19" s="1211"/>
      <c r="E19" s="1211"/>
      <c r="F19" s="819">
        <v>2</v>
      </c>
      <c r="G19" s="819" t="s">
        <v>1356</v>
      </c>
      <c r="H19" s="817" t="str">
        <f>TEXT(LOOKUP(99,$B$4:B19),"00")&amp;TEXT(LOOKUP(99,$D$4:D19),"00")&amp;TEXT(F19,"00")</f>
        <v>010402</v>
      </c>
      <c r="I19" s="817" t="s">
        <v>1298</v>
      </c>
      <c r="J19" s="817" t="s">
        <v>2285</v>
      </c>
      <c r="K19" s="817" t="s">
        <v>53</v>
      </c>
      <c r="L19" s="814" t="s">
        <v>1299</v>
      </c>
      <c r="M19" s="819" t="s">
        <v>132</v>
      </c>
      <c r="N19" s="818" t="s">
        <v>137</v>
      </c>
    </row>
    <row r="20" spans="2:14">
      <c r="B20" s="1209"/>
      <c r="C20" s="1199"/>
      <c r="D20" s="1211"/>
      <c r="E20" s="1211"/>
      <c r="F20" s="819">
        <v>3</v>
      </c>
      <c r="G20" s="819" t="s">
        <v>1357</v>
      </c>
      <c r="H20" s="817" t="str">
        <f>TEXT(LOOKUP(99,$B$4:B20),"00")&amp;TEXT(LOOKUP(99,$D$4:D20),"00")&amp;TEXT(F20,"00")</f>
        <v>010403</v>
      </c>
      <c r="I20" s="817" t="s">
        <v>1298</v>
      </c>
      <c r="J20" s="817" t="s">
        <v>2285</v>
      </c>
      <c r="K20" s="817" t="s">
        <v>53</v>
      </c>
      <c r="L20" s="814" t="s">
        <v>1299</v>
      </c>
      <c r="M20" s="819" t="s">
        <v>139</v>
      </c>
      <c r="N20" s="818" t="s">
        <v>136</v>
      </c>
    </row>
    <row r="21" spans="2:14">
      <c r="B21" s="1209"/>
      <c r="C21" s="1199"/>
      <c r="D21" s="1211"/>
      <c r="E21" s="1211"/>
      <c r="F21" s="819">
        <v>4</v>
      </c>
      <c r="G21" s="819" t="s">
        <v>1337</v>
      </c>
      <c r="H21" s="459" t="str">
        <f>TEXT(LOOKUP(99,$B$4:B21),"00")&amp;TEXT(LOOKUP(99,$D$4:D21),"00")&amp;TEXT(F21,"00")</f>
        <v>010404</v>
      </c>
      <c r="I21" s="459" t="s">
        <v>1298</v>
      </c>
      <c r="J21" s="817" t="s">
        <v>2285</v>
      </c>
      <c r="K21" s="459" t="s">
        <v>27</v>
      </c>
      <c r="L21" s="817" t="s">
        <v>1312</v>
      </c>
      <c r="M21" s="462" t="s">
        <v>139</v>
      </c>
      <c r="N21" s="460" t="s">
        <v>136</v>
      </c>
    </row>
    <row r="22" spans="2:14">
      <c r="B22" s="1209"/>
      <c r="C22" s="1199"/>
      <c r="D22" s="1211"/>
      <c r="E22" s="1211"/>
      <c r="F22" s="819">
        <v>5</v>
      </c>
      <c r="G22" s="65" t="s">
        <v>1338</v>
      </c>
      <c r="H22" s="817" t="str">
        <f>TEXT(LOOKUP(99,$B$4:B22),"00")&amp;TEXT(LOOKUP(99,$D$4:D22),"00")&amp;TEXT(F22,"00")</f>
        <v>010405</v>
      </c>
      <c r="I22" s="817" t="s">
        <v>1309</v>
      </c>
      <c r="J22" s="817" t="s">
        <v>2285</v>
      </c>
      <c r="K22" s="817" t="s">
        <v>391</v>
      </c>
      <c r="L22" s="817" t="s">
        <v>1312</v>
      </c>
      <c r="M22" s="819" t="s">
        <v>139</v>
      </c>
      <c r="N22" s="818" t="s">
        <v>136</v>
      </c>
    </row>
    <row r="23" spans="2:14">
      <c r="B23" s="1209"/>
      <c r="C23" s="1199"/>
      <c r="D23" s="1207">
        <v>5</v>
      </c>
      <c r="E23" s="1207" t="s">
        <v>1328</v>
      </c>
      <c r="F23" s="819">
        <v>1</v>
      </c>
      <c r="G23" s="819" t="s">
        <v>1339</v>
      </c>
      <c r="H23" s="817" t="str">
        <f>TEXT(LOOKUP(99,$B$4:B23),"00")&amp;TEXT(LOOKUP(99,$D$4:D23),"00")&amp;TEXT(F23,"00")</f>
        <v>010501</v>
      </c>
      <c r="I23" s="817" t="s">
        <v>1298</v>
      </c>
      <c r="J23" s="817" t="s">
        <v>2285</v>
      </c>
      <c r="K23" s="817" t="s">
        <v>605</v>
      </c>
      <c r="L23" s="817" t="s">
        <v>1312</v>
      </c>
      <c r="M23" s="819" t="s">
        <v>133</v>
      </c>
      <c r="N23" s="818" t="s">
        <v>553</v>
      </c>
    </row>
    <row r="24" spans="2:14">
      <c r="B24" s="1209"/>
      <c r="C24" s="1199"/>
      <c r="D24" s="1203"/>
      <c r="E24" s="1203"/>
      <c r="F24" s="819">
        <v>2</v>
      </c>
      <c r="G24" s="819" t="s">
        <v>1358</v>
      </c>
      <c r="H24" s="459" t="str">
        <f>TEXT(LOOKUP(99,$B$4:B24),"00")&amp;TEXT(LOOKUP(99,$D$4:D24),"00")&amp;TEXT(F24,"00")</f>
        <v>010502</v>
      </c>
      <c r="I24" s="459" t="s">
        <v>1298</v>
      </c>
      <c r="J24" s="817" t="s">
        <v>2285</v>
      </c>
      <c r="K24" s="459" t="s">
        <v>53</v>
      </c>
      <c r="L24" s="814" t="s">
        <v>1299</v>
      </c>
      <c r="M24" s="462" t="s">
        <v>133</v>
      </c>
      <c r="N24" s="460" t="s">
        <v>141</v>
      </c>
    </row>
    <row r="25" spans="2:14">
      <c r="B25" s="1209"/>
      <c r="C25" s="1199"/>
      <c r="D25" s="1203"/>
      <c r="E25" s="1203"/>
      <c r="F25" s="819">
        <v>3</v>
      </c>
      <c r="G25" s="819" t="s">
        <v>1340</v>
      </c>
      <c r="H25" s="817" t="str">
        <f>TEXT(LOOKUP(99,$B$4:B25),"00")&amp;TEXT(LOOKUP(99,$D$4:D25),"00")&amp;TEXT(F25,"00")</f>
        <v>010503</v>
      </c>
      <c r="I25" s="817" t="s">
        <v>1298</v>
      </c>
      <c r="J25" s="817" t="s">
        <v>2285</v>
      </c>
      <c r="K25" s="817" t="s">
        <v>53</v>
      </c>
      <c r="L25" s="814" t="s">
        <v>1299</v>
      </c>
      <c r="M25" s="819" t="s">
        <v>142</v>
      </c>
      <c r="N25" s="818" t="s">
        <v>140</v>
      </c>
    </row>
    <row r="26" spans="2:14">
      <c r="B26" s="1209"/>
      <c r="C26" s="1199"/>
      <c r="D26" s="1203"/>
      <c r="E26" s="1203"/>
      <c r="F26" s="819">
        <v>4</v>
      </c>
      <c r="G26" s="819" t="s">
        <v>1359</v>
      </c>
      <c r="H26" s="459" t="str">
        <f>TEXT(LOOKUP(99,$B$4:B26),"00")&amp;TEXT(LOOKUP(99,$D$4:D26),"00")&amp;TEXT(F26,"00")</f>
        <v>010504</v>
      </c>
      <c r="I26" s="459" t="s">
        <v>1309</v>
      </c>
      <c r="J26" s="817" t="s">
        <v>2285</v>
      </c>
      <c r="K26" s="459" t="s">
        <v>27</v>
      </c>
      <c r="L26" s="817" t="s">
        <v>1312</v>
      </c>
      <c r="M26" s="462" t="s">
        <v>142</v>
      </c>
      <c r="N26" s="460" t="s">
        <v>140</v>
      </c>
    </row>
    <row r="27" spans="2:14" s="457" customFormat="1">
      <c r="B27" s="1209"/>
      <c r="C27" s="1199"/>
      <c r="D27" s="1204"/>
      <c r="E27" s="1204"/>
      <c r="F27" s="202"/>
      <c r="G27" s="202"/>
      <c r="H27" s="584"/>
      <c r="I27" s="584"/>
      <c r="J27" s="584"/>
      <c r="K27" s="584"/>
      <c r="L27" s="584"/>
      <c r="M27" s="672"/>
      <c r="N27" s="659"/>
    </row>
    <row r="28" spans="2:14">
      <c r="B28" s="1209"/>
      <c r="C28" s="1199"/>
      <c r="D28" s="1201">
        <v>6</v>
      </c>
      <c r="E28" s="1201" t="s">
        <v>1327</v>
      </c>
      <c r="F28" s="202"/>
      <c r="G28" s="202"/>
      <c r="H28" s="584"/>
      <c r="I28" s="584"/>
      <c r="J28" s="584"/>
      <c r="K28" s="584"/>
      <c r="L28" s="584"/>
      <c r="M28" s="202"/>
      <c r="N28" s="659"/>
    </row>
    <row r="29" spans="2:14">
      <c r="B29" s="1209"/>
      <c r="C29" s="1199"/>
      <c r="D29" s="1201"/>
      <c r="E29" s="1201"/>
      <c r="F29" s="202"/>
      <c r="G29" s="202"/>
      <c r="H29" s="584"/>
      <c r="I29" s="584"/>
      <c r="J29" s="584"/>
      <c r="K29" s="584"/>
      <c r="L29" s="584"/>
      <c r="M29" s="202"/>
      <c r="N29" s="659"/>
    </row>
    <row r="30" spans="2:14">
      <c r="B30" s="1209"/>
      <c r="C30" s="1199"/>
      <c r="D30" s="1201"/>
      <c r="E30" s="1201"/>
      <c r="F30" s="202"/>
      <c r="G30" s="202"/>
      <c r="H30" s="584"/>
      <c r="I30" s="584"/>
      <c r="J30" s="584"/>
      <c r="K30" s="584"/>
      <c r="L30" s="584"/>
      <c r="M30" s="202"/>
      <c r="N30" s="659"/>
    </row>
    <row r="31" spans="2:14">
      <c r="B31" s="1209"/>
      <c r="C31" s="1199"/>
      <c r="D31" s="1201"/>
      <c r="E31" s="1201"/>
      <c r="F31" s="819">
        <v>4</v>
      </c>
      <c r="G31" s="819" t="s">
        <v>1341</v>
      </c>
      <c r="H31" s="459" t="str">
        <f>TEXT(LOOKUP(99,$B$4:B31),"00")&amp;TEXT(LOOKUP(99,$D$4:D31),"00")&amp;TEXT(F31,"00")</f>
        <v>010604</v>
      </c>
      <c r="I31" s="459" t="s">
        <v>1298</v>
      </c>
      <c r="J31" s="817" t="s">
        <v>2285</v>
      </c>
      <c r="K31" s="459" t="s">
        <v>392</v>
      </c>
      <c r="L31" s="814" t="s">
        <v>1299</v>
      </c>
      <c r="M31" s="462" t="s">
        <v>134</v>
      </c>
      <c r="N31" s="460" t="s">
        <v>143</v>
      </c>
    </row>
    <row r="32" spans="2:14">
      <c r="B32" s="1209"/>
      <c r="C32" s="1199"/>
      <c r="D32" s="1201"/>
      <c r="E32" s="1201"/>
      <c r="F32" s="819">
        <v>5</v>
      </c>
      <c r="G32" s="819" t="s">
        <v>1355</v>
      </c>
      <c r="H32" s="459" t="str">
        <f>TEXT(LOOKUP(99,$B$4:B32),"00")&amp;TEXT(LOOKUP(99,$D$4:D32),"00")&amp;TEXT(F32,"00")</f>
        <v>010605</v>
      </c>
      <c r="I32" s="459" t="s">
        <v>1309</v>
      </c>
      <c r="J32" s="817" t="s">
        <v>2285</v>
      </c>
      <c r="K32" s="459" t="s">
        <v>392</v>
      </c>
      <c r="L32" s="814" t="s">
        <v>1299</v>
      </c>
      <c r="M32" s="462" t="s">
        <v>144</v>
      </c>
      <c r="N32" s="460" t="s">
        <v>145</v>
      </c>
    </row>
    <row r="33" spans="2:15">
      <c r="B33" s="1209"/>
      <c r="C33" s="1199"/>
      <c r="D33" s="819">
        <v>7</v>
      </c>
      <c r="E33" s="819" t="s">
        <v>1326</v>
      </c>
      <c r="F33" s="819">
        <v>1</v>
      </c>
      <c r="G33" s="819" t="s">
        <v>1342</v>
      </c>
      <c r="H33" s="817" t="str">
        <f>TEXT(LOOKUP(99,$B$4:B33),"00")&amp;TEXT(LOOKUP(99,$D$4:D33),"00")&amp;TEXT(F33,"00")</f>
        <v>010701</v>
      </c>
      <c r="I33" s="817" t="s">
        <v>1298</v>
      </c>
      <c r="J33" s="817" t="s">
        <v>2285</v>
      </c>
      <c r="K33" s="817" t="s">
        <v>100</v>
      </c>
      <c r="L33" s="814" t="s">
        <v>1299</v>
      </c>
      <c r="M33" s="819" t="s">
        <v>146</v>
      </c>
      <c r="N33" s="818" t="s">
        <v>147</v>
      </c>
      <c r="O33" s="179"/>
    </row>
    <row r="34" spans="2:15">
      <c r="B34" s="1209"/>
      <c r="C34" s="1199"/>
      <c r="D34" s="1211">
        <v>8</v>
      </c>
      <c r="E34" s="1211" t="s">
        <v>1325</v>
      </c>
      <c r="F34" s="819">
        <v>1</v>
      </c>
      <c r="G34" s="819" t="s">
        <v>1343</v>
      </c>
      <c r="H34" s="459" t="str">
        <f>TEXT(LOOKUP(99,$B$4:B34),"00")&amp;TEXT(LOOKUP(99,$D$4:D34),"00")&amp;TEXT(F34,"00")</f>
        <v>010801</v>
      </c>
      <c r="I34" s="459" t="s">
        <v>1298</v>
      </c>
      <c r="J34" s="817" t="s">
        <v>2285</v>
      </c>
      <c r="K34" s="459" t="s">
        <v>100</v>
      </c>
      <c r="L34" s="814" t="s">
        <v>1299</v>
      </c>
      <c r="M34" s="462" t="s">
        <v>148</v>
      </c>
      <c r="N34" s="460" t="s">
        <v>149</v>
      </c>
    </row>
    <row r="35" spans="2:15" ht="13.5" customHeight="1">
      <c r="B35" s="1209"/>
      <c r="C35" s="1199"/>
      <c r="D35" s="1211"/>
      <c r="E35" s="1211"/>
      <c r="F35" s="825">
        <v>2</v>
      </c>
      <c r="G35" s="825" t="s">
        <v>1344</v>
      </c>
      <c r="H35" s="823" t="str">
        <f>TEXT(LOOKUP(99,$B$4:B35),"00")&amp;TEXT(LOOKUP(99,$D$4:D35),"00")&amp;TEXT(F35,"00")</f>
        <v>010802</v>
      </c>
      <c r="I35" s="823" t="s">
        <v>1298</v>
      </c>
      <c r="J35" s="817" t="s">
        <v>2285</v>
      </c>
      <c r="K35" s="823" t="s">
        <v>100</v>
      </c>
      <c r="L35" s="814" t="s">
        <v>1299</v>
      </c>
      <c r="M35" s="825" t="s">
        <v>150</v>
      </c>
      <c r="N35" s="824" t="s">
        <v>151</v>
      </c>
      <c r="O35" s="111"/>
    </row>
    <row r="36" spans="2:15">
      <c r="B36" s="1209"/>
      <c r="C36" s="1199"/>
      <c r="D36" s="1211"/>
      <c r="E36" s="1211"/>
      <c r="F36" s="819">
        <v>3</v>
      </c>
      <c r="G36" s="819" t="s">
        <v>1345</v>
      </c>
      <c r="H36" s="459" t="str">
        <f>TEXT(LOOKUP(99,$B$4:B36),"00")&amp;TEXT(LOOKUP(99,$D$4:D36),"00")&amp;TEXT(F36,"00")</f>
        <v>010803</v>
      </c>
      <c r="I36" s="459" t="s">
        <v>1298</v>
      </c>
      <c r="J36" s="817" t="s">
        <v>2285</v>
      </c>
      <c r="K36" s="459" t="s">
        <v>101</v>
      </c>
      <c r="L36" s="814" t="s">
        <v>1299</v>
      </c>
      <c r="M36" s="462" t="s">
        <v>150</v>
      </c>
      <c r="N36" s="460" t="s">
        <v>151</v>
      </c>
    </row>
    <row r="37" spans="2:15" s="191" customFormat="1" ht="27">
      <c r="B37" s="1209"/>
      <c r="C37" s="1199"/>
      <c r="D37" s="1211">
        <v>9</v>
      </c>
      <c r="E37" s="1211" t="s">
        <v>1324</v>
      </c>
      <c r="F37" s="819">
        <v>1</v>
      </c>
      <c r="G37" s="819" t="s">
        <v>1346</v>
      </c>
      <c r="H37" s="459" t="str">
        <f>TEXT(LOOKUP(99,$B$4:B37),"00")&amp;TEXT(LOOKUP(99,$D$4:D37),"00")&amp;TEXT(F37,"00")</f>
        <v>010901</v>
      </c>
      <c r="I37" s="459" t="s">
        <v>1298</v>
      </c>
      <c r="J37" s="817" t="s">
        <v>2285</v>
      </c>
      <c r="K37" s="459" t="s">
        <v>517</v>
      </c>
      <c r="L37" s="817" t="s">
        <v>1312</v>
      </c>
      <c r="M37" s="462" t="s">
        <v>520</v>
      </c>
      <c r="N37" s="460" t="s">
        <v>522</v>
      </c>
    </row>
    <row r="38" spans="2:15" s="191" customFormat="1">
      <c r="B38" s="1209"/>
      <c r="C38" s="1199"/>
      <c r="D38" s="1211"/>
      <c r="E38" s="1211"/>
      <c r="F38" s="819">
        <v>2</v>
      </c>
      <c r="G38" s="819" t="s">
        <v>1354</v>
      </c>
      <c r="H38" s="459" t="str">
        <f>TEXT(LOOKUP(99,$B$4:B38),"00")&amp;TEXT(LOOKUP(99,$D$4:D38),"00")&amp;TEXT(F38,"00")</f>
        <v>010902</v>
      </c>
      <c r="I38" s="459" t="s">
        <v>1298</v>
      </c>
      <c r="J38" s="817" t="s">
        <v>2285</v>
      </c>
      <c r="K38" s="459" t="s">
        <v>518</v>
      </c>
      <c r="L38" s="814" t="s">
        <v>1299</v>
      </c>
      <c r="M38" s="462" t="s">
        <v>520</v>
      </c>
      <c r="N38" s="460" t="s">
        <v>522</v>
      </c>
      <c r="O38" s="111"/>
    </row>
    <row r="39" spans="2:15" s="191" customFormat="1" ht="27">
      <c r="B39" s="1209"/>
      <c r="C39" s="1199"/>
      <c r="D39" s="1211"/>
      <c r="E39" s="1211"/>
      <c r="F39" s="819">
        <v>3</v>
      </c>
      <c r="G39" s="819" t="s">
        <v>1353</v>
      </c>
      <c r="H39" s="459" t="str">
        <f>TEXT(LOOKUP(99,$B$4:B39),"00")&amp;TEXT(LOOKUP(99,$D$4:D39),"00")&amp;TEXT(F39,"00")</f>
        <v>010903</v>
      </c>
      <c r="I39" s="459" t="s">
        <v>1298</v>
      </c>
      <c r="J39" s="817" t="s">
        <v>2285</v>
      </c>
      <c r="K39" s="462" t="s">
        <v>519</v>
      </c>
      <c r="L39" s="814" t="s">
        <v>1299</v>
      </c>
      <c r="M39" s="462" t="s">
        <v>521</v>
      </c>
      <c r="N39" s="460" t="s">
        <v>523</v>
      </c>
    </row>
    <row r="40" spans="2:15">
      <c r="B40" s="1209"/>
      <c r="C40" s="1199"/>
      <c r="D40" s="1211">
        <v>10</v>
      </c>
      <c r="E40" s="1211" t="s">
        <v>1323</v>
      </c>
      <c r="F40" s="819">
        <v>1</v>
      </c>
      <c r="G40" s="819" t="s">
        <v>1347</v>
      </c>
      <c r="H40" s="459" t="str">
        <f>TEXT(LOOKUP(99,$B$4:B40),"00")&amp;TEXT(LOOKUP(99,$D$4:D40),"00")&amp;TEXT(F40,"00")</f>
        <v>011001</v>
      </c>
      <c r="I40" s="459" t="s">
        <v>1298</v>
      </c>
      <c r="J40" s="817" t="s">
        <v>2285</v>
      </c>
      <c r="K40" s="459" t="s">
        <v>100</v>
      </c>
      <c r="L40" s="814" t="s">
        <v>1299</v>
      </c>
      <c r="M40" s="462" t="s">
        <v>305</v>
      </c>
      <c r="N40" s="460" t="s">
        <v>306</v>
      </c>
    </row>
    <row r="41" spans="2:15" ht="27">
      <c r="B41" s="1209"/>
      <c r="C41" s="1199"/>
      <c r="D41" s="1211"/>
      <c r="E41" s="1211"/>
      <c r="F41" s="819">
        <v>2</v>
      </c>
      <c r="G41" s="819" t="s">
        <v>1348</v>
      </c>
      <c r="H41" s="459" t="str">
        <f>TEXT(LOOKUP(99,$B$4:B41),"00")&amp;TEXT(LOOKUP(99,$D$4:D41),"00")&amp;TEXT(F41,"00")</f>
        <v>011002</v>
      </c>
      <c r="I41" s="459" t="s">
        <v>1309</v>
      </c>
      <c r="J41" s="817" t="s">
        <v>2285</v>
      </c>
      <c r="K41" s="459" t="s">
        <v>100</v>
      </c>
      <c r="L41" s="814" t="s">
        <v>1299</v>
      </c>
      <c r="M41" s="462" t="s">
        <v>313</v>
      </c>
      <c r="N41" s="460" t="s">
        <v>307</v>
      </c>
    </row>
    <row r="42" spans="2:15">
      <c r="B42" s="1209"/>
      <c r="C42" s="1199"/>
      <c r="D42" s="1211">
        <v>11</v>
      </c>
      <c r="E42" s="1211" t="s">
        <v>1322</v>
      </c>
      <c r="F42" s="819">
        <v>1</v>
      </c>
      <c r="G42" s="819" t="s">
        <v>1349</v>
      </c>
      <c r="H42" s="459" t="str">
        <f>TEXT(LOOKUP(99,$B$4:B42),"00")&amp;TEXT(LOOKUP(99,$D$4:D42),"00")&amp;TEXT(F42,"00")</f>
        <v>011101</v>
      </c>
      <c r="I42" s="459" t="s">
        <v>1298</v>
      </c>
      <c r="J42" s="817" t="s">
        <v>2285</v>
      </c>
      <c r="K42" s="459" t="s">
        <v>102</v>
      </c>
      <c r="L42" s="817" t="s">
        <v>1312</v>
      </c>
      <c r="M42" s="462" t="s">
        <v>359</v>
      </c>
      <c r="N42" s="460" t="s">
        <v>153</v>
      </c>
      <c r="O42" s="179"/>
    </row>
    <row r="43" spans="2:15" ht="27">
      <c r="B43" s="1209"/>
      <c r="C43" s="1199"/>
      <c r="D43" s="1211"/>
      <c r="E43" s="1211"/>
      <c r="F43" s="819">
        <v>2</v>
      </c>
      <c r="G43" s="819" t="s">
        <v>1351</v>
      </c>
      <c r="H43" s="459" t="str">
        <f>TEXT(LOOKUP(99,$B$4:B43),"00")&amp;TEXT(LOOKUP(99,$D$4:D43),"00")&amp;TEXT(F43,"00")</f>
        <v>011102</v>
      </c>
      <c r="I43" s="459" t="s">
        <v>1298</v>
      </c>
      <c r="J43" s="817" t="s">
        <v>2285</v>
      </c>
      <c r="K43" s="459" t="s">
        <v>100</v>
      </c>
      <c r="L43" s="814" t="s">
        <v>1299</v>
      </c>
      <c r="M43" s="462" t="s">
        <v>152</v>
      </c>
      <c r="N43" s="460" t="s">
        <v>153</v>
      </c>
      <c r="O43" s="179"/>
    </row>
    <row r="44" spans="2:15" ht="27">
      <c r="B44" s="1209"/>
      <c r="C44" s="1199"/>
      <c r="D44" s="1211"/>
      <c r="E44" s="1211"/>
      <c r="F44" s="819">
        <v>3</v>
      </c>
      <c r="G44" s="819" t="s">
        <v>1350</v>
      </c>
      <c r="H44" s="817" t="str">
        <f>TEXT(LOOKUP(99,$B$4:B44),"00")&amp;TEXT(LOOKUP(99,$D$4:D44),"00")&amp;TEXT(F44,"00")</f>
        <v>011103</v>
      </c>
      <c r="I44" s="817" t="s">
        <v>1298</v>
      </c>
      <c r="J44" s="817" t="s">
        <v>2285</v>
      </c>
      <c r="K44" s="817" t="s">
        <v>100</v>
      </c>
      <c r="L44" s="814" t="s">
        <v>1299</v>
      </c>
      <c r="M44" s="819" t="s">
        <v>159</v>
      </c>
      <c r="N44" s="818" t="s">
        <v>154</v>
      </c>
      <c r="O44" s="179"/>
    </row>
    <row r="45" spans="2:15">
      <c r="B45" s="1209"/>
      <c r="C45" s="1199"/>
      <c r="D45" s="1211"/>
      <c r="E45" s="1211"/>
      <c r="F45" s="202"/>
      <c r="G45" s="202"/>
      <c r="H45" s="584"/>
      <c r="I45" s="584"/>
      <c r="J45" s="584"/>
      <c r="K45" s="584"/>
      <c r="L45" s="584"/>
      <c r="M45" s="202"/>
      <c r="N45" s="659"/>
      <c r="O45" s="179"/>
    </row>
    <row r="46" spans="2:15">
      <c r="B46" s="1209"/>
      <c r="C46" s="1199"/>
      <c r="D46" s="1211"/>
      <c r="E46" s="1211"/>
      <c r="F46" s="819">
        <v>5</v>
      </c>
      <c r="G46" s="819" t="s">
        <v>1352</v>
      </c>
      <c r="H46" s="464" t="str">
        <f>TEXT(LOOKUP(99,$B$4:B46),"00")&amp;TEXT(LOOKUP(99,$D$4:D46),"00")&amp;TEXT(F46,"00")</f>
        <v>011105</v>
      </c>
      <c r="I46" s="459" t="s">
        <v>1298</v>
      </c>
      <c r="J46" s="817" t="s">
        <v>2285</v>
      </c>
      <c r="K46" s="459" t="s">
        <v>103</v>
      </c>
      <c r="L46" s="817" t="s">
        <v>1312</v>
      </c>
      <c r="M46" s="462" t="s">
        <v>360</v>
      </c>
      <c r="N46" s="460" t="s">
        <v>154</v>
      </c>
      <c r="O46" s="179"/>
    </row>
    <row r="47" spans="2:15">
      <c r="B47" s="1209"/>
      <c r="C47" s="1199"/>
      <c r="D47" s="1211">
        <v>12</v>
      </c>
      <c r="E47" s="1211" t="s">
        <v>2297</v>
      </c>
      <c r="F47" s="1179">
        <v>1</v>
      </c>
      <c r="G47" s="1179" t="s">
        <v>2306</v>
      </c>
      <c r="H47" s="817" t="str">
        <f>TEXT(LOOKUP(99,$B$4:B47),"00")&amp;TEXT(LOOKUP(99,$D$4:D47),"00")&amp;TEXT(F47,"00")</f>
        <v>011201</v>
      </c>
      <c r="I47" s="817" t="s">
        <v>2272</v>
      </c>
      <c r="J47" s="817" t="s">
        <v>2285</v>
      </c>
      <c r="K47" s="817" t="s">
        <v>2298</v>
      </c>
      <c r="L47" s="817" t="s">
        <v>2292</v>
      </c>
      <c r="M47" s="1179" t="s">
        <v>2302</v>
      </c>
      <c r="N47" s="818" t="s">
        <v>2304</v>
      </c>
    </row>
    <row r="48" spans="2:15" ht="27">
      <c r="B48" s="1209"/>
      <c r="C48" s="1199"/>
      <c r="D48" s="1211"/>
      <c r="E48" s="1211"/>
      <c r="F48" s="1179">
        <v>2</v>
      </c>
      <c r="G48" s="1179" t="s">
        <v>2308</v>
      </c>
      <c r="H48" s="817" t="str">
        <f>TEXT(LOOKUP(99,$B$4:B48),"00")&amp;TEXT(LOOKUP(99,$D$4:D48),"00")&amp;TEXT(F48,"00")</f>
        <v>011202</v>
      </c>
      <c r="I48" s="817" t="s">
        <v>1298</v>
      </c>
      <c r="J48" s="817" t="s">
        <v>2287</v>
      </c>
      <c r="K48" s="817" t="s">
        <v>2299</v>
      </c>
      <c r="L48" s="1179" t="s">
        <v>2301</v>
      </c>
      <c r="M48" s="1179" t="s">
        <v>2302</v>
      </c>
      <c r="N48" s="818" t="s">
        <v>2304</v>
      </c>
    </row>
    <row r="49" spans="2:15" ht="27">
      <c r="B49" s="1209"/>
      <c r="C49" s="1199"/>
      <c r="D49" s="1211"/>
      <c r="E49" s="1211"/>
      <c r="F49" s="1179">
        <v>3</v>
      </c>
      <c r="G49" s="1179" t="s">
        <v>2309</v>
      </c>
      <c r="H49" s="817" t="str">
        <f>TEXT(LOOKUP(99,$B$4:B49),"00")&amp;TEXT(LOOKUP(99,$D$4:D49),"00")&amp;TEXT(F49,"00")</f>
        <v>011203</v>
      </c>
      <c r="I49" s="817" t="s">
        <v>2272</v>
      </c>
      <c r="J49" s="817" t="s">
        <v>2287</v>
      </c>
      <c r="K49" s="817" t="s">
        <v>2300</v>
      </c>
      <c r="L49" s="1179" t="s">
        <v>2301</v>
      </c>
      <c r="M49" s="1179" t="s">
        <v>2303</v>
      </c>
      <c r="N49" s="818" t="s">
        <v>2305</v>
      </c>
    </row>
    <row r="50" spans="2:15">
      <c r="B50" s="1209"/>
      <c r="C50" s="1199"/>
      <c r="D50" s="1211"/>
      <c r="E50" s="1211"/>
      <c r="F50" s="1179">
        <v>4</v>
      </c>
      <c r="G50" s="1179" t="s">
        <v>2307</v>
      </c>
      <c r="H50" s="817" t="str">
        <f>TEXT(LOOKUP(99,$B$4:B50),"00")&amp;TEXT(LOOKUP(99,$D$4:D50),"00")&amp;TEXT(F50,"00")</f>
        <v>011204</v>
      </c>
      <c r="I50" s="817" t="s">
        <v>1298</v>
      </c>
      <c r="J50" s="817" t="s">
        <v>2285</v>
      </c>
      <c r="K50" s="817" t="s">
        <v>2276</v>
      </c>
      <c r="L50" s="817" t="s">
        <v>2292</v>
      </c>
      <c r="M50" s="1179" t="s">
        <v>2303</v>
      </c>
      <c r="N50" s="818" t="s">
        <v>2305</v>
      </c>
    </row>
    <row r="51" spans="2:15">
      <c r="B51" s="1209"/>
      <c r="C51" s="1199"/>
      <c r="D51" s="1250"/>
      <c r="E51" s="1250"/>
      <c r="F51" s="202"/>
      <c r="G51" s="202"/>
      <c r="H51" s="584"/>
      <c r="I51" s="584"/>
      <c r="J51" s="584"/>
      <c r="K51" s="584"/>
      <c r="L51" s="584"/>
      <c r="M51" s="584"/>
      <c r="N51" s="659"/>
    </row>
    <row r="52" spans="2:15">
      <c r="B52" s="1209"/>
      <c r="C52" s="1199"/>
      <c r="D52" s="1250"/>
      <c r="E52" s="1250"/>
      <c r="F52" s="202"/>
      <c r="G52" s="202"/>
      <c r="H52" s="584"/>
      <c r="I52" s="584"/>
      <c r="J52" s="584"/>
      <c r="K52" s="584"/>
      <c r="L52" s="584"/>
      <c r="M52" s="584"/>
      <c r="N52" s="659"/>
    </row>
    <row r="53" spans="2:15">
      <c r="B53" s="1209"/>
      <c r="C53" s="1199"/>
      <c r="D53" s="1250"/>
      <c r="E53" s="1250"/>
      <c r="F53" s="202"/>
      <c r="G53" s="202"/>
      <c r="H53" s="584"/>
      <c r="I53" s="584"/>
      <c r="J53" s="584"/>
      <c r="K53" s="584"/>
      <c r="L53" s="584"/>
      <c r="M53" s="584"/>
      <c r="N53" s="659"/>
    </row>
    <row r="54" spans="2:15">
      <c r="B54" s="1209"/>
      <c r="C54" s="1199"/>
      <c r="D54" s="1250"/>
      <c r="E54" s="1250"/>
      <c r="F54" s="202"/>
      <c r="G54" s="202"/>
      <c r="H54" s="584"/>
      <c r="I54" s="584"/>
      <c r="J54" s="584"/>
      <c r="K54" s="584"/>
      <c r="L54" s="584"/>
      <c r="M54" s="584"/>
      <c r="N54" s="659"/>
    </row>
    <row r="55" spans="2:15">
      <c r="B55" s="1209"/>
      <c r="C55" s="1199"/>
      <c r="D55" s="1211">
        <v>14</v>
      </c>
      <c r="E55" s="1211" t="s">
        <v>1321</v>
      </c>
      <c r="F55" s="819">
        <v>1</v>
      </c>
      <c r="G55" s="819" t="s">
        <v>1360</v>
      </c>
      <c r="H55" s="459" t="str">
        <f>TEXT(LOOKUP(99,$B$4:B55),"00")&amp;TEXT(LOOKUP(99,$D$4:D55),"00")&amp;TEXT(F55,"00")</f>
        <v>011401</v>
      </c>
      <c r="I55" s="459" t="s">
        <v>1298</v>
      </c>
      <c r="J55" s="817" t="s">
        <v>2285</v>
      </c>
      <c r="K55" s="459" t="s">
        <v>102</v>
      </c>
      <c r="L55" s="814" t="s">
        <v>1299</v>
      </c>
      <c r="M55" s="462" t="s">
        <v>169</v>
      </c>
      <c r="N55" s="460" t="s">
        <v>177</v>
      </c>
      <c r="O55" s="179"/>
    </row>
    <row r="56" spans="2:15">
      <c r="B56" s="1209"/>
      <c r="C56" s="1199"/>
      <c r="D56" s="1211"/>
      <c r="E56" s="1211"/>
      <c r="F56" s="819">
        <v>2</v>
      </c>
      <c r="G56" s="819" t="s">
        <v>1361</v>
      </c>
      <c r="H56" s="459" t="str">
        <f>TEXT(LOOKUP(99,$B$4:B56),"00")&amp;TEXT(LOOKUP(99,$D$4:D56),"00")&amp;TEXT(F56,"00")</f>
        <v>011402</v>
      </c>
      <c r="I56" s="459" t="s">
        <v>1309</v>
      </c>
      <c r="J56" s="817" t="s">
        <v>2285</v>
      </c>
      <c r="K56" s="459" t="s">
        <v>100</v>
      </c>
      <c r="L56" s="814" t="s">
        <v>1299</v>
      </c>
      <c r="M56" s="462" t="s">
        <v>169</v>
      </c>
      <c r="N56" s="460" t="s">
        <v>172</v>
      </c>
    </row>
    <row r="57" spans="2:15">
      <c r="B57" s="1209"/>
      <c r="C57" s="1199"/>
      <c r="D57" s="1211"/>
      <c r="E57" s="1211"/>
      <c r="F57" s="819">
        <v>3</v>
      </c>
      <c r="G57" s="819" t="s">
        <v>1362</v>
      </c>
      <c r="H57" s="817" t="str">
        <f>TEXT(LOOKUP(99,$B$4:B57),"00")&amp;TEXT(LOOKUP(99,$D$4:D57),"00")&amp;TEXT(F57,"00")</f>
        <v>011403</v>
      </c>
      <c r="I57" s="817" t="s">
        <v>1298</v>
      </c>
      <c r="J57" s="817" t="s">
        <v>2285</v>
      </c>
      <c r="K57" s="817" t="s">
        <v>100</v>
      </c>
      <c r="L57" s="814" t="s">
        <v>1299</v>
      </c>
      <c r="M57" s="819" t="s">
        <v>170</v>
      </c>
      <c r="N57" s="818" t="s">
        <v>173</v>
      </c>
    </row>
    <row r="58" spans="2:15" ht="14.25" thickBot="1">
      <c r="B58" s="1210"/>
      <c r="C58" s="1200"/>
      <c r="D58" s="1229"/>
      <c r="E58" s="1229"/>
      <c r="F58" s="815">
        <v>4</v>
      </c>
      <c r="G58" s="815" t="s">
        <v>1363</v>
      </c>
      <c r="H58" s="465" t="str">
        <f>TEXT(LOOKUP(99,$B$4:B58),"00")&amp;TEXT(LOOKUP(99,$D$4:D58),"00")&amp;TEXT(F58,"00")</f>
        <v>011404</v>
      </c>
      <c r="I58" s="465" t="s">
        <v>1298</v>
      </c>
      <c r="J58" s="820" t="s">
        <v>2285</v>
      </c>
      <c r="K58" s="465" t="s">
        <v>27</v>
      </c>
      <c r="L58" s="465" t="s">
        <v>1310</v>
      </c>
      <c r="M58" s="201" t="s">
        <v>171</v>
      </c>
      <c r="N58" s="204" t="s">
        <v>174</v>
      </c>
    </row>
    <row r="59" spans="2:15" ht="27" customHeight="1">
      <c r="B59" s="1196">
        <v>2</v>
      </c>
      <c r="C59" s="1194" t="s">
        <v>1314</v>
      </c>
      <c r="D59" s="1224">
        <v>1</v>
      </c>
      <c r="E59" s="1213" t="s">
        <v>1319</v>
      </c>
      <c r="F59" s="830">
        <v>1</v>
      </c>
      <c r="G59" s="830" t="s">
        <v>1364</v>
      </c>
      <c r="H59" s="827" t="str">
        <f>TEXT(LOOKUP(99,$B$4:B59),"00")&amp;TEXT(LOOKUP(99,$D$4:D59),"00")&amp;TEXT(F59,"00")</f>
        <v>020101</v>
      </c>
      <c r="I59" s="827" t="s">
        <v>1309</v>
      </c>
      <c r="J59" s="1177" t="s">
        <v>2285</v>
      </c>
      <c r="K59" s="827" t="s">
        <v>5</v>
      </c>
      <c r="L59" s="827" t="s">
        <v>1311</v>
      </c>
      <c r="M59" s="830" t="s">
        <v>14</v>
      </c>
      <c r="N59" s="831" t="s">
        <v>15</v>
      </c>
    </row>
    <row r="60" spans="2:15" ht="27">
      <c r="B60" s="1196"/>
      <c r="C60" s="1194"/>
      <c r="D60" s="1225"/>
      <c r="E60" s="1213"/>
      <c r="F60" s="1180">
        <v>2</v>
      </c>
      <c r="G60" s="1180" t="s">
        <v>2289</v>
      </c>
      <c r="H60" s="817" t="str">
        <f>TEXT(LOOKUP(99,$B$4:B60),"00")&amp;TEXT(LOOKUP(99,$D$4:D60),"00")&amp;TEXT(F60,"00")</f>
        <v>020102</v>
      </c>
      <c r="I60" s="1181" t="s">
        <v>1298</v>
      </c>
      <c r="J60" s="1181" t="s">
        <v>2285</v>
      </c>
      <c r="K60" s="1181" t="s">
        <v>2291</v>
      </c>
      <c r="L60" s="1181" t="s">
        <v>2292</v>
      </c>
      <c r="M60" s="1180" t="s">
        <v>2293</v>
      </c>
      <c r="N60" s="824" t="s">
        <v>2294</v>
      </c>
    </row>
    <row r="61" spans="2:15" ht="27">
      <c r="B61" s="1196"/>
      <c r="C61" s="1194"/>
      <c r="D61" s="1225"/>
      <c r="E61" s="1213"/>
      <c r="F61" s="1179">
        <v>3</v>
      </c>
      <c r="G61" s="1179" t="s">
        <v>1365</v>
      </c>
      <c r="H61" s="817" t="str">
        <f>TEXT(LOOKUP(99,$B$4:B61),"00")&amp;TEXT(LOOKUP(99,$D$4:D61),"00")&amp;TEXT(F61,"00")</f>
        <v>020103</v>
      </c>
      <c r="I61" s="817" t="s">
        <v>1298</v>
      </c>
      <c r="J61" s="817" t="s">
        <v>2285</v>
      </c>
      <c r="K61" s="817" t="s">
        <v>6</v>
      </c>
      <c r="L61" s="1179" t="s">
        <v>1299</v>
      </c>
      <c r="M61" s="1179" t="s">
        <v>178</v>
      </c>
      <c r="N61" s="818" t="s">
        <v>181</v>
      </c>
    </row>
    <row r="62" spans="2:15" ht="27" customHeight="1">
      <c r="B62" s="1196"/>
      <c r="C62" s="1194"/>
      <c r="D62" s="1225"/>
      <c r="E62" s="1213"/>
      <c r="F62" s="1180">
        <v>4</v>
      </c>
      <c r="G62" s="1180" t="s">
        <v>1366</v>
      </c>
      <c r="H62" s="1181" t="str">
        <f>TEXT(LOOKUP(99,$B$4:B62),"00")&amp;TEXT(LOOKUP(99,$D$4:D62),"00")&amp;TEXT(F62,"00")</f>
        <v>020104</v>
      </c>
      <c r="I62" s="1181" t="s">
        <v>1309</v>
      </c>
      <c r="J62" s="817" t="s">
        <v>2285</v>
      </c>
      <c r="K62" s="1181" t="s">
        <v>1</v>
      </c>
      <c r="L62" s="1179" t="s">
        <v>1299</v>
      </c>
      <c r="M62" s="1180" t="s">
        <v>178</v>
      </c>
      <c r="N62" s="824" t="s">
        <v>181</v>
      </c>
    </row>
    <row r="63" spans="2:15" ht="27">
      <c r="B63" s="1196"/>
      <c r="C63" s="1194"/>
      <c r="D63" s="1225"/>
      <c r="E63" s="1223"/>
      <c r="F63" s="1179">
        <v>5</v>
      </c>
      <c r="G63" s="1179" t="s">
        <v>1367</v>
      </c>
      <c r="H63" s="817" t="str">
        <f>TEXT(LOOKUP(99,$B$4:B63),"00")&amp;TEXT(LOOKUP(99,$D$4:D63),"00")&amp;TEXT(F63,"00")</f>
        <v>020105</v>
      </c>
      <c r="I63" s="817" t="s">
        <v>1298</v>
      </c>
      <c r="J63" s="817" t="s">
        <v>2285</v>
      </c>
      <c r="K63" s="817" t="s">
        <v>1</v>
      </c>
      <c r="L63" s="1179" t="s">
        <v>1299</v>
      </c>
      <c r="M63" s="1179" t="s">
        <v>14</v>
      </c>
      <c r="N63" s="818" t="s">
        <v>16</v>
      </c>
    </row>
    <row r="64" spans="2:15" ht="27">
      <c r="B64" s="1196"/>
      <c r="C64" s="1194"/>
      <c r="D64" s="1215">
        <v>2</v>
      </c>
      <c r="E64" s="1212" t="s">
        <v>1320</v>
      </c>
      <c r="F64" s="1179">
        <v>1</v>
      </c>
      <c r="G64" s="1179" t="s">
        <v>1368</v>
      </c>
      <c r="H64" s="817" t="str">
        <f>TEXT(LOOKUP(99,$B$4:B64),"00")&amp;TEXT(LOOKUP(99,$D$4:D64),"00")&amp;TEXT(F64,"00")</f>
        <v>020201</v>
      </c>
      <c r="I64" s="817" t="s">
        <v>1298</v>
      </c>
      <c r="J64" s="817" t="s">
        <v>2285</v>
      </c>
      <c r="K64" s="817" t="s">
        <v>387</v>
      </c>
      <c r="L64" s="817" t="s">
        <v>1312</v>
      </c>
      <c r="M64" s="1651" t="s">
        <v>388</v>
      </c>
      <c r="N64" s="818" t="s">
        <v>182</v>
      </c>
    </row>
    <row r="65" spans="2:14" ht="39" customHeight="1">
      <c r="B65" s="1196"/>
      <c r="C65" s="1194"/>
      <c r="D65" s="1216"/>
      <c r="E65" s="1213"/>
      <c r="F65" s="1180">
        <v>2</v>
      </c>
      <c r="G65" s="1180" t="s">
        <v>1369</v>
      </c>
      <c r="H65" s="1181" t="str">
        <f>TEXT(LOOKUP(99,$B$4:B65),"00")&amp;TEXT(LOOKUP(99,$D$4:D65),"00")&amp;TEXT(F65,"00")</f>
        <v>020202</v>
      </c>
      <c r="I65" s="1181" t="s">
        <v>1298</v>
      </c>
      <c r="J65" s="817" t="s">
        <v>2285</v>
      </c>
      <c r="K65" s="1181" t="s">
        <v>7</v>
      </c>
      <c r="L65" s="1181" t="s">
        <v>1312</v>
      </c>
      <c r="M65" s="832" t="s">
        <v>428</v>
      </c>
      <c r="N65" s="824" t="s">
        <v>182</v>
      </c>
    </row>
    <row r="66" spans="2:14" ht="27">
      <c r="B66" s="1196"/>
      <c r="C66" s="1194"/>
      <c r="D66" s="1216"/>
      <c r="E66" s="1213"/>
      <c r="F66" s="1180">
        <v>3</v>
      </c>
      <c r="G66" s="1180" t="s">
        <v>2290</v>
      </c>
      <c r="H66" s="1181" t="str">
        <f>TEXT(LOOKUP(99,$B$4:B66),"00")&amp;TEXT(LOOKUP(99,$D$4:D66),"00")&amp;TEXT(F66,"00")</f>
        <v>020203</v>
      </c>
      <c r="I66" s="1181" t="s">
        <v>1298</v>
      </c>
      <c r="J66" s="1181" t="s">
        <v>2285</v>
      </c>
      <c r="K66" s="1181" t="s">
        <v>2291</v>
      </c>
      <c r="L66" s="1181" t="s">
        <v>2292</v>
      </c>
      <c r="M66" s="1180" t="s">
        <v>2295</v>
      </c>
      <c r="N66" s="824" t="s">
        <v>2296</v>
      </c>
    </row>
    <row r="67" spans="2:14" ht="27">
      <c r="B67" s="1196"/>
      <c r="C67" s="1194"/>
      <c r="D67" s="1216"/>
      <c r="E67" s="1213"/>
      <c r="F67" s="1179">
        <v>4</v>
      </c>
      <c r="G67" s="1179" t="s">
        <v>1370</v>
      </c>
      <c r="H67" s="817" t="str">
        <f>TEXT(LOOKUP(99,$B$4:B67),"00")&amp;TEXT(LOOKUP(99,$D$4:D67),"00")&amp;TEXT(F67,"00")</f>
        <v>020204</v>
      </c>
      <c r="I67" s="817" t="s">
        <v>1309</v>
      </c>
      <c r="J67" s="817" t="s">
        <v>2285</v>
      </c>
      <c r="K67" s="817" t="s">
        <v>8</v>
      </c>
      <c r="L67" s="817" t="s">
        <v>1312</v>
      </c>
      <c r="M67" s="1179" t="s">
        <v>179</v>
      </c>
      <c r="N67" s="818" t="s">
        <v>183</v>
      </c>
    </row>
    <row r="68" spans="2:14" ht="13.5" customHeight="1">
      <c r="B68" s="1196"/>
      <c r="C68" s="1194"/>
      <c r="D68" s="1216"/>
      <c r="E68" s="1213"/>
      <c r="F68" s="1180">
        <v>5</v>
      </c>
      <c r="G68" s="1180" t="s">
        <v>1371</v>
      </c>
      <c r="H68" s="1181" t="str">
        <f>TEXT(LOOKUP(99,$B$4:B68),"00")&amp;TEXT(LOOKUP(99,$D$4:D68),"00")&amp;TEXT(F68,"00")</f>
        <v>020205</v>
      </c>
      <c r="I68" s="1181" t="s">
        <v>1298</v>
      </c>
      <c r="J68" s="817" t="s">
        <v>2285</v>
      </c>
      <c r="K68" s="1181" t="s">
        <v>9</v>
      </c>
      <c r="L68" s="1179" t="s">
        <v>1299</v>
      </c>
      <c r="M68" s="1180" t="s">
        <v>179</v>
      </c>
      <c r="N68" s="824" t="s">
        <v>183</v>
      </c>
    </row>
    <row r="69" spans="2:14" ht="27">
      <c r="B69" s="1196"/>
      <c r="C69" s="1194"/>
      <c r="D69" s="1216"/>
      <c r="E69" s="1213"/>
      <c r="F69" s="819">
        <v>6</v>
      </c>
      <c r="G69" s="819" t="s">
        <v>1372</v>
      </c>
      <c r="H69" s="459" t="str">
        <f>TEXT(LOOKUP(99,$B$4:B69),"00")&amp;TEXT(LOOKUP(99,$D$4:D69),"00")&amp;TEXT(F69,"00")</f>
        <v>020206</v>
      </c>
      <c r="I69" s="459" t="s">
        <v>1298</v>
      </c>
      <c r="J69" s="817" t="s">
        <v>2285</v>
      </c>
      <c r="K69" s="459" t="s">
        <v>10</v>
      </c>
      <c r="L69" s="814" t="s">
        <v>1299</v>
      </c>
      <c r="M69" s="462" t="s">
        <v>180</v>
      </c>
      <c r="N69" s="460" t="s">
        <v>182</v>
      </c>
    </row>
    <row r="70" spans="2:14" ht="14.25" thickBot="1">
      <c r="B70" s="1197"/>
      <c r="C70" s="1195"/>
      <c r="D70" s="1217"/>
      <c r="E70" s="1214"/>
      <c r="F70" s="815">
        <v>7</v>
      </c>
      <c r="G70" s="815" t="s">
        <v>1373</v>
      </c>
      <c r="H70" s="465" t="str">
        <f>TEXT(LOOKUP(99,$B$4:B70),"00")&amp;TEXT(LOOKUP(99,$D$4:D70),"00")&amp;TEXT(F70,"00")</f>
        <v>020207</v>
      </c>
      <c r="I70" s="465" t="s">
        <v>1309</v>
      </c>
      <c r="J70" s="820" t="s">
        <v>2285</v>
      </c>
      <c r="K70" s="465" t="s">
        <v>591</v>
      </c>
      <c r="L70" s="820" t="s">
        <v>1312</v>
      </c>
      <c r="M70" s="201" t="s">
        <v>592</v>
      </c>
      <c r="N70" s="460" t="s">
        <v>593</v>
      </c>
    </row>
    <row r="71" spans="2:14">
      <c r="B71" s="1219">
        <v>3</v>
      </c>
      <c r="C71" s="1218" t="s">
        <v>1315</v>
      </c>
      <c r="D71" s="1218">
        <v>1</v>
      </c>
      <c r="E71" s="1218" t="s">
        <v>1318</v>
      </c>
      <c r="F71" s="202"/>
      <c r="G71" s="202"/>
      <c r="H71" s="584"/>
      <c r="I71" s="584"/>
      <c r="J71" s="584"/>
      <c r="K71" s="584"/>
      <c r="L71" s="584"/>
      <c r="M71" s="202"/>
      <c r="N71" s="659"/>
    </row>
    <row r="72" spans="2:14" s="195" customFormat="1">
      <c r="B72" s="1206"/>
      <c r="C72" s="1203"/>
      <c r="D72" s="1203"/>
      <c r="E72" s="1203"/>
      <c r="F72" s="819">
        <v>2</v>
      </c>
      <c r="G72" s="819" t="s">
        <v>1374</v>
      </c>
      <c r="H72" s="549" t="str">
        <f>TEXT(LOOKUP(99,$B$4:B72),"00")&amp;TEXT(LOOKUP(99,$D$4:D72),"00")&amp;TEXT(F72,"00")</f>
        <v>030102</v>
      </c>
      <c r="I72" s="549" t="s">
        <v>1309</v>
      </c>
      <c r="J72" s="817" t="s">
        <v>2285</v>
      </c>
      <c r="K72" s="549" t="s">
        <v>1</v>
      </c>
      <c r="L72" s="814" t="s">
        <v>1299</v>
      </c>
      <c r="M72" s="551" t="s">
        <v>777</v>
      </c>
      <c r="N72" s="550" t="s">
        <v>535</v>
      </c>
    </row>
    <row r="73" spans="2:14" s="195" customFormat="1" ht="27">
      <c r="B73" s="1206"/>
      <c r="C73" s="1203"/>
      <c r="D73" s="1203"/>
      <c r="E73" s="1203"/>
      <c r="F73" s="819">
        <v>3</v>
      </c>
      <c r="G73" s="819" t="s">
        <v>1375</v>
      </c>
      <c r="H73" s="549" t="str">
        <f>TEXT(LOOKUP(99,$B$4:B73),"00")&amp;TEXT(LOOKUP(99,$D$4:D73),"00")&amp;TEXT(F73,"00")</f>
        <v>030103</v>
      </c>
      <c r="I73" s="549" t="s">
        <v>1298</v>
      </c>
      <c r="J73" s="817" t="s">
        <v>2285</v>
      </c>
      <c r="K73" s="549" t="s">
        <v>1</v>
      </c>
      <c r="L73" s="814" t="s">
        <v>1299</v>
      </c>
      <c r="M73" s="551" t="s">
        <v>778</v>
      </c>
      <c r="N73" s="550" t="s">
        <v>536</v>
      </c>
    </row>
    <row r="74" spans="2:14" s="208" customFormat="1" ht="22.5" customHeight="1">
      <c r="B74" s="1206"/>
      <c r="C74" s="1203"/>
      <c r="D74" s="1203"/>
      <c r="E74" s="1203"/>
      <c r="F74" s="819">
        <v>4</v>
      </c>
      <c r="G74" s="819" t="s">
        <v>1376</v>
      </c>
      <c r="H74" s="549" t="str">
        <f>TEXT(LOOKUP(99,$B$4:B74),"00")&amp;TEXT(LOOKUP(99,$D$4:D74),"00")&amp;TEXT(F74,"00")</f>
        <v>030104</v>
      </c>
      <c r="I74" s="549" t="s">
        <v>1298</v>
      </c>
      <c r="J74" s="817" t="s">
        <v>2285</v>
      </c>
      <c r="K74" s="549" t="s">
        <v>1</v>
      </c>
      <c r="L74" s="814" t="s">
        <v>1299</v>
      </c>
      <c r="M74" s="551" t="s">
        <v>554</v>
      </c>
      <c r="N74" s="550" t="s">
        <v>556</v>
      </c>
    </row>
    <row r="75" spans="2:14" s="208" customFormat="1" ht="22.5" customHeight="1" thickBot="1">
      <c r="B75" s="1206"/>
      <c r="C75" s="1203"/>
      <c r="D75" s="1203"/>
      <c r="E75" s="1203"/>
      <c r="F75" s="819">
        <v>5</v>
      </c>
      <c r="G75" s="819" t="s">
        <v>1377</v>
      </c>
      <c r="H75" s="549" t="str">
        <f>TEXT(LOOKUP(99,$B$4:B75),"00")&amp;TEXT(LOOKUP(99,$D$4:D75),"00")&amp;TEXT(F75,"00")</f>
        <v>030105</v>
      </c>
      <c r="I75" s="549" t="s">
        <v>1298</v>
      </c>
      <c r="J75" s="817" t="s">
        <v>2285</v>
      </c>
      <c r="K75" s="549" t="s">
        <v>1</v>
      </c>
      <c r="L75" s="814" t="s">
        <v>1299</v>
      </c>
      <c r="M75" s="551" t="s">
        <v>555</v>
      </c>
      <c r="N75" s="550" t="s">
        <v>557</v>
      </c>
    </row>
    <row r="76" spans="2:14">
      <c r="B76" s="1226"/>
      <c r="C76" s="1220"/>
      <c r="D76" s="1220"/>
      <c r="E76" s="1220"/>
      <c r="F76" s="669"/>
      <c r="G76" s="669"/>
      <c r="H76" s="585"/>
      <c r="I76" s="585"/>
      <c r="J76" s="585"/>
      <c r="K76" s="585"/>
      <c r="L76" s="585"/>
      <c r="M76" s="665"/>
      <c r="N76" s="680"/>
    </row>
    <row r="77" spans="2:14">
      <c r="B77" s="1227"/>
      <c r="C77" s="1221"/>
      <c r="D77" s="1221"/>
      <c r="E77" s="1221"/>
      <c r="F77" s="202"/>
      <c r="G77" s="202"/>
      <c r="H77" s="584"/>
      <c r="I77" s="584"/>
      <c r="J77" s="584"/>
      <c r="K77" s="584"/>
      <c r="L77" s="584"/>
      <c r="M77" s="202"/>
      <c r="N77" s="659"/>
    </row>
    <row r="78" spans="2:14">
      <c r="B78" s="1227"/>
      <c r="C78" s="1221"/>
      <c r="D78" s="1221"/>
      <c r="E78" s="1221"/>
      <c r="F78" s="202"/>
      <c r="G78" s="202"/>
      <c r="H78" s="584"/>
      <c r="I78" s="584"/>
      <c r="J78" s="584"/>
      <c r="K78" s="584"/>
      <c r="L78" s="584"/>
      <c r="M78" s="202"/>
      <c r="N78" s="659"/>
    </row>
    <row r="79" spans="2:14" ht="14.25" thickBot="1">
      <c r="B79" s="1228"/>
      <c r="C79" s="1222"/>
      <c r="D79" s="1222"/>
      <c r="E79" s="1222"/>
      <c r="F79" s="676"/>
      <c r="G79" s="676"/>
      <c r="H79" s="196"/>
      <c r="I79" s="196"/>
      <c r="J79" s="196"/>
      <c r="K79" s="196"/>
      <c r="L79" s="196"/>
      <c r="M79" s="676"/>
      <c r="N79" s="671"/>
    </row>
    <row r="80" spans="2:14" ht="41.25" customHeight="1" thickBot="1">
      <c r="B80" s="197">
        <v>5</v>
      </c>
      <c r="C80" s="673" t="s">
        <v>1316</v>
      </c>
      <c r="D80" s="673">
        <v>1</v>
      </c>
      <c r="E80" s="664" t="s">
        <v>1317</v>
      </c>
      <c r="F80" s="826">
        <v>1</v>
      </c>
      <c r="G80" s="826" t="s">
        <v>1378</v>
      </c>
      <c r="H80" s="552" t="str">
        <f>TEXT(LOOKUP(99,$B$4:B80),"00")&amp;TEXT(LOOKUP(99,$D$4:D80),"00")&amp;TEXT(F80,"00")</f>
        <v>050101</v>
      </c>
      <c r="I80" s="552" t="s">
        <v>1379</v>
      </c>
      <c r="J80" s="552" t="s">
        <v>2288</v>
      </c>
      <c r="K80" s="552" t="s">
        <v>392</v>
      </c>
      <c r="L80" s="552" t="s">
        <v>1310</v>
      </c>
      <c r="M80" s="200" t="s">
        <v>567</v>
      </c>
      <c r="N80" s="555" t="s">
        <v>566</v>
      </c>
    </row>
    <row r="81" spans="3:10" s="171" customFormat="1">
      <c r="C81" s="658"/>
      <c r="D81" s="658"/>
      <c r="E81" s="658"/>
      <c r="F81" s="658"/>
      <c r="G81" s="658"/>
      <c r="H81" s="172"/>
      <c r="J81" s="1144"/>
    </row>
    <row r="82" spans="3:10" s="171" customFormat="1">
      <c r="C82" s="658"/>
      <c r="D82" s="658"/>
      <c r="E82" s="658"/>
      <c r="F82" s="658"/>
      <c r="G82" s="658"/>
      <c r="J82" s="1144"/>
    </row>
    <row r="83" spans="3:10" s="171" customFormat="1">
      <c r="C83" s="658"/>
      <c r="D83" s="658"/>
      <c r="E83" s="658"/>
      <c r="F83" s="658"/>
      <c r="G83" s="658"/>
      <c r="J83" s="1144"/>
    </row>
  </sheetData>
  <mergeCells count="55">
    <mergeCell ref="D51:D54"/>
    <mergeCell ref="E51:E54"/>
    <mergeCell ref="D40:D41"/>
    <mergeCell ref="D42:D46"/>
    <mergeCell ref="D37:D39"/>
    <mergeCell ref="E37:E39"/>
    <mergeCell ref="E47:E50"/>
    <mergeCell ref="D47:D50"/>
    <mergeCell ref="N2:N3"/>
    <mergeCell ref="M2:M3"/>
    <mergeCell ref="L2:L3"/>
    <mergeCell ref="D9:D12"/>
    <mergeCell ref="D13:D16"/>
    <mergeCell ref="K2:K3"/>
    <mergeCell ref="E9:E12"/>
    <mergeCell ref="E13:E16"/>
    <mergeCell ref="I2:I3"/>
    <mergeCell ref="B2:G2"/>
    <mergeCell ref="H2:H3"/>
    <mergeCell ref="F3:G3"/>
    <mergeCell ref="D3:E3"/>
    <mergeCell ref="B3:C3"/>
    <mergeCell ref="J2:J3"/>
    <mergeCell ref="C71:C75"/>
    <mergeCell ref="B71:B75"/>
    <mergeCell ref="D28:D32"/>
    <mergeCell ref="E76:E79"/>
    <mergeCell ref="E59:E63"/>
    <mergeCell ref="D59:D63"/>
    <mergeCell ref="E71:E75"/>
    <mergeCell ref="D71:D75"/>
    <mergeCell ref="B76:B79"/>
    <mergeCell ref="C76:C79"/>
    <mergeCell ref="D76:D79"/>
    <mergeCell ref="E55:E58"/>
    <mergeCell ref="E34:E36"/>
    <mergeCell ref="E40:E41"/>
    <mergeCell ref="E42:E46"/>
    <mergeCell ref="D55:D58"/>
    <mergeCell ref="C59:C70"/>
    <mergeCell ref="B59:B70"/>
    <mergeCell ref="C9:C58"/>
    <mergeCell ref="E28:E32"/>
    <mergeCell ref="D4:D6"/>
    <mergeCell ref="E4:E6"/>
    <mergeCell ref="B4:B8"/>
    <mergeCell ref="C4:C8"/>
    <mergeCell ref="D23:D27"/>
    <mergeCell ref="E23:E27"/>
    <mergeCell ref="B9:B58"/>
    <mergeCell ref="D18:D22"/>
    <mergeCell ref="E18:E22"/>
    <mergeCell ref="E64:E70"/>
    <mergeCell ref="D64:D70"/>
    <mergeCell ref="D34:D36"/>
  </mergeCells>
  <phoneticPr fontId="3"/>
  <pageMargins left="0.25" right="0.25" top="0.75" bottom="0.75" header="0.3" footer="0.3"/>
  <pageSetup paperSize="9" scale="36"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63"/>
  <sheetViews>
    <sheetView view="pageBreakPreview" topLeftCell="A23" zoomScale="85" zoomScaleNormal="100" zoomScaleSheetLayoutView="85" workbookViewId="0">
      <selection activeCell="M30" sqref="M30"/>
    </sheetView>
  </sheetViews>
  <sheetFormatPr defaultRowHeight="13.5"/>
  <cols>
    <col min="1" max="1" width="2.625" style="519" customWidth="1"/>
    <col min="2" max="2" width="10" style="519" bestFit="1" customWidth="1"/>
    <col min="3" max="3" width="6.125" style="519" bestFit="1" customWidth="1"/>
    <col min="4" max="7" width="3.125" style="519" customWidth="1"/>
    <col min="8" max="8" width="3" style="519" customWidth="1"/>
    <col min="9" max="9" width="13.75" style="519" customWidth="1"/>
    <col min="10" max="10" width="13.5" style="519" bestFit="1" customWidth="1"/>
    <col min="11" max="11" width="9" style="519" bestFit="1" customWidth="1"/>
    <col min="12" max="12" width="8" style="519" bestFit="1" customWidth="1"/>
    <col min="13" max="13" width="11" style="519" bestFit="1" customWidth="1"/>
    <col min="14" max="14" width="33.625" style="519" customWidth="1"/>
    <col min="15" max="15" width="49.125" style="519" bestFit="1" customWidth="1"/>
    <col min="16" max="16" width="26.5" style="519" bestFit="1" customWidth="1"/>
    <col min="17" max="16384" width="9" style="519"/>
  </cols>
  <sheetData>
    <row r="1" spans="2:16" ht="14.25" thickBot="1"/>
    <row r="2" spans="2:16">
      <c r="B2" s="1342" t="s">
        <v>862</v>
      </c>
      <c r="C2" s="1343"/>
      <c r="D2" s="1344" t="s">
        <v>846</v>
      </c>
      <c r="E2" s="1344"/>
      <c r="F2" s="1344"/>
      <c r="G2" s="1344"/>
      <c r="H2" s="1344"/>
      <c r="I2" s="1377"/>
      <c r="J2" s="1345"/>
      <c r="P2" s="104"/>
    </row>
    <row r="3" spans="2:16" ht="14.25" thickBot="1">
      <c r="B3" s="1346" t="s">
        <v>863</v>
      </c>
      <c r="C3" s="1347"/>
      <c r="D3" s="1348" t="s">
        <v>847</v>
      </c>
      <c r="E3" s="1348"/>
      <c r="F3" s="1348"/>
      <c r="G3" s="1348"/>
      <c r="H3" s="1348"/>
      <c r="I3" s="1378"/>
      <c r="J3" s="1349"/>
    </row>
    <row r="4" spans="2:16" ht="14.25" thickBot="1"/>
    <row r="5" spans="2:16" ht="14.25" thickBot="1">
      <c r="D5" s="1379" t="s">
        <v>848</v>
      </c>
      <c r="E5" s="1375"/>
      <c r="F5" s="1375"/>
      <c r="G5" s="1375"/>
      <c r="H5" s="1375"/>
      <c r="I5" s="1376"/>
      <c r="J5" s="529" t="s">
        <v>849</v>
      </c>
      <c r="K5" s="1374" t="s">
        <v>794</v>
      </c>
      <c r="L5" s="1375"/>
      <c r="M5" s="1376"/>
      <c r="N5" s="529" t="s">
        <v>795</v>
      </c>
      <c r="O5" s="530" t="s">
        <v>1668</v>
      </c>
    </row>
    <row r="6" spans="2:16" ht="122.25" thickTop="1">
      <c r="D6" s="1380" t="s">
        <v>676</v>
      </c>
      <c r="E6" s="1381"/>
      <c r="F6" s="1381"/>
      <c r="G6" s="1381"/>
      <c r="H6" s="1381"/>
      <c r="I6" s="531"/>
      <c r="J6" s="532" t="s">
        <v>677</v>
      </c>
      <c r="K6" s="533" t="s">
        <v>819</v>
      </c>
      <c r="L6" s="534"/>
      <c r="M6" s="531"/>
      <c r="N6" s="532" t="s">
        <v>859</v>
      </c>
      <c r="O6" s="523" t="s">
        <v>2469</v>
      </c>
    </row>
    <row r="7" spans="2:16" ht="67.5">
      <c r="D7" s="1382" t="s">
        <v>679</v>
      </c>
      <c r="E7" s="1383"/>
      <c r="F7" s="1383"/>
      <c r="G7" s="1383"/>
      <c r="H7" s="1383"/>
      <c r="I7" s="1384"/>
      <c r="J7" s="165" t="s">
        <v>677</v>
      </c>
      <c r="K7" s="535" t="s">
        <v>821</v>
      </c>
      <c r="L7" s="536"/>
      <c r="M7" s="229"/>
      <c r="N7" s="1142" t="s">
        <v>2470</v>
      </c>
      <c r="O7" s="1065" t="s">
        <v>2471</v>
      </c>
    </row>
    <row r="8" spans="2:16" ht="189.75" thickBot="1">
      <c r="D8" s="1388" t="s">
        <v>680</v>
      </c>
      <c r="E8" s="1386"/>
      <c r="F8" s="1386"/>
      <c r="G8" s="1386"/>
      <c r="H8" s="1386"/>
      <c r="I8" s="1389"/>
      <c r="J8" s="537" t="s">
        <v>677</v>
      </c>
      <c r="K8" s="1385" t="s">
        <v>819</v>
      </c>
      <c r="L8" s="1386"/>
      <c r="M8" s="1387"/>
      <c r="N8" s="538" t="s">
        <v>861</v>
      </c>
      <c r="O8" s="261" t="s">
        <v>860</v>
      </c>
    </row>
    <row r="10" spans="2:16" ht="14.25" thickBot="1"/>
    <row r="11" spans="2:16" ht="14.25" thickBot="1">
      <c r="B11" s="1316" t="s">
        <v>681</v>
      </c>
      <c r="C11" s="1317"/>
      <c r="D11" s="1364" t="s">
        <v>851</v>
      </c>
      <c r="E11" s="1364"/>
      <c r="F11" s="1364"/>
      <c r="G11" s="1364"/>
      <c r="H11" s="1364"/>
      <c r="I11" s="1364"/>
      <c r="J11" s="1364"/>
      <c r="K11" s="1364"/>
      <c r="L11" s="1364"/>
      <c r="M11" s="1364"/>
      <c r="N11" s="1364"/>
      <c r="O11" s="1365"/>
    </row>
    <row r="12" spans="2:16" ht="14.25" thickBot="1">
      <c r="B12" s="525"/>
      <c r="C12" s="525"/>
    </row>
    <row r="13" spans="2:16" ht="14.25" thickBot="1">
      <c r="B13" s="121" t="s">
        <v>852</v>
      </c>
      <c r="C13" s="376" t="s">
        <v>853</v>
      </c>
      <c r="D13" s="1296" t="s">
        <v>854</v>
      </c>
      <c r="E13" s="1297"/>
      <c r="F13" s="1297"/>
      <c r="G13" s="1297"/>
      <c r="H13" s="1297"/>
      <c r="I13" s="1390"/>
      <c r="J13" s="376" t="s">
        <v>855</v>
      </c>
      <c r="K13" s="376" t="s">
        <v>856</v>
      </c>
      <c r="L13" s="376" t="s">
        <v>857</v>
      </c>
      <c r="M13" s="376" t="s">
        <v>858</v>
      </c>
      <c r="N13" s="376" t="s">
        <v>795</v>
      </c>
      <c r="O13" s="377" t="s">
        <v>1668</v>
      </c>
    </row>
    <row r="14" spans="2:16" ht="14.25" thickTop="1">
      <c r="B14" s="522" t="s">
        <v>864</v>
      </c>
      <c r="C14" s="88" t="s">
        <v>682</v>
      </c>
      <c r="D14" s="1327" t="s">
        <v>682</v>
      </c>
      <c r="E14" s="1391"/>
      <c r="F14" s="1391"/>
      <c r="G14" s="1391"/>
      <c r="H14" s="1391"/>
      <c r="I14" s="1392"/>
      <c r="J14" s="143" t="s">
        <v>682</v>
      </c>
      <c r="K14" s="143" t="s">
        <v>682</v>
      </c>
      <c r="L14" s="143" t="s">
        <v>682</v>
      </c>
      <c r="M14" s="143" t="s">
        <v>682</v>
      </c>
      <c r="N14" s="143" t="s">
        <v>682</v>
      </c>
      <c r="O14" s="524" t="s">
        <v>682</v>
      </c>
    </row>
    <row r="15" spans="2:16" ht="67.5">
      <c r="B15" s="1196" t="s">
        <v>865</v>
      </c>
      <c r="C15" s="1340">
        <v>200</v>
      </c>
      <c r="D15" s="125" t="s">
        <v>683</v>
      </c>
      <c r="E15" s="133"/>
      <c r="F15" s="133"/>
      <c r="G15" s="133"/>
      <c r="H15" s="246"/>
      <c r="I15" s="154"/>
      <c r="J15" s="143" t="s">
        <v>3</v>
      </c>
      <c r="K15" s="143" t="s">
        <v>819</v>
      </c>
      <c r="L15" s="619" t="s">
        <v>807</v>
      </c>
      <c r="M15" s="213"/>
      <c r="N15" s="631" t="s">
        <v>870</v>
      </c>
      <c r="O15" s="630" t="s">
        <v>871</v>
      </c>
    </row>
    <row r="16" spans="2:16" ht="27">
      <c r="B16" s="1196"/>
      <c r="C16" s="1340"/>
      <c r="D16" s="129" t="s">
        <v>684</v>
      </c>
      <c r="E16" s="133"/>
      <c r="F16" s="133"/>
      <c r="G16" s="133"/>
      <c r="H16" s="246"/>
      <c r="I16" s="154"/>
      <c r="J16" s="143" t="s">
        <v>685</v>
      </c>
      <c r="K16" s="619" t="s">
        <v>819</v>
      </c>
      <c r="L16" s="619" t="s">
        <v>807</v>
      </c>
      <c r="M16" s="619" t="s">
        <v>819</v>
      </c>
      <c r="N16" s="631" t="s">
        <v>872</v>
      </c>
      <c r="O16" s="630" t="s">
        <v>873</v>
      </c>
      <c r="P16" s="539"/>
    </row>
    <row r="17" spans="2:16" ht="54">
      <c r="B17" s="1196"/>
      <c r="C17" s="1340"/>
      <c r="D17" s="127"/>
      <c r="E17" s="139" t="s">
        <v>399</v>
      </c>
      <c r="F17" s="133"/>
      <c r="G17" s="133"/>
      <c r="H17" s="246"/>
      <c r="I17" s="154"/>
      <c r="J17" s="143" t="s">
        <v>3</v>
      </c>
      <c r="K17" s="619" t="s">
        <v>807</v>
      </c>
      <c r="L17" s="619" t="s">
        <v>819</v>
      </c>
      <c r="M17" s="215"/>
      <c r="N17" s="629" t="s">
        <v>869</v>
      </c>
      <c r="O17" s="630" t="s">
        <v>2473</v>
      </c>
      <c r="P17" s="539"/>
    </row>
    <row r="18" spans="2:16">
      <c r="B18" s="1196"/>
      <c r="C18" s="1340"/>
      <c r="D18" s="127"/>
      <c r="E18" s="132" t="s">
        <v>400</v>
      </c>
      <c r="F18" s="133"/>
      <c r="G18" s="133"/>
      <c r="H18" s="246"/>
      <c r="I18" s="154"/>
      <c r="J18" s="143" t="s">
        <v>3</v>
      </c>
      <c r="K18" s="619" t="s">
        <v>819</v>
      </c>
      <c r="L18" s="619" t="s">
        <v>807</v>
      </c>
      <c r="M18" s="215"/>
      <c r="N18" s="143" t="s">
        <v>2265</v>
      </c>
      <c r="O18" s="524" t="s">
        <v>2474</v>
      </c>
      <c r="P18" s="539"/>
    </row>
    <row r="19" spans="2:16">
      <c r="B19" s="1196"/>
      <c r="C19" s="1340"/>
      <c r="D19" s="127"/>
      <c r="E19" s="134" t="s">
        <v>47</v>
      </c>
      <c r="F19" s="133"/>
      <c r="G19" s="133"/>
      <c r="H19" s="246"/>
      <c r="I19" s="154"/>
      <c r="J19" s="143" t="s">
        <v>44</v>
      </c>
      <c r="K19" s="619" t="s">
        <v>807</v>
      </c>
      <c r="L19" s="619" t="s">
        <v>819</v>
      </c>
      <c r="M19" s="215"/>
      <c r="N19" s="143" t="s">
        <v>238</v>
      </c>
      <c r="O19" s="524" t="s">
        <v>238</v>
      </c>
      <c r="P19" s="539"/>
    </row>
    <row r="20" spans="2:16" ht="108">
      <c r="B20" s="1196"/>
      <c r="C20" s="1340"/>
      <c r="D20" s="127"/>
      <c r="E20" s="127"/>
      <c r="F20" s="138" t="s">
        <v>401</v>
      </c>
      <c r="G20" s="138"/>
      <c r="H20" s="246"/>
      <c r="I20" s="152"/>
      <c r="J20" s="517" t="s">
        <v>3</v>
      </c>
      <c r="K20" s="623" t="s">
        <v>807</v>
      </c>
      <c r="L20" s="619" t="s">
        <v>819</v>
      </c>
      <c r="M20" s="213"/>
      <c r="N20" s="634" t="s">
        <v>874</v>
      </c>
      <c r="O20" s="632" t="s">
        <v>875</v>
      </c>
      <c r="P20" s="539"/>
    </row>
    <row r="21" spans="2:16" ht="94.5">
      <c r="B21" s="1196"/>
      <c r="C21" s="1340"/>
      <c r="D21" s="138" t="s">
        <v>775</v>
      </c>
      <c r="E21" s="135"/>
      <c r="F21" s="133"/>
      <c r="G21" s="133"/>
      <c r="H21" s="246"/>
      <c r="I21" s="154"/>
      <c r="J21" s="143" t="s">
        <v>3</v>
      </c>
      <c r="K21" s="619" t="s">
        <v>819</v>
      </c>
      <c r="L21" s="619" t="s">
        <v>807</v>
      </c>
      <c r="M21" s="213"/>
      <c r="N21" s="636" t="s">
        <v>876</v>
      </c>
      <c r="O21" s="635" t="s">
        <v>877</v>
      </c>
    </row>
    <row r="22" spans="2:16" ht="27">
      <c r="B22" s="1196"/>
      <c r="C22" s="1340"/>
      <c r="D22" s="129" t="s">
        <v>762</v>
      </c>
      <c r="E22" s="133"/>
      <c r="F22" s="133"/>
      <c r="G22" s="133"/>
      <c r="H22" s="246"/>
      <c r="I22" s="154"/>
      <c r="J22" s="143" t="s">
        <v>685</v>
      </c>
      <c r="K22" s="619" t="s">
        <v>819</v>
      </c>
      <c r="L22" s="619" t="s">
        <v>807</v>
      </c>
      <c r="M22" s="619" t="s">
        <v>819</v>
      </c>
      <c r="N22" s="636" t="s">
        <v>878</v>
      </c>
      <c r="O22" s="635" t="s">
        <v>879</v>
      </c>
      <c r="P22" s="539"/>
    </row>
    <row r="23" spans="2:16" ht="54">
      <c r="B23" s="1196"/>
      <c r="C23" s="1340"/>
      <c r="D23" s="127"/>
      <c r="E23" s="139" t="s">
        <v>399</v>
      </c>
      <c r="F23" s="133"/>
      <c r="G23" s="133"/>
      <c r="H23" s="246"/>
      <c r="I23" s="154"/>
      <c r="J23" s="143" t="s">
        <v>3</v>
      </c>
      <c r="K23" s="619" t="s">
        <v>807</v>
      </c>
      <c r="L23" s="619" t="s">
        <v>819</v>
      </c>
      <c r="M23" s="215"/>
      <c r="N23" s="633" t="s">
        <v>869</v>
      </c>
      <c r="O23" s="1168" t="s">
        <v>2472</v>
      </c>
      <c r="P23" s="539"/>
    </row>
    <row r="24" spans="2:16">
      <c r="B24" s="1196"/>
      <c r="C24" s="1340"/>
      <c r="D24" s="127"/>
      <c r="E24" s="132" t="s">
        <v>400</v>
      </c>
      <c r="F24" s="133"/>
      <c r="G24" s="133"/>
      <c r="H24" s="246"/>
      <c r="I24" s="154"/>
      <c r="J24" s="143" t="s">
        <v>3</v>
      </c>
      <c r="K24" s="619" t="s">
        <v>819</v>
      </c>
      <c r="L24" s="619" t="s">
        <v>807</v>
      </c>
      <c r="M24" s="215"/>
      <c r="N24" s="637" t="s">
        <v>880</v>
      </c>
      <c r="O24" s="1168" t="s">
        <v>2474</v>
      </c>
      <c r="P24" s="539"/>
    </row>
    <row r="25" spans="2:16">
      <c r="B25" s="1196"/>
      <c r="C25" s="1340"/>
      <c r="D25" s="127"/>
      <c r="E25" s="134" t="s">
        <v>763</v>
      </c>
      <c r="F25" s="133"/>
      <c r="G25" s="133"/>
      <c r="H25" s="246"/>
      <c r="I25" s="154"/>
      <c r="J25" s="143" t="s">
        <v>44</v>
      </c>
      <c r="K25" s="619" t="s">
        <v>819</v>
      </c>
      <c r="L25" s="619" t="s">
        <v>807</v>
      </c>
      <c r="M25" s="215"/>
      <c r="N25" s="143" t="s">
        <v>238</v>
      </c>
      <c r="O25" s="524" t="s">
        <v>881</v>
      </c>
      <c r="P25" s="539"/>
    </row>
    <row r="26" spans="2:16" ht="40.5">
      <c r="B26" s="1196"/>
      <c r="C26" s="1340"/>
      <c r="D26" s="127"/>
      <c r="E26" s="127"/>
      <c r="F26" s="138" t="s">
        <v>761</v>
      </c>
      <c r="G26" s="138"/>
      <c r="H26" s="246"/>
      <c r="I26" s="152"/>
      <c r="J26" s="517" t="s">
        <v>3</v>
      </c>
      <c r="K26" s="623" t="s">
        <v>807</v>
      </c>
      <c r="L26" s="619" t="s">
        <v>868</v>
      </c>
      <c r="M26" s="213"/>
      <c r="N26" s="639" t="s">
        <v>882</v>
      </c>
      <c r="O26" s="638" t="s">
        <v>883</v>
      </c>
      <c r="P26" s="539"/>
    </row>
    <row r="27" spans="2:16" ht="54">
      <c r="B27" s="1196"/>
      <c r="C27" s="1340"/>
      <c r="D27" s="540" t="s">
        <v>402</v>
      </c>
      <c r="E27" s="541"/>
      <c r="F27" s="542"/>
      <c r="G27" s="543"/>
      <c r="H27" s="543"/>
      <c r="I27" s="544"/>
      <c r="J27" s="510" t="s">
        <v>677</v>
      </c>
      <c r="K27" s="613" t="s">
        <v>807</v>
      </c>
      <c r="L27" s="613" t="s">
        <v>809</v>
      </c>
      <c r="M27" s="213"/>
      <c r="N27" s="640" t="s">
        <v>884</v>
      </c>
      <c r="O27" s="641" t="s">
        <v>885</v>
      </c>
    </row>
    <row r="28" spans="2:16" ht="40.5">
      <c r="B28" s="1196"/>
      <c r="C28" s="1340"/>
      <c r="D28" s="540" t="s">
        <v>686</v>
      </c>
      <c r="E28" s="541"/>
      <c r="F28" s="542"/>
      <c r="G28" s="543"/>
      <c r="H28" s="543"/>
      <c r="I28" s="544"/>
      <c r="J28" s="510" t="s">
        <v>677</v>
      </c>
      <c r="K28" s="613" t="s">
        <v>807</v>
      </c>
      <c r="L28" s="613" t="s">
        <v>809</v>
      </c>
      <c r="M28" s="213"/>
      <c r="N28" s="640" t="s">
        <v>886</v>
      </c>
      <c r="O28" s="641" t="s">
        <v>887</v>
      </c>
    </row>
    <row r="29" spans="2:16" ht="202.5">
      <c r="B29" s="1196"/>
      <c r="C29" s="1340"/>
      <c r="D29" s="559" t="s">
        <v>765</v>
      </c>
      <c r="E29" s="9"/>
      <c r="F29" s="9"/>
      <c r="G29" s="9"/>
      <c r="H29" s="9"/>
      <c r="I29" s="85"/>
      <c r="J29" s="143" t="s">
        <v>685</v>
      </c>
      <c r="K29" s="619" t="s">
        <v>809</v>
      </c>
      <c r="L29" s="619" t="s">
        <v>807</v>
      </c>
      <c r="M29" s="517" t="s">
        <v>678</v>
      </c>
      <c r="N29" s="642" t="s">
        <v>888</v>
      </c>
      <c r="O29" s="643" t="s">
        <v>889</v>
      </c>
    </row>
    <row r="30" spans="2:16" ht="54">
      <c r="B30" s="1196"/>
      <c r="C30" s="1340"/>
      <c r="D30" s="305"/>
      <c r="E30" s="139" t="s">
        <v>399</v>
      </c>
      <c r="F30" s="135"/>
      <c r="G30" s="139"/>
      <c r="H30" s="246"/>
      <c r="I30" s="154"/>
      <c r="J30" s="143" t="s">
        <v>3</v>
      </c>
      <c r="K30" s="619" t="s">
        <v>807</v>
      </c>
      <c r="L30" s="619" t="s">
        <v>809</v>
      </c>
      <c r="M30" s="215"/>
      <c r="N30" s="644" t="s">
        <v>869</v>
      </c>
      <c r="O30" s="1168" t="s">
        <v>2472</v>
      </c>
    </row>
    <row r="31" spans="2:16">
      <c r="B31" s="1196"/>
      <c r="C31" s="1340"/>
      <c r="D31" s="305"/>
      <c r="E31" s="132" t="s">
        <v>400</v>
      </c>
      <c r="F31" s="133"/>
      <c r="G31" s="139"/>
      <c r="H31" s="246"/>
      <c r="I31" s="154"/>
      <c r="J31" s="143" t="s">
        <v>3</v>
      </c>
      <c r="K31" s="619" t="s">
        <v>809</v>
      </c>
      <c r="L31" s="619" t="s">
        <v>807</v>
      </c>
      <c r="M31" s="215"/>
      <c r="N31" s="645" t="s">
        <v>880</v>
      </c>
      <c r="O31" s="1168" t="s">
        <v>2474</v>
      </c>
    </row>
    <row r="32" spans="2:16">
      <c r="B32" s="1196"/>
      <c r="C32" s="1340"/>
      <c r="D32" s="305"/>
      <c r="E32" s="132" t="s">
        <v>687</v>
      </c>
      <c r="F32" s="133"/>
      <c r="G32" s="139"/>
      <c r="H32" s="246"/>
      <c r="I32" s="154"/>
      <c r="J32" s="143" t="s">
        <v>3</v>
      </c>
      <c r="K32" s="619" t="s">
        <v>807</v>
      </c>
      <c r="L32" s="619" t="s">
        <v>809</v>
      </c>
      <c r="M32" s="215"/>
      <c r="N32" s="645" t="s">
        <v>890</v>
      </c>
      <c r="O32" s="524" t="s">
        <v>25</v>
      </c>
    </row>
    <row r="33" spans="2:15">
      <c r="B33" s="1196"/>
      <c r="C33" s="1340"/>
      <c r="D33" s="305"/>
      <c r="E33" s="132" t="s">
        <v>688</v>
      </c>
      <c r="F33" s="133"/>
      <c r="G33" s="139"/>
      <c r="H33" s="246"/>
      <c r="I33" s="154"/>
      <c r="J33" s="143" t="s">
        <v>3</v>
      </c>
      <c r="K33" s="619" t="s">
        <v>807</v>
      </c>
      <c r="L33" s="619" t="s">
        <v>809</v>
      </c>
      <c r="M33" s="215"/>
      <c r="N33" s="645" t="s">
        <v>891</v>
      </c>
      <c r="O33" s="524" t="s">
        <v>764</v>
      </c>
    </row>
    <row r="34" spans="2:15" ht="108">
      <c r="B34" s="1196"/>
      <c r="C34" s="1340"/>
      <c r="D34" s="305"/>
      <c r="E34" s="134" t="s">
        <v>689</v>
      </c>
      <c r="F34" s="133"/>
      <c r="G34" s="139"/>
      <c r="H34" s="246"/>
      <c r="I34" s="154"/>
      <c r="J34" s="143" t="s">
        <v>44</v>
      </c>
      <c r="K34" s="619" t="s">
        <v>809</v>
      </c>
      <c r="L34" s="619" t="s">
        <v>807</v>
      </c>
      <c r="M34" s="215"/>
      <c r="N34" s="646" t="s">
        <v>892</v>
      </c>
      <c r="O34" s="647" t="s">
        <v>893</v>
      </c>
    </row>
    <row r="35" spans="2:15" ht="54">
      <c r="B35" s="1196"/>
      <c r="C35" s="1340"/>
      <c r="D35" s="305"/>
      <c r="E35" s="561"/>
      <c r="F35" s="559" t="s">
        <v>690</v>
      </c>
      <c r="G35" s="9"/>
      <c r="H35" s="9"/>
      <c r="I35" s="85"/>
      <c r="J35" s="143" t="s">
        <v>691</v>
      </c>
      <c r="K35" s="619" t="s">
        <v>809</v>
      </c>
      <c r="L35" s="619" t="s">
        <v>807</v>
      </c>
      <c r="M35" s="215"/>
      <c r="N35" s="648" t="s">
        <v>894</v>
      </c>
      <c r="O35" s="647" t="s">
        <v>895</v>
      </c>
    </row>
    <row r="36" spans="2:15" ht="27">
      <c r="B36" s="1196"/>
      <c r="C36" s="1340"/>
      <c r="D36" s="305"/>
      <c r="E36" s="305"/>
      <c r="F36" s="560"/>
      <c r="G36" s="119" t="s">
        <v>692</v>
      </c>
      <c r="H36" s="520"/>
      <c r="I36" s="521"/>
      <c r="J36" s="143" t="s">
        <v>776</v>
      </c>
      <c r="K36" s="619" t="s">
        <v>807</v>
      </c>
      <c r="L36" s="619" t="s">
        <v>809</v>
      </c>
      <c r="M36" s="215"/>
      <c r="N36" s="648" t="s">
        <v>896</v>
      </c>
      <c r="O36" s="647" t="s">
        <v>897</v>
      </c>
    </row>
    <row r="37" spans="2:15" ht="54">
      <c r="B37" s="1196"/>
      <c r="C37" s="1340"/>
      <c r="D37" s="305"/>
      <c r="E37" s="305"/>
      <c r="F37" s="562" t="s">
        <v>773</v>
      </c>
      <c r="G37" s="119"/>
      <c r="H37" s="9"/>
      <c r="I37" s="85"/>
      <c r="J37" s="143" t="s">
        <v>691</v>
      </c>
      <c r="K37" s="619" t="s">
        <v>809</v>
      </c>
      <c r="L37" s="619" t="s">
        <v>807</v>
      </c>
      <c r="M37" s="215"/>
      <c r="N37" s="648" t="s">
        <v>898</v>
      </c>
      <c r="O37" s="647" t="s">
        <v>899</v>
      </c>
    </row>
    <row r="38" spans="2:15" ht="27">
      <c r="B38" s="1196"/>
      <c r="C38" s="1340"/>
      <c r="D38" s="305"/>
      <c r="E38" s="305"/>
      <c r="F38" s="305"/>
      <c r="G38" s="119" t="s">
        <v>695</v>
      </c>
      <c r="H38" s="118"/>
      <c r="I38" s="563"/>
      <c r="J38" s="143" t="s">
        <v>693</v>
      </c>
      <c r="K38" s="619" t="s">
        <v>807</v>
      </c>
      <c r="L38" s="619" t="s">
        <v>809</v>
      </c>
      <c r="M38" s="215"/>
      <c r="N38" s="648" t="s">
        <v>900</v>
      </c>
      <c r="O38" s="647" t="s">
        <v>901</v>
      </c>
    </row>
    <row r="39" spans="2:15" ht="27">
      <c r="B39" s="1196"/>
      <c r="C39" s="1340"/>
      <c r="D39" s="305"/>
      <c r="E39" s="305"/>
      <c r="F39" s="305"/>
      <c r="G39" s="119" t="s">
        <v>696</v>
      </c>
      <c r="H39" s="118"/>
      <c r="I39" s="563"/>
      <c r="J39" s="143" t="s">
        <v>693</v>
      </c>
      <c r="K39" s="619" t="s">
        <v>807</v>
      </c>
      <c r="L39" s="619" t="s">
        <v>809</v>
      </c>
      <c r="M39" s="215"/>
      <c r="N39" s="648" t="s">
        <v>902</v>
      </c>
      <c r="O39" s="647" t="s">
        <v>901</v>
      </c>
    </row>
    <row r="40" spans="2:15" ht="27">
      <c r="B40" s="1196"/>
      <c r="C40" s="1340"/>
      <c r="D40" s="305"/>
      <c r="E40" s="305"/>
      <c r="F40" s="305"/>
      <c r="G40" s="119" t="s">
        <v>697</v>
      </c>
      <c r="H40" s="118"/>
      <c r="I40" s="563"/>
      <c r="J40" s="143" t="s">
        <v>693</v>
      </c>
      <c r="K40" s="619" t="s">
        <v>807</v>
      </c>
      <c r="L40" s="619" t="s">
        <v>809</v>
      </c>
      <c r="M40" s="215"/>
      <c r="N40" s="648" t="s">
        <v>903</v>
      </c>
      <c r="O40" s="647" t="s">
        <v>901</v>
      </c>
    </row>
    <row r="41" spans="2:15" ht="27">
      <c r="B41" s="1196"/>
      <c r="C41" s="1340"/>
      <c r="D41" s="305"/>
      <c r="E41" s="305"/>
      <c r="F41" s="560"/>
      <c r="G41" s="119" t="s">
        <v>698</v>
      </c>
      <c r="H41" s="118"/>
      <c r="I41" s="563"/>
      <c r="J41" s="143" t="s">
        <v>693</v>
      </c>
      <c r="K41" s="619" t="s">
        <v>807</v>
      </c>
      <c r="L41" s="619" t="s">
        <v>809</v>
      </c>
      <c r="M41" s="215"/>
      <c r="N41" s="648" t="s">
        <v>904</v>
      </c>
      <c r="O41" s="647" t="s">
        <v>901</v>
      </c>
    </row>
    <row r="42" spans="2:15" ht="54">
      <c r="B42" s="1196"/>
      <c r="C42" s="1340"/>
      <c r="D42" s="305"/>
      <c r="E42" s="305"/>
      <c r="F42" s="562" t="s">
        <v>699</v>
      </c>
      <c r="G42" s="8"/>
      <c r="H42" s="9"/>
      <c r="I42" s="85"/>
      <c r="J42" s="143" t="s">
        <v>691</v>
      </c>
      <c r="K42" s="619" t="s">
        <v>809</v>
      </c>
      <c r="L42" s="619" t="s">
        <v>807</v>
      </c>
      <c r="M42" s="215"/>
      <c r="N42" s="648" t="s">
        <v>905</v>
      </c>
      <c r="O42" s="647" t="s">
        <v>906</v>
      </c>
    </row>
    <row r="43" spans="2:15">
      <c r="B43" s="1196"/>
      <c r="C43" s="1340"/>
      <c r="D43" s="305"/>
      <c r="E43" s="305"/>
      <c r="F43" s="305"/>
      <c r="G43" s="562" t="s">
        <v>707</v>
      </c>
      <c r="H43" s="520"/>
      <c r="I43" s="521"/>
      <c r="J43" s="143" t="s">
        <v>685</v>
      </c>
      <c r="K43" s="619" t="s">
        <v>809</v>
      </c>
      <c r="L43" s="619" t="s">
        <v>807</v>
      </c>
      <c r="M43" s="614" t="s">
        <v>809</v>
      </c>
      <c r="N43" s="648" t="s">
        <v>907</v>
      </c>
      <c r="O43" s="647" t="s">
        <v>908</v>
      </c>
    </row>
    <row r="44" spans="2:15" ht="27">
      <c r="B44" s="1196"/>
      <c r="C44" s="1340"/>
      <c r="D44" s="305"/>
      <c r="E44" s="305"/>
      <c r="F44" s="305"/>
      <c r="G44" s="305"/>
      <c r="H44" s="520" t="s">
        <v>700</v>
      </c>
      <c r="I44" s="521"/>
      <c r="J44" s="143" t="s">
        <v>677</v>
      </c>
      <c r="K44" s="619" t="s">
        <v>807</v>
      </c>
      <c r="L44" s="619" t="s">
        <v>809</v>
      </c>
      <c r="M44" s="215"/>
      <c r="N44" s="648" t="s">
        <v>909</v>
      </c>
      <c r="O44" s="647" t="s">
        <v>238</v>
      </c>
    </row>
    <row r="45" spans="2:15">
      <c r="B45" s="1196"/>
      <c r="C45" s="1340"/>
      <c r="D45" s="305"/>
      <c r="E45" s="305"/>
      <c r="F45" s="305"/>
      <c r="G45" s="305"/>
      <c r="H45" s="119" t="s">
        <v>701</v>
      </c>
      <c r="I45" s="521"/>
      <c r="J45" s="143" t="s">
        <v>677</v>
      </c>
      <c r="K45" s="619" t="s">
        <v>807</v>
      </c>
      <c r="L45" s="619" t="s">
        <v>809</v>
      </c>
      <c r="M45" s="215"/>
      <c r="N45" s="648" t="s">
        <v>910</v>
      </c>
      <c r="O45" s="647" t="s">
        <v>238</v>
      </c>
    </row>
    <row r="46" spans="2:15">
      <c r="B46" s="1196"/>
      <c r="C46" s="1340"/>
      <c r="D46" s="305"/>
      <c r="E46" s="305"/>
      <c r="F46" s="305"/>
      <c r="G46" s="305"/>
      <c r="H46" s="119" t="s">
        <v>702</v>
      </c>
      <c r="I46" s="521"/>
      <c r="J46" s="143" t="s">
        <v>693</v>
      </c>
      <c r="K46" s="619" t="s">
        <v>807</v>
      </c>
      <c r="L46" s="619" t="s">
        <v>809</v>
      </c>
      <c r="M46" s="215"/>
      <c r="N46" s="648" t="s">
        <v>911</v>
      </c>
      <c r="O46" s="647" t="s">
        <v>912</v>
      </c>
    </row>
    <row r="47" spans="2:15">
      <c r="B47" s="1196"/>
      <c r="C47" s="1340"/>
      <c r="D47" s="305"/>
      <c r="E47" s="305"/>
      <c r="F47" s="305"/>
      <c r="G47" s="305"/>
      <c r="H47" s="119" t="s">
        <v>695</v>
      </c>
      <c r="I47" s="521"/>
      <c r="J47" s="143" t="s">
        <v>693</v>
      </c>
      <c r="K47" s="619" t="s">
        <v>807</v>
      </c>
      <c r="L47" s="619" t="s">
        <v>809</v>
      </c>
      <c r="M47" s="215"/>
      <c r="N47" s="648" t="s">
        <v>913</v>
      </c>
      <c r="O47" s="647" t="s">
        <v>912</v>
      </c>
    </row>
    <row r="48" spans="2:15">
      <c r="B48" s="1196"/>
      <c r="C48" s="1340"/>
      <c r="D48" s="305"/>
      <c r="E48" s="305"/>
      <c r="F48" s="560"/>
      <c r="G48" s="560"/>
      <c r="H48" s="119" t="s">
        <v>703</v>
      </c>
      <c r="I48" s="521"/>
      <c r="J48" s="143" t="s">
        <v>693</v>
      </c>
      <c r="K48" s="619" t="s">
        <v>807</v>
      </c>
      <c r="L48" s="619" t="s">
        <v>809</v>
      </c>
      <c r="M48" s="215"/>
      <c r="N48" s="648" t="s">
        <v>914</v>
      </c>
      <c r="O48" s="647" t="s">
        <v>912</v>
      </c>
    </row>
    <row r="49" spans="2:15" ht="67.5">
      <c r="B49" s="1196"/>
      <c r="C49" s="1340"/>
      <c r="D49" s="305"/>
      <c r="E49" s="305"/>
      <c r="F49" s="559" t="s">
        <v>704</v>
      </c>
      <c r="G49" s="9"/>
      <c r="H49" s="9"/>
      <c r="I49" s="85"/>
      <c r="J49" s="143" t="s">
        <v>691</v>
      </c>
      <c r="K49" s="619" t="s">
        <v>809</v>
      </c>
      <c r="L49" s="619" t="s">
        <v>807</v>
      </c>
      <c r="M49" s="215"/>
      <c r="N49" s="651" t="s">
        <v>915</v>
      </c>
      <c r="O49" s="650" t="s">
        <v>916</v>
      </c>
    </row>
    <row r="50" spans="2:15">
      <c r="B50" s="1196"/>
      <c r="C50" s="1340"/>
      <c r="D50" s="305"/>
      <c r="E50" s="305"/>
      <c r="F50" s="305"/>
      <c r="G50" s="562" t="s">
        <v>769</v>
      </c>
      <c r="H50" s="520"/>
      <c r="I50" s="521"/>
      <c r="J50" s="143" t="s">
        <v>685</v>
      </c>
      <c r="K50" s="619" t="s">
        <v>809</v>
      </c>
      <c r="L50" s="619" t="s">
        <v>807</v>
      </c>
      <c r="M50" s="623" t="s">
        <v>809</v>
      </c>
      <c r="N50" s="651" t="s">
        <v>917</v>
      </c>
      <c r="O50" s="650" t="s">
        <v>908</v>
      </c>
    </row>
    <row r="51" spans="2:15">
      <c r="B51" s="1196"/>
      <c r="C51" s="1340"/>
      <c r="D51" s="305"/>
      <c r="E51" s="305"/>
      <c r="F51" s="305"/>
      <c r="G51" s="305"/>
      <c r="H51" s="73" t="s">
        <v>770</v>
      </c>
      <c r="I51" s="521"/>
      <c r="J51" s="143" t="s">
        <v>677</v>
      </c>
      <c r="K51" s="619" t="s">
        <v>807</v>
      </c>
      <c r="L51" s="619" t="s">
        <v>809</v>
      </c>
      <c r="M51" s="215"/>
      <c r="N51" s="651" t="s">
        <v>918</v>
      </c>
      <c r="O51" s="650" t="s">
        <v>238</v>
      </c>
    </row>
    <row r="52" spans="2:15">
      <c r="B52" s="1196"/>
      <c r="C52" s="1340"/>
      <c r="D52" s="305"/>
      <c r="E52" s="305"/>
      <c r="F52" s="305"/>
      <c r="G52" s="305"/>
      <c r="H52" s="566" t="s">
        <v>771</v>
      </c>
      <c r="I52" s="521"/>
      <c r="J52" s="143" t="s">
        <v>389</v>
      </c>
      <c r="K52" s="619" t="s">
        <v>807</v>
      </c>
      <c r="L52" s="619" t="s">
        <v>809</v>
      </c>
      <c r="M52" s="215"/>
      <c r="N52" s="651" t="s">
        <v>919</v>
      </c>
      <c r="O52" s="650" t="s">
        <v>920</v>
      </c>
    </row>
    <row r="53" spans="2:15">
      <c r="B53" s="1196"/>
      <c r="C53" s="1340"/>
      <c r="D53" s="305"/>
      <c r="E53" s="305"/>
      <c r="F53" s="305"/>
      <c r="G53" s="305"/>
      <c r="H53" s="570" t="s">
        <v>705</v>
      </c>
      <c r="I53" s="521"/>
      <c r="J53" s="143" t="s">
        <v>389</v>
      </c>
      <c r="K53" s="619" t="s">
        <v>807</v>
      </c>
      <c r="L53" s="619" t="s">
        <v>809</v>
      </c>
      <c r="M53" s="215"/>
      <c r="N53" s="651" t="s">
        <v>921</v>
      </c>
      <c r="O53" s="650" t="s">
        <v>920</v>
      </c>
    </row>
    <row r="54" spans="2:15">
      <c r="B54" s="1196"/>
      <c r="C54" s="1340"/>
      <c r="D54" s="305"/>
      <c r="E54" s="305"/>
      <c r="F54" s="305"/>
      <c r="G54" s="305"/>
      <c r="H54" s="570" t="s">
        <v>772</v>
      </c>
      <c r="I54" s="521"/>
      <c r="J54" s="143" t="s">
        <v>389</v>
      </c>
      <c r="K54" s="619" t="s">
        <v>807</v>
      </c>
      <c r="L54" s="619" t="s">
        <v>809</v>
      </c>
      <c r="M54" s="215"/>
      <c r="N54" s="651" t="s">
        <v>922</v>
      </c>
      <c r="O54" s="650" t="s">
        <v>923</v>
      </c>
    </row>
    <row r="55" spans="2:15">
      <c r="B55" s="1196"/>
      <c r="C55" s="1340"/>
      <c r="D55" s="305"/>
      <c r="E55" s="560"/>
      <c r="F55" s="560"/>
      <c r="G55" s="560"/>
      <c r="H55" s="570" t="s">
        <v>706</v>
      </c>
      <c r="I55" s="521"/>
      <c r="J55" s="143" t="s">
        <v>389</v>
      </c>
      <c r="K55" s="619" t="s">
        <v>807</v>
      </c>
      <c r="L55" s="619" t="s">
        <v>809</v>
      </c>
      <c r="M55" s="215"/>
      <c r="N55" s="651" t="s">
        <v>924</v>
      </c>
      <c r="O55" s="650" t="s">
        <v>923</v>
      </c>
    </row>
    <row r="56" spans="2:15" ht="121.5">
      <c r="B56" s="1196"/>
      <c r="C56" s="1340"/>
      <c r="D56" s="305"/>
      <c r="E56" s="562" t="s">
        <v>766</v>
      </c>
      <c r="F56" s="8"/>
      <c r="G56" s="9"/>
      <c r="H56" s="9"/>
      <c r="I56" s="85"/>
      <c r="J56" s="143" t="s">
        <v>691</v>
      </c>
      <c r="K56" s="619" t="s">
        <v>809</v>
      </c>
      <c r="L56" s="619" t="s">
        <v>807</v>
      </c>
      <c r="M56" s="215"/>
      <c r="N56" s="649" t="s">
        <v>925</v>
      </c>
      <c r="O56" s="650" t="s">
        <v>926</v>
      </c>
    </row>
    <row r="57" spans="2:15" ht="94.5">
      <c r="B57" s="1196"/>
      <c r="C57" s="1340"/>
      <c r="D57" s="305"/>
      <c r="E57" s="305"/>
      <c r="F57" s="119" t="s">
        <v>690</v>
      </c>
      <c r="G57" s="118"/>
      <c r="H57" s="118"/>
      <c r="I57" s="563"/>
      <c r="J57" s="143" t="s">
        <v>389</v>
      </c>
      <c r="K57" s="619" t="s">
        <v>809</v>
      </c>
      <c r="L57" s="619" t="s">
        <v>807</v>
      </c>
      <c r="M57" s="215"/>
      <c r="N57" s="651" t="s">
        <v>927</v>
      </c>
      <c r="O57" s="650" t="s">
        <v>928</v>
      </c>
    </row>
    <row r="58" spans="2:15" ht="94.5">
      <c r="B58" s="1196"/>
      <c r="C58" s="1340"/>
      <c r="D58" s="305"/>
      <c r="E58" s="305"/>
      <c r="F58" s="119" t="s">
        <v>694</v>
      </c>
      <c r="G58" s="118"/>
      <c r="H58" s="118"/>
      <c r="I58" s="563"/>
      <c r="J58" s="143" t="s">
        <v>693</v>
      </c>
      <c r="K58" s="619" t="s">
        <v>809</v>
      </c>
      <c r="L58" s="619" t="s">
        <v>807</v>
      </c>
      <c r="M58" s="215"/>
      <c r="N58" s="651" t="s">
        <v>929</v>
      </c>
      <c r="O58" s="650" t="s">
        <v>930</v>
      </c>
    </row>
    <row r="59" spans="2:15" ht="94.5">
      <c r="B59" s="1196"/>
      <c r="C59" s="1340"/>
      <c r="D59" s="305"/>
      <c r="E59" s="305"/>
      <c r="F59" s="119" t="s">
        <v>767</v>
      </c>
      <c r="G59" s="118"/>
      <c r="H59" s="118"/>
      <c r="I59" s="563"/>
      <c r="J59" s="143" t="s">
        <v>693</v>
      </c>
      <c r="K59" s="619" t="s">
        <v>809</v>
      </c>
      <c r="L59" s="619" t="s">
        <v>807</v>
      </c>
      <c r="M59" s="215"/>
      <c r="N59" s="649" t="s">
        <v>931</v>
      </c>
      <c r="O59" s="650" t="s">
        <v>932</v>
      </c>
    </row>
    <row r="60" spans="2:15" ht="94.5">
      <c r="B60" s="1196"/>
      <c r="C60" s="1340"/>
      <c r="D60" s="560"/>
      <c r="E60" s="560"/>
      <c r="F60" s="119" t="s">
        <v>768</v>
      </c>
      <c r="G60" s="118"/>
      <c r="H60" s="118"/>
      <c r="I60" s="563"/>
      <c r="J60" s="143" t="s">
        <v>693</v>
      </c>
      <c r="K60" s="619" t="s">
        <v>809</v>
      </c>
      <c r="L60" s="143" t="s">
        <v>820</v>
      </c>
      <c r="M60" s="215"/>
      <c r="N60" s="649" t="s">
        <v>933</v>
      </c>
      <c r="O60" s="650" t="s">
        <v>934</v>
      </c>
    </row>
    <row r="61" spans="2:15" ht="14.25" thickBot="1">
      <c r="B61" s="1197"/>
      <c r="C61" s="1366" t="s">
        <v>866</v>
      </c>
      <c r="D61" s="1367"/>
      <c r="E61" s="1367"/>
      <c r="F61" s="1367"/>
      <c r="G61" s="1367"/>
      <c r="H61" s="1367"/>
      <c r="I61" s="1367"/>
      <c r="J61" s="1367"/>
      <c r="K61" s="1367"/>
      <c r="L61" s="1367"/>
      <c r="M61" s="1367"/>
      <c r="N61" s="1367"/>
      <c r="O61" s="1368"/>
    </row>
    <row r="63" spans="2:15">
      <c r="C63" s="519" t="s">
        <v>867</v>
      </c>
      <c r="J63" s="10"/>
    </row>
  </sheetData>
  <mergeCells count="17">
    <mergeCell ref="D13:I13"/>
    <mergeCell ref="D14:I14"/>
    <mergeCell ref="B15:B61"/>
    <mergeCell ref="C15:C60"/>
    <mergeCell ref="C61:O61"/>
    <mergeCell ref="D6:H6"/>
    <mergeCell ref="D7:I7"/>
    <mergeCell ref="K8:M8"/>
    <mergeCell ref="B11:C11"/>
    <mergeCell ref="D11:O11"/>
    <mergeCell ref="D8:I8"/>
    <mergeCell ref="K5:M5"/>
    <mergeCell ref="B2:C2"/>
    <mergeCell ref="D2:J2"/>
    <mergeCell ref="B3:C3"/>
    <mergeCell ref="D3:J3"/>
    <mergeCell ref="D5:I5"/>
  </mergeCells>
  <phoneticPr fontId="3"/>
  <pageMargins left="0.25" right="0.25" top="0.75" bottom="0.75" header="0.3" footer="0.3"/>
  <pageSetup paperSize="9" scale="3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71"/>
  <sheetViews>
    <sheetView view="pageBreakPreview" zoomScale="25" zoomScaleNormal="100" zoomScaleSheetLayoutView="25" workbookViewId="0">
      <selection activeCell="N8" sqref="N8"/>
    </sheetView>
  </sheetViews>
  <sheetFormatPr defaultRowHeight="13.5"/>
  <cols>
    <col min="1" max="1" width="2.625" style="545" customWidth="1"/>
    <col min="2" max="2" width="13.375" style="545" customWidth="1"/>
    <col min="3" max="3" width="6.125" style="545" bestFit="1" customWidth="1"/>
    <col min="4" max="7" width="2.5" style="545" customWidth="1"/>
    <col min="8" max="8" width="16.25" style="545" customWidth="1"/>
    <col min="9" max="9" width="7.625" style="545" bestFit="1" customWidth="1"/>
    <col min="10" max="11" width="9" style="545" bestFit="1" customWidth="1"/>
    <col min="12" max="12" width="16.125" style="545" bestFit="1" customWidth="1"/>
    <col min="13" max="13" width="40.625" style="838" customWidth="1"/>
    <col min="14" max="14" width="76.5" style="545" customWidth="1"/>
    <col min="15" max="15" width="2.25" style="545" customWidth="1"/>
    <col min="16" max="16384" width="9" style="545"/>
  </cols>
  <sheetData>
    <row r="1" spans="2:14" ht="14.25" thickBot="1"/>
    <row r="2" spans="2:14">
      <c r="B2" s="1342" t="s">
        <v>918</v>
      </c>
      <c r="C2" s="1343"/>
      <c r="D2" s="1344" t="str">
        <f>'REST API List'!G8</f>
        <v xml:space="preserve">Getting controller log </v>
      </c>
      <c r="E2" s="1344"/>
      <c r="F2" s="1344"/>
      <c r="G2" s="1344"/>
      <c r="H2" s="1344"/>
      <c r="I2" s="1345"/>
    </row>
    <row r="3" spans="2:14" ht="14.25" thickBot="1">
      <c r="B3" s="1346" t="s">
        <v>1462</v>
      </c>
      <c r="C3" s="1347"/>
      <c r="D3" s="1348" t="str">
        <f>'REST API List'!K8</f>
        <v>GET</v>
      </c>
      <c r="E3" s="1348"/>
      <c r="F3" s="1348"/>
      <c r="G3" s="1348"/>
      <c r="H3" s="1348"/>
      <c r="I3" s="1349"/>
    </row>
    <row r="4" spans="2:14" ht="14.25" thickBot="1"/>
    <row r="5" spans="2:14" ht="14.25" thickBot="1">
      <c r="D5" s="1320" t="s">
        <v>1257</v>
      </c>
      <c r="E5" s="1292"/>
      <c r="F5" s="1292"/>
      <c r="G5" s="1292"/>
      <c r="H5" s="1293"/>
      <c r="I5" s="876" t="s">
        <v>1258</v>
      </c>
      <c r="J5" s="1296" t="s">
        <v>1259</v>
      </c>
      <c r="K5" s="1297"/>
      <c r="L5" s="1298"/>
      <c r="M5" s="876" t="s">
        <v>1260</v>
      </c>
      <c r="N5" s="878" t="s">
        <v>1668</v>
      </c>
    </row>
    <row r="6" spans="2:14" ht="81.75" thickTop="1">
      <c r="D6" s="1415" t="s">
        <v>1380</v>
      </c>
      <c r="E6" s="1416"/>
      <c r="F6" s="1416"/>
      <c r="G6" s="1416"/>
      <c r="H6" s="1417"/>
      <c r="I6" s="843" t="s">
        <v>3</v>
      </c>
      <c r="J6" s="1418" t="s">
        <v>238</v>
      </c>
      <c r="K6" s="1419"/>
      <c r="L6" s="1420"/>
      <c r="M6" s="834" t="s">
        <v>1381</v>
      </c>
      <c r="N6" s="554" t="s">
        <v>1382</v>
      </c>
    </row>
    <row r="7" spans="2:14" ht="108">
      <c r="D7" s="1421" t="s">
        <v>1383</v>
      </c>
      <c r="E7" s="1422"/>
      <c r="F7" s="1422"/>
      <c r="G7" s="1422"/>
      <c r="H7" s="1423"/>
      <c r="I7" s="835" t="s">
        <v>3</v>
      </c>
      <c r="J7" s="1424" t="s">
        <v>238</v>
      </c>
      <c r="K7" s="1425"/>
      <c r="L7" s="1426"/>
      <c r="M7" s="839" t="s">
        <v>1384</v>
      </c>
      <c r="N7" s="837" t="s">
        <v>1385</v>
      </c>
    </row>
    <row r="8" spans="2:14" ht="148.5">
      <c r="D8" s="1412" t="s">
        <v>1386</v>
      </c>
      <c r="E8" s="1413"/>
      <c r="F8" s="1413"/>
      <c r="G8" s="1413"/>
      <c r="H8" s="1414"/>
      <c r="I8" s="840" t="s">
        <v>3</v>
      </c>
      <c r="J8" s="1408" t="s">
        <v>238</v>
      </c>
      <c r="K8" s="1409"/>
      <c r="L8" s="1411"/>
      <c r="M8" s="65" t="s">
        <v>1387</v>
      </c>
      <c r="N8" s="842" t="s">
        <v>2475</v>
      </c>
    </row>
    <row r="9" spans="2:14" ht="108">
      <c r="D9" s="1412" t="s">
        <v>1388</v>
      </c>
      <c r="E9" s="1413"/>
      <c r="F9" s="1413"/>
      <c r="G9" s="1413"/>
      <c r="H9" s="1414"/>
      <c r="I9" s="840" t="s">
        <v>3</v>
      </c>
      <c r="J9" s="1408" t="s">
        <v>238</v>
      </c>
      <c r="K9" s="1409"/>
      <c r="L9" s="1411"/>
      <c r="M9" s="65" t="s">
        <v>1389</v>
      </c>
      <c r="N9" s="842" t="s">
        <v>1390</v>
      </c>
    </row>
    <row r="10" spans="2:14" ht="81">
      <c r="D10" s="1412" t="s">
        <v>1391</v>
      </c>
      <c r="E10" s="1413"/>
      <c r="F10" s="1413"/>
      <c r="G10" s="1413"/>
      <c r="H10" s="1414"/>
      <c r="I10" s="840" t="s">
        <v>3</v>
      </c>
      <c r="J10" s="1408" t="s">
        <v>238</v>
      </c>
      <c r="K10" s="1409"/>
      <c r="L10" s="1411"/>
      <c r="M10" s="65" t="s">
        <v>1392</v>
      </c>
      <c r="N10" s="842" t="s">
        <v>1393</v>
      </c>
    </row>
    <row r="11" spans="2:14" ht="81">
      <c r="D11" s="1412" t="s">
        <v>1394</v>
      </c>
      <c r="E11" s="1413"/>
      <c r="F11" s="1413"/>
      <c r="G11" s="1413"/>
      <c r="H11" s="1414"/>
      <c r="I11" s="840" t="s">
        <v>3</v>
      </c>
      <c r="J11" s="1408" t="s">
        <v>238</v>
      </c>
      <c r="K11" s="1409"/>
      <c r="L11" s="1411"/>
      <c r="M11" s="65" t="s">
        <v>1395</v>
      </c>
      <c r="N11" s="842" t="s">
        <v>1396</v>
      </c>
    </row>
    <row r="12" spans="2:14" ht="229.5">
      <c r="D12" s="1412" t="s">
        <v>1397</v>
      </c>
      <c r="E12" s="1413"/>
      <c r="F12" s="1413"/>
      <c r="G12" s="1413"/>
      <c r="H12" s="1414"/>
      <c r="I12" s="840" t="s">
        <v>237</v>
      </c>
      <c r="J12" s="1408" t="s">
        <v>238</v>
      </c>
      <c r="K12" s="1409"/>
      <c r="L12" s="1411"/>
      <c r="M12" s="65" t="s">
        <v>1405</v>
      </c>
      <c r="N12" s="842" t="s">
        <v>1398</v>
      </c>
    </row>
    <row r="13" spans="2:14" ht="108">
      <c r="D13" s="1412" t="s">
        <v>1399</v>
      </c>
      <c r="E13" s="1413"/>
      <c r="F13" s="1413"/>
      <c r="G13" s="1413"/>
      <c r="H13" s="1414"/>
      <c r="I13" s="840" t="s">
        <v>3</v>
      </c>
      <c r="J13" s="1408" t="s">
        <v>238</v>
      </c>
      <c r="K13" s="1409"/>
      <c r="L13" s="1411"/>
      <c r="M13" s="65" t="s">
        <v>1400</v>
      </c>
      <c r="N13" s="842" t="s">
        <v>1401</v>
      </c>
    </row>
    <row r="14" spans="2:14" ht="95.25" thickBot="1">
      <c r="D14" s="1393" t="s">
        <v>1402</v>
      </c>
      <c r="E14" s="1394"/>
      <c r="F14" s="1394"/>
      <c r="G14" s="1394"/>
      <c r="H14" s="1395"/>
      <c r="I14" s="569" t="s">
        <v>3</v>
      </c>
      <c r="J14" s="1396" t="s">
        <v>238</v>
      </c>
      <c r="K14" s="1397"/>
      <c r="L14" s="1398"/>
      <c r="M14" s="841" t="s">
        <v>1403</v>
      </c>
      <c r="N14" s="833" t="s">
        <v>1404</v>
      </c>
    </row>
    <row r="15" spans="2:14">
      <c r="D15" s="546"/>
      <c r="E15" s="546"/>
      <c r="F15" s="546"/>
      <c r="G15" s="546"/>
      <c r="H15" s="546"/>
      <c r="I15" s="546"/>
      <c r="J15" s="546"/>
      <c r="K15" s="546"/>
      <c r="L15" s="546"/>
      <c r="M15" s="836"/>
      <c r="N15" s="359"/>
    </row>
    <row r="16" spans="2:14" ht="14.25" thickBot="1"/>
    <row r="17" spans="2:14" ht="14.25" thickBot="1">
      <c r="B17" s="1316" t="s">
        <v>709</v>
      </c>
      <c r="C17" s="1317"/>
      <c r="D17" s="1399" t="str">
        <f>'REST API List'!M8</f>
        <v>/v1/operations/log</v>
      </c>
      <c r="E17" s="1400"/>
      <c r="F17" s="1400"/>
      <c r="G17" s="1400"/>
      <c r="H17" s="1400"/>
      <c r="I17" s="1400"/>
      <c r="J17" s="1400"/>
      <c r="K17" s="1400"/>
      <c r="L17" s="1400"/>
      <c r="M17" s="1400"/>
      <c r="N17" s="1401"/>
    </row>
    <row r="18" spans="2:14">
      <c r="B18" s="547"/>
      <c r="C18" s="547"/>
      <c r="D18" s="46"/>
      <c r="E18" s="46"/>
      <c r="F18" s="46"/>
      <c r="G18" s="46"/>
      <c r="H18" s="46"/>
      <c r="I18" s="547"/>
      <c r="J18" s="547"/>
      <c r="K18" s="547"/>
      <c r="L18" s="547"/>
      <c r="M18" s="675"/>
      <c r="N18" s="548"/>
    </row>
    <row r="19" spans="2:14" ht="14.25" thickBot="1">
      <c r="C19" s="6"/>
      <c r="D19" s="6"/>
      <c r="E19" s="6"/>
      <c r="F19" s="6"/>
      <c r="G19" s="6"/>
      <c r="H19" s="6"/>
      <c r="I19" s="6"/>
      <c r="J19" s="6"/>
      <c r="K19" s="6"/>
      <c r="L19" s="6"/>
      <c r="M19" s="660"/>
      <c r="N19" s="6"/>
    </row>
    <row r="20" spans="2:14" ht="14.25" thickBot="1">
      <c r="B20" s="851" t="s">
        <v>1243</v>
      </c>
      <c r="C20" s="847" t="s">
        <v>970</v>
      </c>
      <c r="D20" s="1291" t="s">
        <v>87</v>
      </c>
      <c r="E20" s="1292"/>
      <c r="F20" s="1292"/>
      <c r="G20" s="1292"/>
      <c r="H20" s="1293"/>
      <c r="I20" s="847" t="s">
        <v>1258</v>
      </c>
      <c r="J20" s="847" t="s">
        <v>1259</v>
      </c>
      <c r="K20" s="847" t="s">
        <v>1268</v>
      </c>
      <c r="L20" s="847" t="s">
        <v>1269</v>
      </c>
      <c r="M20" s="847" t="s">
        <v>1260</v>
      </c>
      <c r="N20" s="860" t="s">
        <v>1668</v>
      </c>
    </row>
    <row r="21" spans="2:14" ht="14.25" thickTop="1">
      <c r="B21" s="848" t="s">
        <v>1453</v>
      </c>
      <c r="C21" s="849" t="s">
        <v>238</v>
      </c>
      <c r="D21" s="844" t="s">
        <v>710</v>
      </c>
      <c r="E21" s="845"/>
      <c r="F21" s="845"/>
      <c r="G21" s="845"/>
      <c r="H21" s="845"/>
      <c r="I21" s="846" t="s">
        <v>711</v>
      </c>
      <c r="J21" s="846" t="s">
        <v>712</v>
      </c>
      <c r="K21" s="846" t="s">
        <v>711</v>
      </c>
      <c r="L21" s="846" t="s">
        <v>710</v>
      </c>
      <c r="M21" s="865" t="s">
        <v>238</v>
      </c>
      <c r="N21" s="864" t="s">
        <v>238</v>
      </c>
    </row>
    <row r="22" spans="2:14">
      <c r="B22" s="1402" t="s">
        <v>1454</v>
      </c>
      <c r="C22" s="1405">
        <v>200</v>
      </c>
      <c r="D22" s="854" t="s">
        <v>713</v>
      </c>
      <c r="E22" s="856"/>
      <c r="F22" s="855"/>
      <c r="G22" s="855"/>
      <c r="H22" s="857"/>
      <c r="I22" s="859" t="s">
        <v>714</v>
      </c>
      <c r="J22" s="859" t="s">
        <v>1459</v>
      </c>
      <c r="K22" s="859" t="s">
        <v>1461</v>
      </c>
      <c r="L22" s="279"/>
      <c r="M22" s="866" t="s">
        <v>1406</v>
      </c>
      <c r="N22" s="867" t="s">
        <v>238</v>
      </c>
    </row>
    <row r="23" spans="2:14">
      <c r="B23" s="1403"/>
      <c r="C23" s="1406"/>
      <c r="D23" s="852"/>
      <c r="E23" s="853" t="s">
        <v>715</v>
      </c>
      <c r="F23" s="855"/>
      <c r="G23" s="855"/>
      <c r="H23" s="857"/>
      <c r="I23" s="859" t="s">
        <v>714</v>
      </c>
      <c r="J23" s="859" t="s">
        <v>1459</v>
      </c>
      <c r="K23" s="877" t="s">
        <v>809</v>
      </c>
      <c r="L23" s="279"/>
      <c r="M23" s="866" t="s">
        <v>1407</v>
      </c>
      <c r="N23" s="867" t="s">
        <v>238</v>
      </c>
    </row>
    <row r="24" spans="2:14">
      <c r="B24" s="1403"/>
      <c r="C24" s="1406"/>
      <c r="D24" s="852"/>
      <c r="E24" s="852"/>
      <c r="F24" s="853" t="s">
        <v>716</v>
      </c>
      <c r="G24" s="855"/>
      <c r="H24" s="857"/>
      <c r="I24" s="859" t="s">
        <v>717</v>
      </c>
      <c r="J24" s="859" t="s">
        <v>1459</v>
      </c>
      <c r="K24" s="877" t="s">
        <v>809</v>
      </c>
      <c r="L24" s="279"/>
      <c r="M24" s="866" t="s">
        <v>1408</v>
      </c>
      <c r="N24" s="868" t="s">
        <v>1409</v>
      </c>
    </row>
    <row r="25" spans="2:14" ht="27">
      <c r="B25" s="1403"/>
      <c r="C25" s="1406"/>
      <c r="D25" s="852"/>
      <c r="E25" s="852"/>
      <c r="F25" s="853" t="s">
        <v>755</v>
      </c>
      <c r="G25" s="855"/>
      <c r="H25" s="857"/>
      <c r="I25" s="859" t="s">
        <v>318</v>
      </c>
      <c r="J25" s="859" t="s">
        <v>1459</v>
      </c>
      <c r="K25" s="877" t="s">
        <v>809</v>
      </c>
      <c r="L25" s="877" t="s">
        <v>809</v>
      </c>
      <c r="M25" s="866" t="s">
        <v>1410</v>
      </c>
      <c r="N25" s="868" t="s">
        <v>1411</v>
      </c>
    </row>
    <row r="26" spans="2:14" ht="27">
      <c r="B26" s="1403"/>
      <c r="C26" s="1406"/>
      <c r="D26" s="852"/>
      <c r="E26" s="852"/>
      <c r="F26" s="853" t="s">
        <v>756</v>
      </c>
      <c r="G26" s="855"/>
      <c r="H26" s="857"/>
      <c r="I26" s="859" t="s">
        <v>318</v>
      </c>
      <c r="J26" s="859" t="s">
        <v>1459</v>
      </c>
      <c r="K26" s="877" t="s">
        <v>809</v>
      </c>
      <c r="L26" s="877" t="s">
        <v>809</v>
      </c>
      <c r="M26" s="866" t="s">
        <v>1412</v>
      </c>
      <c r="N26" s="868" t="s">
        <v>1413</v>
      </c>
    </row>
    <row r="27" spans="2:14">
      <c r="B27" s="1403"/>
      <c r="C27" s="1406"/>
      <c r="D27" s="852"/>
      <c r="E27" s="852"/>
      <c r="F27" s="853" t="s">
        <v>319</v>
      </c>
      <c r="G27" s="855"/>
      <c r="H27" s="857"/>
      <c r="I27" s="859" t="s">
        <v>318</v>
      </c>
      <c r="J27" s="859" t="s">
        <v>1459</v>
      </c>
      <c r="K27" s="877" t="s">
        <v>809</v>
      </c>
      <c r="L27" s="877" t="s">
        <v>807</v>
      </c>
      <c r="M27" s="866" t="s">
        <v>1414</v>
      </c>
      <c r="N27" s="867" t="s">
        <v>1415</v>
      </c>
    </row>
    <row r="28" spans="2:14" ht="27">
      <c r="B28" s="1403"/>
      <c r="C28" s="1406"/>
      <c r="D28" s="852"/>
      <c r="E28" s="852"/>
      <c r="F28" s="853" t="s">
        <v>718</v>
      </c>
      <c r="G28" s="855"/>
      <c r="H28" s="857"/>
      <c r="I28" s="859" t="s">
        <v>719</v>
      </c>
      <c r="J28" s="859" t="s">
        <v>1459</v>
      </c>
      <c r="K28" s="877" t="s">
        <v>807</v>
      </c>
      <c r="L28" s="279"/>
      <c r="M28" s="866" t="s">
        <v>1416</v>
      </c>
      <c r="N28" s="868" t="s">
        <v>1417</v>
      </c>
    </row>
    <row r="29" spans="2:14" ht="27">
      <c r="B29" s="1403"/>
      <c r="C29" s="1406"/>
      <c r="D29" s="852"/>
      <c r="E29" s="852"/>
      <c r="F29" s="853" t="s">
        <v>720</v>
      </c>
      <c r="G29" s="855"/>
      <c r="H29" s="857"/>
      <c r="I29" s="859" t="s">
        <v>719</v>
      </c>
      <c r="J29" s="859" t="s">
        <v>1460</v>
      </c>
      <c r="K29" s="877" t="s">
        <v>807</v>
      </c>
      <c r="L29" s="279"/>
      <c r="M29" s="866" t="s">
        <v>1418</v>
      </c>
      <c r="N29" s="868" t="s">
        <v>1419</v>
      </c>
    </row>
    <row r="30" spans="2:14" ht="27">
      <c r="B30" s="1403"/>
      <c r="C30" s="1406"/>
      <c r="D30" s="852"/>
      <c r="E30" s="852"/>
      <c r="F30" s="853" t="s">
        <v>721</v>
      </c>
      <c r="G30" s="855"/>
      <c r="H30" s="857"/>
      <c r="I30" s="859" t="s">
        <v>722</v>
      </c>
      <c r="J30" s="859" t="s">
        <v>1460</v>
      </c>
      <c r="K30" s="877" t="s">
        <v>807</v>
      </c>
      <c r="L30" s="279"/>
      <c r="M30" s="866" t="s">
        <v>1420</v>
      </c>
      <c r="N30" s="868" t="s">
        <v>1421</v>
      </c>
    </row>
    <row r="31" spans="2:14" ht="54">
      <c r="B31" s="1403"/>
      <c r="C31" s="1406"/>
      <c r="D31" s="852"/>
      <c r="E31" s="852"/>
      <c r="F31" s="853" t="s">
        <v>723</v>
      </c>
      <c r="G31" s="855"/>
      <c r="H31" s="857"/>
      <c r="I31" s="859" t="s">
        <v>724</v>
      </c>
      <c r="J31" s="859" t="s">
        <v>1460</v>
      </c>
      <c r="K31" s="877" t="s">
        <v>807</v>
      </c>
      <c r="L31" s="279"/>
      <c r="M31" s="873" t="s">
        <v>1422</v>
      </c>
      <c r="N31" s="875" t="s">
        <v>1423</v>
      </c>
    </row>
    <row r="32" spans="2:14">
      <c r="B32" s="1403"/>
      <c r="C32" s="1406"/>
      <c r="D32" s="852"/>
      <c r="E32" s="852"/>
      <c r="F32" s="853" t="s">
        <v>725</v>
      </c>
      <c r="G32" s="855"/>
      <c r="H32" s="857"/>
      <c r="I32" s="859" t="s">
        <v>724</v>
      </c>
      <c r="J32" s="859" t="s">
        <v>1460</v>
      </c>
      <c r="K32" s="877" t="s">
        <v>809</v>
      </c>
      <c r="L32" s="279"/>
      <c r="M32" s="873" t="s">
        <v>1403</v>
      </c>
      <c r="N32" s="874" t="s">
        <v>1424</v>
      </c>
    </row>
    <row r="33" spans="2:14" ht="54">
      <c r="B33" s="1403"/>
      <c r="C33" s="1406"/>
      <c r="D33" s="852"/>
      <c r="E33" s="853" t="s">
        <v>726</v>
      </c>
      <c r="F33" s="853"/>
      <c r="G33" s="855"/>
      <c r="H33" s="230"/>
      <c r="I33" s="857" t="s">
        <v>727</v>
      </c>
      <c r="J33" s="877" t="s">
        <v>809</v>
      </c>
      <c r="K33" s="877" t="s">
        <v>807</v>
      </c>
      <c r="L33" s="279"/>
      <c r="M33" s="873" t="s">
        <v>1425</v>
      </c>
      <c r="N33" s="875" t="s">
        <v>1426</v>
      </c>
    </row>
    <row r="34" spans="2:14">
      <c r="B34" s="1403"/>
      <c r="C34" s="1406"/>
      <c r="D34" s="852"/>
      <c r="E34" s="862"/>
      <c r="F34" s="853" t="s">
        <v>728</v>
      </c>
      <c r="G34" s="855"/>
      <c r="H34" s="857"/>
      <c r="I34" s="859" t="s">
        <v>722</v>
      </c>
      <c r="J34" s="877" t="s">
        <v>807</v>
      </c>
      <c r="K34" s="877" t="s">
        <v>809</v>
      </c>
      <c r="L34" s="279"/>
      <c r="M34" s="873" t="s">
        <v>1427</v>
      </c>
      <c r="N34" s="874" t="s">
        <v>1428</v>
      </c>
    </row>
    <row r="35" spans="2:14" ht="81">
      <c r="B35" s="1403"/>
      <c r="C35" s="1406"/>
      <c r="D35" s="852"/>
      <c r="E35" s="862"/>
      <c r="F35" s="853" t="s">
        <v>729</v>
      </c>
      <c r="G35" s="855"/>
      <c r="H35" s="857"/>
      <c r="I35" s="859" t="s">
        <v>730</v>
      </c>
      <c r="J35" s="877" t="s">
        <v>807</v>
      </c>
      <c r="K35" s="877" t="s">
        <v>809</v>
      </c>
      <c r="L35" s="279"/>
      <c r="M35" s="873" t="s">
        <v>1429</v>
      </c>
      <c r="N35" s="875" t="s">
        <v>1430</v>
      </c>
    </row>
    <row r="36" spans="2:14">
      <c r="B36" s="1403"/>
      <c r="C36" s="1406"/>
      <c r="D36" s="852"/>
      <c r="E36" s="862"/>
      <c r="F36" s="853" t="s">
        <v>731</v>
      </c>
      <c r="G36" s="855"/>
      <c r="H36" s="857"/>
      <c r="I36" s="859" t="s">
        <v>314</v>
      </c>
      <c r="J36" s="877" t="s">
        <v>807</v>
      </c>
      <c r="K36" s="877" t="s">
        <v>809</v>
      </c>
      <c r="L36" s="877" t="s">
        <v>807</v>
      </c>
      <c r="M36" s="873" t="s">
        <v>1431</v>
      </c>
      <c r="N36" s="874" t="s">
        <v>1432</v>
      </c>
    </row>
    <row r="37" spans="2:14">
      <c r="B37" s="1403"/>
      <c r="C37" s="1406"/>
      <c r="D37" s="852"/>
      <c r="E37" s="862"/>
      <c r="F37" s="852"/>
      <c r="G37" s="856" t="s">
        <v>732</v>
      </c>
      <c r="H37" s="857"/>
      <c r="I37" s="859" t="s">
        <v>724</v>
      </c>
      <c r="J37" s="877" t="s">
        <v>809</v>
      </c>
      <c r="K37" s="877" t="s">
        <v>807</v>
      </c>
      <c r="L37" s="279"/>
      <c r="M37" s="873" t="s">
        <v>1433</v>
      </c>
      <c r="N37" s="874" t="s">
        <v>1434</v>
      </c>
    </row>
    <row r="38" spans="2:14">
      <c r="B38" s="1403"/>
      <c r="C38" s="1406"/>
      <c r="D38" s="852"/>
      <c r="E38" s="862"/>
      <c r="F38" s="852"/>
      <c r="G38" s="856" t="s">
        <v>733</v>
      </c>
      <c r="H38" s="857"/>
      <c r="I38" s="859" t="s">
        <v>724</v>
      </c>
      <c r="J38" s="877" t="s">
        <v>807</v>
      </c>
      <c r="K38" s="877" t="s">
        <v>809</v>
      </c>
      <c r="L38" s="279"/>
      <c r="M38" s="873" t="s">
        <v>1435</v>
      </c>
      <c r="N38" s="874" t="s">
        <v>238</v>
      </c>
    </row>
    <row r="39" spans="2:14">
      <c r="B39" s="1403"/>
      <c r="C39" s="1406"/>
      <c r="D39" s="852"/>
      <c r="E39" s="862"/>
      <c r="F39" s="852"/>
      <c r="G39" s="856" t="s">
        <v>734</v>
      </c>
      <c r="H39" s="857"/>
      <c r="I39" s="859" t="s">
        <v>724</v>
      </c>
      <c r="J39" s="877" t="s">
        <v>807</v>
      </c>
      <c r="K39" s="877" t="s">
        <v>809</v>
      </c>
      <c r="L39" s="279"/>
      <c r="M39" s="873" t="s">
        <v>1436</v>
      </c>
      <c r="N39" s="874" t="s">
        <v>238</v>
      </c>
    </row>
    <row r="40" spans="2:14">
      <c r="B40" s="1403"/>
      <c r="C40" s="1406"/>
      <c r="D40" s="852"/>
      <c r="E40" s="862"/>
      <c r="F40" s="852"/>
      <c r="G40" s="856" t="s">
        <v>735</v>
      </c>
      <c r="H40" s="857"/>
      <c r="I40" s="859" t="s">
        <v>736</v>
      </c>
      <c r="J40" s="877" t="s">
        <v>807</v>
      </c>
      <c r="K40" s="877" t="s">
        <v>809</v>
      </c>
      <c r="L40" s="279"/>
      <c r="M40" s="873" t="s">
        <v>1437</v>
      </c>
      <c r="N40" s="874" t="s">
        <v>238</v>
      </c>
    </row>
    <row r="41" spans="2:14">
      <c r="B41" s="1403"/>
      <c r="C41" s="1406"/>
      <c r="D41" s="852"/>
      <c r="E41" s="862"/>
      <c r="F41" s="852"/>
      <c r="G41" s="856" t="s">
        <v>738</v>
      </c>
      <c r="H41" s="857"/>
      <c r="I41" s="859" t="s">
        <v>736</v>
      </c>
      <c r="J41" s="877" t="s">
        <v>807</v>
      </c>
      <c r="K41" s="877" t="s">
        <v>809</v>
      </c>
      <c r="L41" s="279"/>
      <c r="M41" s="873" t="s">
        <v>1438</v>
      </c>
      <c r="N41" s="874" t="s">
        <v>238</v>
      </c>
    </row>
    <row r="42" spans="2:14">
      <c r="B42" s="1403"/>
      <c r="C42" s="1406"/>
      <c r="D42" s="852"/>
      <c r="E42" s="852"/>
      <c r="F42" s="852"/>
      <c r="G42" s="856" t="s">
        <v>739</v>
      </c>
      <c r="H42" s="857"/>
      <c r="I42" s="859" t="s">
        <v>736</v>
      </c>
      <c r="J42" s="877" t="s">
        <v>807</v>
      </c>
      <c r="K42" s="877" t="s">
        <v>809</v>
      </c>
      <c r="L42" s="279"/>
      <c r="M42" s="873" t="s">
        <v>1439</v>
      </c>
      <c r="N42" s="874" t="s">
        <v>238</v>
      </c>
    </row>
    <row r="43" spans="2:14">
      <c r="B43" s="1403"/>
      <c r="C43" s="1406"/>
      <c r="D43" s="852"/>
      <c r="E43" s="852"/>
      <c r="F43" s="852"/>
      <c r="G43" s="856" t="s">
        <v>740</v>
      </c>
      <c r="H43" s="857"/>
      <c r="I43" s="859" t="s">
        <v>736</v>
      </c>
      <c r="J43" s="877" t="s">
        <v>807</v>
      </c>
      <c r="K43" s="877" t="s">
        <v>809</v>
      </c>
      <c r="L43" s="279"/>
      <c r="M43" s="873" t="s">
        <v>1440</v>
      </c>
      <c r="N43" s="874" t="s">
        <v>238</v>
      </c>
    </row>
    <row r="44" spans="2:14">
      <c r="B44" s="1403"/>
      <c r="C44" s="1406"/>
      <c r="D44" s="852"/>
      <c r="E44" s="852"/>
      <c r="F44" s="852"/>
      <c r="G44" s="856" t="s">
        <v>741</v>
      </c>
      <c r="H44" s="857"/>
      <c r="I44" s="859" t="s">
        <v>736</v>
      </c>
      <c r="J44" s="877" t="s">
        <v>807</v>
      </c>
      <c r="K44" s="877" t="s">
        <v>809</v>
      </c>
      <c r="L44" s="279"/>
      <c r="M44" s="873" t="s">
        <v>1441</v>
      </c>
      <c r="N44" s="874" t="s">
        <v>238</v>
      </c>
    </row>
    <row r="45" spans="2:14">
      <c r="B45" s="1403"/>
      <c r="C45" s="1406"/>
      <c r="D45" s="852"/>
      <c r="E45" s="852"/>
      <c r="F45" s="852"/>
      <c r="G45" s="856" t="s">
        <v>742</v>
      </c>
      <c r="H45" s="857"/>
      <c r="I45" s="859" t="s">
        <v>743</v>
      </c>
      <c r="J45" s="877" t="s">
        <v>807</v>
      </c>
      <c r="K45" s="877" t="s">
        <v>809</v>
      </c>
      <c r="L45" s="279"/>
      <c r="M45" s="873" t="s">
        <v>1442</v>
      </c>
      <c r="N45" s="874" t="s">
        <v>238</v>
      </c>
    </row>
    <row r="46" spans="2:14">
      <c r="B46" s="1403"/>
      <c r="C46" s="1406"/>
      <c r="D46" s="852"/>
      <c r="E46" s="850"/>
      <c r="F46" s="850"/>
      <c r="G46" s="856" t="s">
        <v>744</v>
      </c>
      <c r="H46" s="857"/>
      <c r="I46" s="859" t="s">
        <v>736</v>
      </c>
      <c r="J46" s="877" t="s">
        <v>807</v>
      </c>
      <c r="K46" s="877" t="s">
        <v>809</v>
      </c>
      <c r="L46" s="279"/>
      <c r="M46" s="873" t="s">
        <v>1443</v>
      </c>
      <c r="N46" s="874" t="s">
        <v>238</v>
      </c>
    </row>
    <row r="47" spans="2:14" ht="54">
      <c r="B47" s="1403"/>
      <c r="C47" s="1406"/>
      <c r="D47" s="852"/>
      <c r="E47" s="1027" t="s">
        <v>757</v>
      </c>
      <c r="F47" s="1011"/>
      <c r="G47" s="1011"/>
      <c r="H47" s="1157"/>
      <c r="I47" s="1063" t="s">
        <v>314</v>
      </c>
      <c r="J47" s="1063" t="s">
        <v>809</v>
      </c>
      <c r="K47" s="1063" t="s">
        <v>807</v>
      </c>
      <c r="L47" s="1063" t="s">
        <v>809</v>
      </c>
      <c r="M47" s="1063" t="s">
        <v>1444</v>
      </c>
      <c r="N47" s="1065" t="s">
        <v>1445</v>
      </c>
    </row>
    <row r="48" spans="2:14">
      <c r="B48" s="1403"/>
      <c r="C48" s="1406"/>
      <c r="D48" s="852"/>
      <c r="E48" s="992"/>
      <c r="F48" s="1027" t="s">
        <v>745</v>
      </c>
      <c r="G48" s="1011"/>
      <c r="H48" s="1157"/>
      <c r="I48" s="1063" t="s">
        <v>743</v>
      </c>
      <c r="J48" s="1063" t="s">
        <v>807</v>
      </c>
      <c r="K48" s="1063" t="s">
        <v>809</v>
      </c>
      <c r="L48" s="279"/>
      <c r="M48" s="1063" t="s">
        <v>1427</v>
      </c>
      <c r="N48" s="1014" t="s">
        <v>1428</v>
      </c>
    </row>
    <row r="49" spans="2:14" ht="81">
      <c r="B49" s="1403"/>
      <c r="C49" s="1406"/>
      <c r="D49" s="852"/>
      <c r="E49" s="992"/>
      <c r="F49" s="1027" t="s">
        <v>774</v>
      </c>
      <c r="G49" s="1011"/>
      <c r="H49" s="1157"/>
      <c r="I49" s="1063" t="s">
        <v>746</v>
      </c>
      <c r="J49" s="1063" t="s">
        <v>807</v>
      </c>
      <c r="K49" s="1063" t="s">
        <v>809</v>
      </c>
      <c r="L49" s="279"/>
      <c r="M49" s="1063" t="s">
        <v>1429</v>
      </c>
      <c r="N49" s="1065" t="s">
        <v>1430</v>
      </c>
    </row>
    <row r="50" spans="2:14">
      <c r="B50" s="1403"/>
      <c r="C50" s="1406"/>
      <c r="D50" s="852"/>
      <c r="E50" s="992"/>
      <c r="F50" s="1003" t="s">
        <v>747</v>
      </c>
      <c r="G50" s="1003"/>
      <c r="H50" s="1157"/>
      <c r="I50" s="1063" t="s">
        <v>736</v>
      </c>
      <c r="J50" s="1063" t="s">
        <v>807</v>
      </c>
      <c r="K50" s="1063" t="s">
        <v>809</v>
      </c>
      <c r="L50" s="279"/>
      <c r="M50" s="1063" t="s">
        <v>1436</v>
      </c>
      <c r="N50" s="1014" t="s">
        <v>238</v>
      </c>
    </row>
    <row r="51" spans="2:14">
      <c r="B51" s="1403"/>
      <c r="C51" s="1406"/>
      <c r="D51" s="852"/>
      <c r="E51" s="992"/>
      <c r="F51" s="1027" t="s">
        <v>748</v>
      </c>
      <c r="G51" s="1011"/>
      <c r="H51" s="1157"/>
      <c r="I51" s="1063" t="s">
        <v>314</v>
      </c>
      <c r="J51" s="1063" t="s">
        <v>807</v>
      </c>
      <c r="K51" s="1063" t="s">
        <v>809</v>
      </c>
      <c r="L51" s="1063" t="s">
        <v>807</v>
      </c>
      <c r="M51" s="1063" t="s">
        <v>1431</v>
      </c>
      <c r="N51" s="1014" t="s">
        <v>1432</v>
      </c>
    </row>
    <row r="52" spans="2:14">
      <c r="B52" s="1403"/>
      <c r="C52" s="1406"/>
      <c r="D52" s="852"/>
      <c r="E52" s="992"/>
      <c r="F52" s="1062"/>
      <c r="G52" s="1003" t="s">
        <v>735</v>
      </c>
      <c r="H52" s="1157"/>
      <c r="I52" s="1063" t="s">
        <v>736</v>
      </c>
      <c r="J52" s="1063" t="s">
        <v>807</v>
      </c>
      <c r="K52" s="1063" t="s">
        <v>809</v>
      </c>
      <c r="L52" s="279"/>
      <c r="M52" s="1063" t="s">
        <v>1437</v>
      </c>
      <c r="N52" s="1014" t="s">
        <v>238</v>
      </c>
    </row>
    <row r="53" spans="2:14">
      <c r="B53" s="1403"/>
      <c r="C53" s="1406"/>
      <c r="D53" s="852"/>
      <c r="E53" s="992"/>
      <c r="F53" s="1062"/>
      <c r="G53" s="1003" t="s">
        <v>738</v>
      </c>
      <c r="H53" s="1157"/>
      <c r="I53" s="1063" t="s">
        <v>736</v>
      </c>
      <c r="J53" s="1063" t="s">
        <v>807</v>
      </c>
      <c r="K53" s="1063" t="s">
        <v>809</v>
      </c>
      <c r="L53" s="279"/>
      <c r="M53" s="1063" t="s">
        <v>1438</v>
      </c>
      <c r="N53" s="1014" t="s">
        <v>238</v>
      </c>
    </row>
    <row r="54" spans="2:14">
      <c r="B54" s="1403"/>
      <c r="C54" s="1406"/>
      <c r="D54" s="852"/>
      <c r="E54" s="1062"/>
      <c r="F54" s="1062"/>
      <c r="G54" s="1003" t="s">
        <v>739</v>
      </c>
      <c r="H54" s="1157"/>
      <c r="I54" s="1063" t="s">
        <v>736</v>
      </c>
      <c r="J54" s="1063" t="s">
        <v>807</v>
      </c>
      <c r="K54" s="1063" t="s">
        <v>809</v>
      </c>
      <c r="L54" s="279"/>
      <c r="M54" s="1063" t="s">
        <v>1439</v>
      </c>
      <c r="N54" s="1014" t="s">
        <v>238</v>
      </c>
    </row>
    <row r="55" spans="2:14">
      <c r="B55" s="1403"/>
      <c r="C55" s="1406"/>
      <c r="D55" s="852"/>
      <c r="E55" s="1062"/>
      <c r="F55" s="1062"/>
      <c r="G55" s="1003" t="s">
        <v>740</v>
      </c>
      <c r="H55" s="1157"/>
      <c r="I55" s="1063" t="s">
        <v>736</v>
      </c>
      <c r="J55" s="1063" t="s">
        <v>807</v>
      </c>
      <c r="K55" s="1063" t="s">
        <v>809</v>
      </c>
      <c r="L55" s="279"/>
      <c r="M55" s="1063" t="s">
        <v>1440</v>
      </c>
      <c r="N55" s="1014" t="s">
        <v>238</v>
      </c>
    </row>
    <row r="56" spans="2:14">
      <c r="B56" s="1403"/>
      <c r="C56" s="1406"/>
      <c r="D56" s="852"/>
      <c r="E56" s="1062"/>
      <c r="F56" s="1062"/>
      <c r="G56" s="1003" t="s">
        <v>741</v>
      </c>
      <c r="H56" s="1157"/>
      <c r="I56" s="1063" t="s">
        <v>736</v>
      </c>
      <c r="J56" s="1063" t="s">
        <v>807</v>
      </c>
      <c r="K56" s="1063" t="s">
        <v>809</v>
      </c>
      <c r="L56" s="279"/>
      <c r="M56" s="1063" t="s">
        <v>1441</v>
      </c>
      <c r="N56" s="1014" t="s">
        <v>238</v>
      </c>
    </row>
    <row r="57" spans="2:14">
      <c r="B57" s="1403"/>
      <c r="C57" s="1406"/>
      <c r="D57" s="852"/>
      <c r="E57" s="1062"/>
      <c r="F57" s="1062"/>
      <c r="G57" s="1003" t="s">
        <v>742</v>
      </c>
      <c r="H57" s="1157"/>
      <c r="I57" s="1063" t="s">
        <v>743</v>
      </c>
      <c r="J57" s="1063" t="s">
        <v>807</v>
      </c>
      <c r="K57" s="1063" t="s">
        <v>809</v>
      </c>
      <c r="L57" s="279"/>
      <c r="M57" s="1063" t="s">
        <v>1442</v>
      </c>
      <c r="N57" s="1014" t="s">
        <v>238</v>
      </c>
    </row>
    <row r="58" spans="2:14">
      <c r="B58" s="1403"/>
      <c r="C58" s="1406"/>
      <c r="D58" s="852"/>
      <c r="E58" s="1127"/>
      <c r="F58" s="1127"/>
      <c r="G58" s="1003" t="s">
        <v>744</v>
      </c>
      <c r="H58" s="1157"/>
      <c r="I58" s="1063" t="s">
        <v>736</v>
      </c>
      <c r="J58" s="1063" t="s">
        <v>807</v>
      </c>
      <c r="K58" s="1063" t="s">
        <v>809</v>
      </c>
      <c r="L58" s="279"/>
      <c r="M58" s="1063" t="s">
        <v>1443</v>
      </c>
      <c r="N58" s="1014" t="s">
        <v>238</v>
      </c>
    </row>
    <row r="59" spans="2:14" ht="27">
      <c r="B59" s="1403"/>
      <c r="C59" s="1406"/>
      <c r="D59" s="852"/>
      <c r="E59" s="863" t="s">
        <v>749</v>
      </c>
      <c r="F59" s="856"/>
      <c r="G59" s="855"/>
      <c r="H59" s="857"/>
      <c r="I59" s="859" t="s">
        <v>314</v>
      </c>
      <c r="J59" s="877" t="s">
        <v>809</v>
      </c>
      <c r="K59" s="877" t="s">
        <v>807</v>
      </c>
      <c r="L59" s="877" t="s">
        <v>809</v>
      </c>
      <c r="M59" s="869" t="s">
        <v>1446</v>
      </c>
      <c r="N59" s="871" t="s">
        <v>1447</v>
      </c>
    </row>
    <row r="60" spans="2:14">
      <c r="B60" s="1403"/>
      <c r="C60" s="1406"/>
      <c r="D60" s="852"/>
      <c r="E60" s="862"/>
      <c r="F60" s="853" t="s">
        <v>750</v>
      </c>
      <c r="G60" s="855"/>
      <c r="H60" s="230"/>
      <c r="I60" s="857" t="s">
        <v>736</v>
      </c>
      <c r="J60" s="877" t="s">
        <v>809</v>
      </c>
      <c r="K60" s="877" t="s">
        <v>809</v>
      </c>
      <c r="L60" s="279"/>
      <c r="M60" s="869" t="s">
        <v>1448</v>
      </c>
      <c r="N60" s="870" t="s">
        <v>238</v>
      </c>
    </row>
    <row r="61" spans="2:14">
      <c r="B61" s="1403"/>
      <c r="C61" s="1406"/>
      <c r="D61" s="852"/>
      <c r="E61" s="852"/>
      <c r="F61" s="853" t="s">
        <v>751</v>
      </c>
      <c r="G61" s="855"/>
      <c r="H61" s="230"/>
      <c r="I61" s="857" t="s">
        <v>752</v>
      </c>
      <c r="J61" s="859" t="s">
        <v>737</v>
      </c>
      <c r="K61" s="877" t="s">
        <v>807</v>
      </c>
      <c r="L61" s="279"/>
      <c r="M61" s="869" t="s">
        <v>1449</v>
      </c>
      <c r="N61" s="871" t="s">
        <v>1450</v>
      </c>
    </row>
    <row r="62" spans="2:14">
      <c r="B62" s="1403"/>
      <c r="C62" s="1406"/>
      <c r="D62" s="852"/>
      <c r="E62" s="852"/>
      <c r="F62" s="858"/>
      <c r="G62" s="1408" t="s">
        <v>1451</v>
      </c>
      <c r="H62" s="1409"/>
      <c r="I62" s="1409"/>
      <c r="J62" s="1409"/>
      <c r="K62" s="1409"/>
      <c r="L62" s="1409"/>
      <c r="M62" s="1409"/>
      <c r="N62" s="1410"/>
    </row>
    <row r="63" spans="2:14">
      <c r="B63" s="1403"/>
      <c r="C63" s="1406"/>
      <c r="D63" s="852"/>
      <c r="E63" s="852"/>
      <c r="F63" s="853" t="s">
        <v>753</v>
      </c>
      <c r="G63" s="855"/>
      <c r="H63" s="230"/>
      <c r="I63" s="857" t="s">
        <v>752</v>
      </c>
      <c r="J63" s="877" t="s">
        <v>809</v>
      </c>
      <c r="K63" s="877" t="s">
        <v>807</v>
      </c>
      <c r="L63" s="279"/>
      <c r="M63" s="861" t="s">
        <v>1455</v>
      </c>
      <c r="N63" s="875" t="s">
        <v>1457</v>
      </c>
    </row>
    <row r="64" spans="2:14">
      <c r="B64" s="1403"/>
      <c r="C64" s="1406"/>
      <c r="D64" s="852"/>
      <c r="E64" s="852"/>
      <c r="F64" s="858"/>
      <c r="G64" s="1408" t="s">
        <v>1451</v>
      </c>
      <c r="H64" s="1409"/>
      <c r="I64" s="1409"/>
      <c r="J64" s="1409"/>
      <c r="K64" s="1409"/>
      <c r="L64" s="1409"/>
      <c r="M64" s="1409"/>
      <c r="N64" s="1410"/>
    </row>
    <row r="65" spans="2:14">
      <c r="B65" s="1403"/>
      <c r="C65" s="1406"/>
      <c r="D65" s="852"/>
      <c r="E65" s="852"/>
      <c r="F65" s="853" t="s">
        <v>754</v>
      </c>
      <c r="G65" s="855"/>
      <c r="H65" s="230"/>
      <c r="I65" s="857" t="s">
        <v>752</v>
      </c>
      <c r="J65" s="877" t="s">
        <v>809</v>
      </c>
      <c r="K65" s="877" t="s">
        <v>807</v>
      </c>
      <c r="L65" s="279"/>
      <c r="M65" s="861" t="s">
        <v>1456</v>
      </c>
      <c r="N65" s="875" t="s">
        <v>1458</v>
      </c>
    </row>
    <row r="66" spans="2:14">
      <c r="B66" s="1403"/>
      <c r="C66" s="1407"/>
      <c r="D66" s="852"/>
      <c r="E66" s="850"/>
      <c r="F66" s="850"/>
      <c r="G66" s="1408" t="s">
        <v>1451</v>
      </c>
      <c r="H66" s="1409"/>
      <c r="I66" s="1409"/>
      <c r="J66" s="1409"/>
      <c r="K66" s="1409"/>
      <c r="L66" s="1409"/>
      <c r="M66" s="1409"/>
      <c r="N66" s="1410"/>
    </row>
    <row r="67" spans="2:14" ht="14.25" thickBot="1">
      <c r="B67" s="1404"/>
      <c r="C67" s="1366" t="s">
        <v>1452</v>
      </c>
      <c r="D67" s="1367"/>
      <c r="E67" s="1367"/>
      <c r="F67" s="1367"/>
      <c r="G67" s="1367"/>
      <c r="H67" s="1367"/>
      <c r="I67" s="1367"/>
      <c r="J67" s="1367"/>
      <c r="K67" s="1367"/>
      <c r="L67" s="1367"/>
      <c r="M67" s="1367"/>
      <c r="N67" s="1368"/>
    </row>
    <row r="71" spans="2:14">
      <c r="C71" s="872" t="s">
        <v>806</v>
      </c>
    </row>
  </sheetData>
  <mergeCells count="33">
    <mergeCell ref="D8:H8"/>
    <mergeCell ref="J8:L8"/>
    <mergeCell ref="D9:H9"/>
    <mergeCell ref="J9:L9"/>
    <mergeCell ref="D10:H10"/>
    <mergeCell ref="J10:L10"/>
    <mergeCell ref="J5:L5"/>
    <mergeCell ref="D5:H5"/>
    <mergeCell ref="J6:L6"/>
    <mergeCell ref="D7:H7"/>
    <mergeCell ref="J7:L7"/>
    <mergeCell ref="D2:I2"/>
    <mergeCell ref="D3:I3"/>
    <mergeCell ref="B2:C2"/>
    <mergeCell ref="B3:C3"/>
    <mergeCell ref="D6:H6"/>
    <mergeCell ref="J11:L11"/>
    <mergeCell ref="D12:H12"/>
    <mergeCell ref="J12:L12"/>
    <mergeCell ref="D13:H13"/>
    <mergeCell ref="J13:L13"/>
    <mergeCell ref="D11:H11"/>
    <mergeCell ref="D14:H14"/>
    <mergeCell ref="J14:L14"/>
    <mergeCell ref="B17:C17"/>
    <mergeCell ref="D17:N17"/>
    <mergeCell ref="B22:B67"/>
    <mergeCell ref="C22:C66"/>
    <mergeCell ref="D20:H20"/>
    <mergeCell ref="C67:N67"/>
    <mergeCell ref="G62:N62"/>
    <mergeCell ref="G64:N64"/>
    <mergeCell ref="G66:N66"/>
  </mergeCells>
  <phoneticPr fontId="3"/>
  <pageMargins left="0.25" right="0.25" top="0.75" bottom="0.75" header="0.3" footer="0.3"/>
  <pageSetup paperSize="9" scale="36" orientation="portrait" r:id="rId1"/>
  <rowBreaks count="3" manualBreakCount="3">
    <brk id="11" max="14" man="1"/>
    <brk id="15" max="14" man="1"/>
    <brk id="18" max="14"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B1:P56"/>
  <sheetViews>
    <sheetView view="pageBreakPreview" zoomScale="40" zoomScaleNormal="100" zoomScaleSheetLayoutView="40" workbookViewId="0">
      <selection activeCell="K24" sqref="K24"/>
    </sheetView>
  </sheetViews>
  <sheetFormatPr defaultRowHeight="13.5"/>
  <cols>
    <col min="1" max="1" width="2.625" style="234" customWidth="1"/>
    <col min="2" max="2" width="10" style="234" bestFit="1" customWidth="1"/>
    <col min="3" max="3" width="6.125" style="234" bestFit="1" customWidth="1"/>
    <col min="4" max="8" width="2.75" style="234" customWidth="1"/>
    <col min="9" max="9" width="16.625" style="234" customWidth="1"/>
    <col min="10" max="10" width="4.625" style="234" customWidth="1"/>
    <col min="11" max="11" width="10.625" style="234" bestFit="1" customWidth="1"/>
    <col min="12" max="12" width="7.875" style="234" bestFit="1" customWidth="1"/>
    <col min="13" max="13" width="9" style="234" bestFit="1" customWidth="1"/>
    <col min="14" max="14" width="16.125" style="234" bestFit="1" customWidth="1"/>
    <col min="15" max="15" width="35.375" style="234" bestFit="1" customWidth="1"/>
    <col min="16" max="16" width="34" style="234" customWidth="1"/>
    <col min="17" max="16384" width="9" style="234"/>
  </cols>
  <sheetData>
    <row r="1" spans="2:16" ht="14.25" thickBot="1"/>
    <row r="2" spans="2:16">
      <c r="B2" s="1342" t="s">
        <v>918</v>
      </c>
      <c r="C2" s="1343"/>
      <c r="D2" s="1344" t="str">
        <f>'REST API List'!G9</f>
        <v>Registering equipment information</v>
      </c>
      <c r="E2" s="1344"/>
      <c r="F2" s="1344"/>
      <c r="G2" s="1344"/>
      <c r="H2" s="1344"/>
      <c r="I2" s="1345"/>
    </row>
    <row r="3" spans="2:16" ht="14.25" thickBot="1">
      <c r="B3" s="1346" t="s">
        <v>1462</v>
      </c>
      <c r="C3" s="1347"/>
      <c r="D3" s="1348" t="str">
        <f>'REST API List'!K9</f>
        <v>POST</v>
      </c>
      <c r="E3" s="1348"/>
      <c r="F3" s="1348"/>
      <c r="G3" s="1348"/>
      <c r="H3" s="1348"/>
      <c r="I3" s="1349"/>
    </row>
    <row r="4" spans="2:16" ht="14.25" thickBot="1"/>
    <row r="5" spans="2:16" ht="14.25" thickBot="1">
      <c r="B5" s="1316" t="s">
        <v>123</v>
      </c>
      <c r="C5" s="1317"/>
      <c r="D5" s="1428" t="str">
        <f>'REST API List'!M9</f>
        <v>/v1/equipment-types</v>
      </c>
      <c r="E5" s="1400"/>
      <c r="F5" s="1400"/>
      <c r="G5" s="1400"/>
      <c r="H5" s="1400"/>
      <c r="I5" s="1400"/>
      <c r="J5" s="1400"/>
      <c r="K5" s="1400"/>
      <c r="L5" s="1400"/>
      <c r="M5" s="1400"/>
      <c r="N5" s="1400"/>
      <c r="O5" s="1400"/>
      <c r="P5" s="1401"/>
    </row>
    <row r="6" spans="2:16" ht="14.25" thickBot="1">
      <c r="B6" s="240"/>
      <c r="C6" s="240"/>
    </row>
    <row r="7" spans="2:16" ht="14.25" thickBot="1">
      <c r="B7" s="668" t="s">
        <v>1463</v>
      </c>
      <c r="C7" s="657" t="s">
        <v>1464</v>
      </c>
      <c r="D7" s="1296" t="s">
        <v>1465</v>
      </c>
      <c r="E7" s="1297"/>
      <c r="F7" s="1297"/>
      <c r="G7" s="1297"/>
      <c r="H7" s="1297"/>
      <c r="I7" s="1297"/>
      <c r="J7" s="1298"/>
      <c r="K7" s="657" t="s">
        <v>1466</v>
      </c>
      <c r="L7" s="657" t="s">
        <v>1259</v>
      </c>
      <c r="M7" s="657" t="s">
        <v>1268</v>
      </c>
      <c r="N7" s="657" t="s">
        <v>1269</v>
      </c>
      <c r="O7" s="657" t="s">
        <v>1260</v>
      </c>
      <c r="P7" s="667" t="s">
        <v>1668</v>
      </c>
    </row>
    <row r="8" spans="2:16" ht="14.25" thickTop="1">
      <c r="B8" s="1336" t="s">
        <v>1469</v>
      </c>
      <c r="C8" s="1339" t="s">
        <v>192</v>
      </c>
      <c r="D8" s="130" t="s">
        <v>788</v>
      </c>
      <c r="E8" s="131"/>
      <c r="F8" s="131"/>
      <c r="G8" s="116"/>
      <c r="H8" s="116"/>
      <c r="I8" s="116"/>
      <c r="J8" s="237"/>
      <c r="K8" s="143" t="s">
        <v>31</v>
      </c>
      <c r="L8" s="143" t="s">
        <v>32</v>
      </c>
      <c r="M8" s="143" t="s">
        <v>488</v>
      </c>
      <c r="N8" s="241"/>
      <c r="O8" s="679" t="s">
        <v>1470</v>
      </c>
      <c r="P8" s="13" t="s">
        <v>127</v>
      </c>
    </row>
    <row r="9" spans="2:16">
      <c r="B9" s="1337"/>
      <c r="C9" s="1340"/>
      <c r="D9" s="127"/>
      <c r="E9" s="8" t="s">
        <v>45</v>
      </c>
      <c r="F9" s="133"/>
      <c r="G9" s="118"/>
      <c r="H9" s="118"/>
      <c r="I9" s="118"/>
      <c r="J9" s="237"/>
      <c r="K9" s="120" t="s">
        <v>24</v>
      </c>
      <c r="L9" s="143" t="s">
        <v>488</v>
      </c>
      <c r="M9" s="143" t="s">
        <v>597</v>
      </c>
      <c r="N9" s="241"/>
      <c r="O9" s="653" t="s">
        <v>1471</v>
      </c>
      <c r="P9" s="141" t="s">
        <v>1472</v>
      </c>
    </row>
    <row r="10" spans="2:16">
      <c r="B10" s="1337"/>
      <c r="C10" s="1340"/>
      <c r="D10" s="127"/>
      <c r="E10" s="132" t="s">
        <v>33</v>
      </c>
      <c r="F10" s="133"/>
      <c r="G10" s="118"/>
      <c r="H10" s="118"/>
      <c r="I10" s="118"/>
      <c r="J10" s="237"/>
      <c r="K10" s="143" t="s">
        <v>34</v>
      </c>
      <c r="L10" s="143" t="s">
        <v>11</v>
      </c>
      <c r="M10" s="143" t="s">
        <v>488</v>
      </c>
      <c r="N10" s="241"/>
      <c r="O10" s="679" t="s">
        <v>33</v>
      </c>
      <c r="P10" s="13" t="s">
        <v>127</v>
      </c>
    </row>
    <row r="11" spans="2:16">
      <c r="B11" s="1337"/>
      <c r="C11" s="1340"/>
      <c r="D11" s="127"/>
      <c r="E11" s="132" t="s">
        <v>35</v>
      </c>
      <c r="F11" s="133"/>
      <c r="G11" s="118"/>
      <c r="H11" s="118"/>
      <c r="I11" s="118"/>
      <c r="J11" s="237"/>
      <c r="K11" s="143" t="s">
        <v>34</v>
      </c>
      <c r="L11" s="143" t="s">
        <v>11</v>
      </c>
      <c r="M11" s="143" t="s">
        <v>488</v>
      </c>
      <c r="N11" s="241"/>
      <c r="O11" s="679" t="s">
        <v>36</v>
      </c>
      <c r="P11" s="13" t="s">
        <v>128</v>
      </c>
    </row>
    <row r="12" spans="2:16">
      <c r="B12" s="1337"/>
      <c r="C12" s="1340"/>
      <c r="D12" s="127"/>
      <c r="E12" s="132" t="s">
        <v>37</v>
      </c>
      <c r="F12" s="133"/>
      <c r="G12" s="118"/>
      <c r="H12" s="118"/>
      <c r="I12" s="118"/>
      <c r="J12" s="237"/>
      <c r="K12" s="143" t="s">
        <v>34</v>
      </c>
      <c r="L12" s="143" t="s">
        <v>11</v>
      </c>
      <c r="M12" s="143" t="s">
        <v>488</v>
      </c>
      <c r="N12" s="241"/>
      <c r="O12" s="143" t="s">
        <v>1473</v>
      </c>
      <c r="P12" s="13" t="s">
        <v>128</v>
      </c>
    </row>
    <row r="13" spans="2:16">
      <c r="B13" s="1337"/>
      <c r="C13" s="1340"/>
      <c r="D13" s="127"/>
      <c r="E13" s="118" t="s">
        <v>528</v>
      </c>
      <c r="F13" s="133"/>
      <c r="G13" s="118"/>
      <c r="H13" s="118"/>
      <c r="I13" s="118"/>
      <c r="J13" s="237"/>
      <c r="K13" s="143" t="s">
        <v>525</v>
      </c>
      <c r="L13" s="112" t="s">
        <v>526</v>
      </c>
      <c r="M13" s="112" t="s">
        <v>488</v>
      </c>
      <c r="N13" s="241"/>
      <c r="O13" s="143" t="s">
        <v>1474</v>
      </c>
      <c r="P13" s="141" t="s">
        <v>1475</v>
      </c>
    </row>
    <row r="14" spans="2:16" ht="27">
      <c r="B14" s="1337"/>
      <c r="C14" s="1340"/>
      <c r="D14" s="127"/>
      <c r="E14" s="118" t="s">
        <v>524</v>
      </c>
      <c r="F14" s="133"/>
      <c r="G14" s="118"/>
      <c r="H14" s="118"/>
      <c r="I14" s="118"/>
      <c r="J14" s="237"/>
      <c r="K14" s="143" t="s">
        <v>525</v>
      </c>
      <c r="L14" s="112" t="s">
        <v>527</v>
      </c>
      <c r="M14" s="112" t="s">
        <v>11</v>
      </c>
      <c r="N14" s="241"/>
      <c r="O14" s="143" t="s">
        <v>1476</v>
      </c>
      <c r="P14" s="141" t="s">
        <v>1523</v>
      </c>
    </row>
    <row r="15" spans="2:16" s="574" customFormat="1" ht="40.5">
      <c r="B15" s="1337"/>
      <c r="C15" s="1340"/>
      <c r="D15" s="127"/>
      <c r="E15" s="118" t="s">
        <v>786</v>
      </c>
      <c r="F15" s="133"/>
      <c r="G15" s="118"/>
      <c r="H15" s="118"/>
      <c r="I15" s="118"/>
      <c r="J15" s="575"/>
      <c r="K15" s="143" t="s">
        <v>0</v>
      </c>
      <c r="L15" s="112" t="s">
        <v>415</v>
      </c>
      <c r="M15" s="112" t="s">
        <v>11</v>
      </c>
      <c r="N15" s="241"/>
      <c r="O15" s="108" t="s">
        <v>1477</v>
      </c>
      <c r="P15" s="577" t="s">
        <v>1478</v>
      </c>
    </row>
    <row r="16" spans="2:16" s="574" customFormat="1" ht="27">
      <c r="B16" s="1337"/>
      <c r="C16" s="1340"/>
      <c r="D16" s="127"/>
      <c r="E16" s="118" t="s">
        <v>1485</v>
      </c>
      <c r="F16" s="133"/>
      <c r="G16" s="118"/>
      <c r="H16" s="118"/>
      <c r="I16" s="118"/>
      <c r="J16" s="575"/>
      <c r="K16" s="143" t="s">
        <v>0</v>
      </c>
      <c r="L16" s="112" t="s">
        <v>415</v>
      </c>
      <c r="M16" s="112" t="s">
        <v>11</v>
      </c>
      <c r="N16" s="241"/>
      <c r="O16" s="108" t="s">
        <v>787</v>
      </c>
      <c r="P16" s="577" t="s">
        <v>1484</v>
      </c>
    </row>
    <row r="17" spans="2:16">
      <c r="B17" s="1337"/>
      <c r="C17" s="1340"/>
      <c r="D17" s="127"/>
      <c r="E17" s="134" t="s">
        <v>38</v>
      </c>
      <c r="F17" s="133"/>
      <c r="G17" s="118"/>
      <c r="H17" s="118"/>
      <c r="I17" s="118"/>
      <c r="J17" s="237"/>
      <c r="K17" s="143" t="s">
        <v>31</v>
      </c>
      <c r="L17" s="143" t="s">
        <v>11</v>
      </c>
      <c r="M17" s="143" t="s">
        <v>488</v>
      </c>
      <c r="N17" s="241"/>
      <c r="O17" s="143" t="s">
        <v>1479</v>
      </c>
      <c r="P17" s="13" t="s">
        <v>128</v>
      </c>
    </row>
    <row r="18" spans="2:16">
      <c r="B18" s="1337"/>
      <c r="C18" s="1340"/>
      <c r="D18" s="127"/>
      <c r="E18" s="127"/>
      <c r="F18" s="134" t="s">
        <v>378</v>
      </c>
      <c r="G18" s="133"/>
      <c r="H18" s="133"/>
      <c r="I18" s="133"/>
      <c r="J18" s="154"/>
      <c r="K18" s="143" t="s">
        <v>373</v>
      </c>
      <c r="L18" s="143" t="s">
        <v>367</v>
      </c>
      <c r="M18" s="143" t="s">
        <v>488</v>
      </c>
      <c r="N18" s="241"/>
      <c r="O18" s="143" t="s">
        <v>1480</v>
      </c>
      <c r="P18" s="13" t="s">
        <v>380</v>
      </c>
    </row>
    <row r="19" spans="2:16">
      <c r="B19" s="1337"/>
      <c r="C19" s="1340"/>
      <c r="D19" s="127"/>
      <c r="E19" s="127"/>
      <c r="F19" s="127"/>
      <c r="G19" s="132" t="s">
        <v>368</v>
      </c>
      <c r="H19" s="133"/>
      <c r="I19" s="133"/>
      <c r="J19" s="154"/>
      <c r="K19" s="143" t="s">
        <v>369</v>
      </c>
      <c r="L19" s="143" t="s">
        <v>11</v>
      </c>
      <c r="M19" s="143" t="s">
        <v>488</v>
      </c>
      <c r="N19" s="241"/>
      <c r="O19" s="654" t="s">
        <v>1481</v>
      </c>
      <c r="P19" s="13" t="s">
        <v>381</v>
      </c>
    </row>
    <row r="20" spans="2:16">
      <c r="B20" s="1337"/>
      <c r="C20" s="1340"/>
      <c r="D20" s="127"/>
      <c r="E20" s="127"/>
      <c r="F20" s="112"/>
      <c r="G20" s="132" t="s">
        <v>370</v>
      </c>
      <c r="H20" s="133"/>
      <c r="I20" s="133"/>
      <c r="J20" s="154"/>
      <c r="K20" s="143" t="s">
        <v>369</v>
      </c>
      <c r="L20" s="143" t="s">
        <v>11</v>
      </c>
      <c r="M20" s="143" t="s">
        <v>488</v>
      </c>
      <c r="N20" s="241"/>
      <c r="O20" s="654" t="s">
        <v>1482</v>
      </c>
      <c r="P20" s="13" t="s">
        <v>382</v>
      </c>
    </row>
    <row r="21" spans="2:16">
      <c r="B21" s="1337"/>
      <c r="C21" s="1340"/>
      <c r="D21" s="127"/>
      <c r="E21" s="127"/>
      <c r="F21" s="557" t="s">
        <v>371</v>
      </c>
      <c r="G21" s="933"/>
      <c r="H21" s="911"/>
      <c r="I21" s="911"/>
      <c r="J21" s="1160"/>
      <c r="K21" s="1127" t="s">
        <v>366</v>
      </c>
      <c r="L21" s="1127" t="s">
        <v>379</v>
      </c>
      <c r="M21" s="1127" t="s">
        <v>488</v>
      </c>
      <c r="N21" s="319"/>
      <c r="O21" s="1127" t="s">
        <v>1483</v>
      </c>
      <c r="P21" s="1125" t="s">
        <v>2481</v>
      </c>
    </row>
    <row r="22" spans="2:16">
      <c r="B22" s="1337"/>
      <c r="C22" s="1340"/>
      <c r="D22" s="127"/>
      <c r="E22" s="127"/>
      <c r="F22" s="1062"/>
      <c r="G22" s="933" t="s">
        <v>1261</v>
      </c>
      <c r="H22" s="911"/>
      <c r="I22" s="911"/>
      <c r="J22" s="1160"/>
      <c r="K22" s="1127" t="s">
        <v>1535</v>
      </c>
      <c r="L22" s="1127" t="s">
        <v>11</v>
      </c>
      <c r="M22" s="1127" t="s">
        <v>488</v>
      </c>
      <c r="N22" s="319"/>
      <c r="O22" s="1127" t="s">
        <v>2478</v>
      </c>
      <c r="P22" s="1125" t="s">
        <v>2479</v>
      </c>
    </row>
    <row r="23" spans="2:16" ht="27">
      <c r="B23" s="1337"/>
      <c r="C23" s="1340"/>
      <c r="D23" s="127"/>
      <c r="E23" s="127"/>
      <c r="F23" s="992"/>
      <c r="G23" s="1156" t="s">
        <v>1673</v>
      </c>
      <c r="H23" s="1003"/>
      <c r="I23" s="911"/>
      <c r="J23" s="1160"/>
      <c r="K23" s="1127" t="s">
        <v>1536</v>
      </c>
      <c r="L23" s="1127" t="s">
        <v>1537</v>
      </c>
      <c r="M23" s="1127" t="s">
        <v>11</v>
      </c>
      <c r="N23" s="1127" t="s">
        <v>11</v>
      </c>
      <c r="O23" s="1127" t="s">
        <v>2476</v>
      </c>
      <c r="P23" s="1138" t="s">
        <v>2484</v>
      </c>
    </row>
    <row r="24" spans="2:16">
      <c r="B24" s="1337"/>
      <c r="C24" s="1340"/>
      <c r="D24" s="127"/>
      <c r="E24" s="127"/>
      <c r="F24" s="992"/>
      <c r="G24" s="1156" t="s">
        <v>1674</v>
      </c>
      <c r="H24" s="1003"/>
      <c r="I24" s="911"/>
      <c r="J24" s="1160"/>
      <c r="K24" s="1127" t="s">
        <v>1538</v>
      </c>
      <c r="L24" s="1127" t="s">
        <v>1537</v>
      </c>
      <c r="M24" s="1127" t="s">
        <v>11</v>
      </c>
      <c r="N24" s="319"/>
      <c r="O24" s="1127" t="s">
        <v>2477</v>
      </c>
      <c r="P24" s="1138" t="s">
        <v>2485</v>
      </c>
    </row>
    <row r="25" spans="2:16">
      <c r="B25" s="1337"/>
      <c r="C25" s="1340"/>
      <c r="D25" s="127"/>
      <c r="E25" s="127"/>
      <c r="F25" s="1062"/>
      <c r="G25" s="933" t="s">
        <v>1539</v>
      </c>
      <c r="H25" s="911"/>
      <c r="I25" s="911"/>
      <c r="J25" s="1160"/>
      <c r="K25" s="1127" t="s">
        <v>1535</v>
      </c>
      <c r="L25" s="1127" t="s">
        <v>11</v>
      </c>
      <c r="M25" s="1127" t="s">
        <v>1537</v>
      </c>
      <c r="N25" s="319"/>
      <c r="O25" s="1127" t="s">
        <v>2480</v>
      </c>
      <c r="P25" s="1125" t="s">
        <v>2481</v>
      </c>
    </row>
    <row r="26" spans="2:16">
      <c r="B26" s="1337"/>
      <c r="C26" s="1340"/>
      <c r="D26" s="127"/>
      <c r="E26" s="127"/>
      <c r="F26" s="1062"/>
      <c r="G26" s="933" t="s">
        <v>1540</v>
      </c>
      <c r="H26" s="911"/>
      <c r="I26" s="911"/>
      <c r="J26" s="1160"/>
      <c r="K26" s="1127" t="s">
        <v>1541</v>
      </c>
      <c r="L26" s="1127" t="s">
        <v>1537</v>
      </c>
      <c r="M26" s="1127" t="s">
        <v>11</v>
      </c>
      <c r="N26" s="1127" t="s">
        <v>11</v>
      </c>
      <c r="O26" s="991" t="s">
        <v>2482</v>
      </c>
      <c r="P26" s="1138" t="s">
        <v>2486</v>
      </c>
    </row>
    <row r="27" spans="2:16">
      <c r="B27" s="1337"/>
      <c r="C27" s="1340"/>
      <c r="D27" s="127"/>
      <c r="E27" s="127"/>
      <c r="F27" s="1127"/>
      <c r="G27" s="933" t="s">
        <v>1542</v>
      </c>
      <c r="H27" s="911"/>
      <c r="I27" s="911"/>
      <c r="J27" s="1160"/>
      <c r="K27" s="1127" t="s">
        <v>1538</v>
      </c>
      <c r="L27" s="1127" t="s">
        <v>1537</v>
      </c>
      <c r="M27" s="1127" t="s">
        <v>11</v>
      </c>
      <c r="N27" s="319"/>
      <c r="O27" s="991" t="s">
        <v>2483</v>
      </c>
      <c r="P27" s="1138" t="s">
        <v>2487</v>
      </c>
    </row>
    <row r="28" spans="2:16">
      <c r="B28" s="1337"/>
      <c r="C28" s="1340"/>
      <c r="D28" s="127"/>
      <c r="E28" s="129" t="s">
        <v>39</v>
      </c>
      <c r="F28" s="133"/>
      <c r="G28" s="118"/>
      <c r="H28" s="118"/>
      <c r="I28" s="118"/>
      <c r="J28" s="237"/>
      <c r="K28" s="143" t="s">
        <v>31</v>
      </c>
      <c r="L28" s="143" t="s">
        <v>32</v>
      </c>
      <c r="M28" s="143" t="s">
        <v>488</v>
      </c>
      <c r="N28" s="241"/>
      <c r="O28" s="143" t="s">
        <v>1543</v>
      </c>
      <c r="P28" s="13" t="s">
        <v>128</v>
      </c>
    </row>
    <row r="29" spans="2:16">
      <c r="B29" s="1337"/>
      <c r="C29" s="1340"/>
      <c r="D29" s="127"/>
      <c r="E29" s="127"/>
      <c r="F29" s="42" t="s">
        <v>595</v>
      </c>
      <c r="G29" s="118"/>
      <c r="H29" s="118"/>
      <c r="I29" s="118"/>
      <c r="J29" s="237"/>
      <c r="K29" s="143" t="s">
        <v>175</v>
      </c>
      <c r="L29" s="143" t="s">
        <v>11</v>
      </c>
      <c r="M29" s="143" t="s">
        <v>488</v>
      </c>
      <c r="N29" s="241"/>
      <c r="O29" s="143" t="s">
        <v>1544</v>
      </c>
      <c r="P29" s="13" t="s">
        <v>176</v>
      </c>
    </row>
    <row r="30" spans="2:16">
      <c r="B30" s="1337"/>
      <c r="C30" s="1340"/>
      <c r="D30" s="127"/>
      <c r="E30" s="127"/>
      <c r="F30" s="133" t="s">
        <v>596</v>
      </c>
      <c r="G30" s="118"/>
      <c r="H30" s="118"/>
      <c r="I30" s="118"/>
      <c r="J30" s="237"/>
      <c r="K30" s="143" t="s">
        <v>0</v>
      </c>
      <c r="L30" s="143" t="s">
        <v>11</v>
      </c>
      <c r="M30" s="143" t="s">
        <v>488</v>
      </c>
      <c r="N30" s="241"/>
      <c r="O30" s="242" t="s">
        <v>1545</v>
      </c>
      <c r="P30" s="13" t="s">
        <v>25</v>
      </c>
    </row>
    <row r="31" spans="2:16">
      <c r="B31" s="1337"/>
      <c r="C31" s="1340"/>
      <c r="D31" s="127"/>
      <c r="E31" s="112"/>
      <c r="F31" s="132" t="s">
        <v>40</v>
      </c>
      <c r="G31" s="118"/>
      <c r="H31" s="118"/>
      <c r="I31" s="118"/>
      <c r="J31" s="237"/>
      <c r="K31" s="143" t="s">
        <v>34</v>
      </c>
      <c r="L31" s="143" t="s">
        <v>11</v>
      </c>
      <c r="M31" s="143" t="s">
        <v>488</v>
      </c>
      <c r="N31" s="241"/>
      <c r="O31" s="143" t="s">
        <v>1546</v>
      </c>
      <c r="P31" s="13" t="s">
        <v>128</v>
      </c>
    </row>
    <row r="32" spans="2:16">
      <c r="B32" s="1337"/>
      <c r="C32" s="1340"/>
      <c r="D32" s="127"/>
      <c r="E32" s="134" t="s">
        <v>162</v>
      </c>
      <c r="F32" s="133"/>
      <c r="G32" s="118"/>
      <c r="H32" s="118"/>
      <c r="I32" s="118"/>
      <c r="J32" s="237"/>
      <c r="K32" s="143" t="s">
        <v>165</v>
      </c>
      <c r="L32" s="143" t="s">
        <v>11</v>
      </c>
      <c r="M32" s="143" t="s">
        <v>488</v>
      </c>
      <c r="N32" s="241"/>
      <c r="O32" s="143" t="s">
        <v>1547</v>
      </c>
      <c r="P32" s="13" t="s">
        <v>186</v>
      </c>
    </row>
    <row r="33" spans="2:16">
      <c r="B33" s="1337"/>
      <c r="C33" s="1340"/>
      <c r="D33" s="127"/>
      <c r="E33" s="127"/>
      <c r="F33" s="132" t="s">
        <v>163</v>
      </c>
      <c r="G33" s="118"/>
      <c r="H33" s="118"/>
      <c r="I33" s="118"/>
      <c r="J33" s="237"/>
      <c r="K33" s="143" t="s">
        <v>166</v>
      </c>
      <c r="L33" s="143" t="s">
        <v>11</v>
      </c>
      <c r="M33" s="143" t="s">
        <v>488</v>
      </c>
      <c r="N33" s="241"/>
      <c r="O33" s="143" t="s">
        <v>1548</v>
      </c>
      <c r="P33" s="13" t="s">
        <v>1549</v>
      </c>
    </row>
    <row r="34" spans="2:16">
      <c r="B34" s="1337"/>
      <c r="C34" s="1340"/>
      <c r="D34" s="127"/>
      <c r="E34" s="127"/>
      <c r="F34" s="398"/>
      <c r="G34" s="396"/>
      <c r="H34" s="396"/>
      <c r="I34" s="396"/>
      <c r="J34" s="393"/>
      <c r="K34" s="382"/>
      <c r="L34" s="382"/>
      <c r="M34" s="382"/>
      <c r="N34" s="407"/>
      <c r="O34" s="382"/>
      <c r="P34" s="394"/>
    </row>
    <row r="35" spans="2:16">
      <c r="B35" s="1337"/>
      <c r="C35" s="1340"/>
      <c r="D35" s="127"/>
      <c r="E35" s="127"/>
      <c r="F35" s="132" t="s">
        <v>164</v>
      </c>
      <c r="G35" s="118"/>
      <c r="H35" s="118"/>
      <c r="I35" s="118"/>
      <c r="J35" s="237"/>
      <c r="K35" s="143" t="s">
        <v>166</v>
      </c>
      <c r="L35" s="143" t="s">
        <v>488</v>
      </c>
      <c r="M35" s="143" t="s">
        <v>11</v>
      </c>
      <c r="N35" s="241"/>
      <c r="O35" s="143" t="s">
        <v>1550</v>
      </c>
      <c r="P35" s="13" t="s">
        <v>1551</v>
      </c>
    </row>
    <row r="36" spans="2:16">
      <c r="B36" s="1337"/>
      <c r="C36" s="1340"/>
      <c r="D36" s="127"/>
      <c r="E36" s="112"/>
      <c r="F36" s="132" t="s">
        <v>196</v>
      </c>
      <c r="G36" s="118"/>
      <c r="H36" s="118"/>
      <c r="I36" s="118"/>
      <c r="J36" s="237"/>
      <c r="K36" s="143" t="s">
        <v>197</v>
      </c>
      <c r="L36" s="143" t="s">
        <v>198</v>
      </c>
      <c r="M36" s="143" t="s">
        <v>488</v>
      </c>
      <c r="N36" s="241"/>
      <c r="O36" s="143" t="s">
        <v>1552</v>
      </c>
      <c r="P36" s="13" t="s">
        <v>199</v>
      </c>
    </row>
    <row r="37" spans="2:16">
      <c r="B37" s="1337"/>
      <c r="C37" s="1340"/>
      <c r="D37" s="127"/>
      <c r="E37" s="132" t="s">
        <v>41</v>
      </c>
      <c r="F37" s="133"/>
      <c r="G37" s="118"/>
      <c r="H37" s="118"/>
      <c r="I37" s="118"/>
      <c r="J37" s="237"/>
      <c r="K37" s="143" t="s">
        <v>34</v>
      </c>
      <c r="L37" s="143" t="s">
        <v>11</v>
      </c>
      <c r="M37" s="143" t="s">
        <v>488</v>
      </c>
      <c r="N37" s="241"/>
      <c r="O37" s="143" t="s">
        <v>1553</v>
      </c>
      <c r="P37" s="13" t="s">
        <v>128</v>
      </c>
    </row>
    <row r="38" spans="2:16">
      <c r="B38" s="1337"/>
      <c r="C38" s="1340"/>
      <c r="D38" s="127"/>
      <c r="E38" s="132" t="s">
        <v>215</v>
      </c>
      <c r="F38" s="133"/>
      <c r="G38" s="118"/>
      <c r="H38" s="118"/>
      <c r="I38" s="118"/>
      <c r="J38" s="237"/>
      <c r="K38" s="143" t="s">
        <v>318</v>
      </c>
      <c r="L38" s="143" t="s">
        <v>488</v>
      </c>
      <c r="M38" s="143" t="s">
        <v>11</v>
      </c>
      <c r="N38" s="30" t="s">
        <v>488</v>
      </c>
      <c r="O38" s="143" t="s">
        <v>1554</v>
      </c>
      <c r="P38" s="13" t="s">
        <v>1555</v>
      </c>
    </row>
    <row r="39" spans="2:16">
      <c r="B39" s="1337"/>
      <c r="C39" s="1340"/>
      <c r="D39" s="127"/>
      <c r="E39" s="400"/>
      <c r="F39" s="396"/>
      <c r="G39" s="396"/>
      <c r="H39" s="396"/>
      <c r="I39" s="396"/>
      <c r="J39" s="393"/>
      <c r="K39" s="382"/>
      <c r="L39" s="382"/>
      <c r="M39" s="382"/>
      <c r="N39" s="399"/>
      <c r="O39" s="382"/>
      <c r="P39" s="397"/>
    </row>
    <row r="40" spans="2:16">
      <c r="B40" s="1337"/>
      <c r="C40" s="1340"/>
      <c r="D40" s="127"/>
      <c r="E40" s="439"/>
      <c r="F40" s="402"/>
      <c r="G40" s="396"/>
      <c r="H40" s="396"/>
      <c r="I40" s="396"/>
      <c r="J40" s="393"/>
      <c r="K40" s="382"/>
      <c r="L40" s="382"/>
      <c r="M40" s="382"/>
      <c r="N40" s="407"/>
      <c r="O40" s="382"/>
      <c r="P40" s="397"/>
    </row>
    <row r="41" spans="2:16">
      <c r="B41" s="1337"/>
      <c r="C41" s="1340"/>
      <c r="D41" s="127"/>
      <c r="E41" s="382"/>
      <c r="F41" s="402"/>
      <c r="G41" s="396"/>
      <c r="H41" s="396"/>
      <c r="I41" s="396"/>
      <c r="J41" s="393"/>
      <c r="K41" s="382"/>
      <c r="L41" s="382"/>
      <c r="M41" s="382"/>
      <c r="N41" s="407"/>
      <c r="O41" s="382"/>
      <c r="P41" s="397"/>
    </row>
    <row r="42" spans="2:16">
      <c r="B42" s="1337"/>
      <c r="C42" s="1340"/>
      <c r="D42" s="127"/>
      <c r="E42" s="134" t="s">
        <v>204</v>
      </c>
      <c r="F42" s="133"/>
      <c r="G42" s="118"/>
      <c r="H42" s="118"/>
      <c r="I42" s="118"/>
      <c r="J42" s="237"/>
      <c r="K42" s="143" t="s">
        <v>210</v>
      </c>
      <c r="L42" s="143" t="s">
        <v>11</v>
      </c>
      <c r="M42" s="143" t="s">
        <v>488</v>
      </c>
      <c r="N42" s="241"/>
      <c r="O42" s="143" t="s">
        <v>1524</v>
      </c>
      <c r="P42" s="13" t="s">
        <v>206</v>
      </c>
    </row>
    <row r="43" spans="2:16">
      <c r="B43" s="1337"/>
      <c r="C43" s="1340"/>
      <c r="D43" s="127"/>
      <c r="E43" s="127"/>
      <c r="F43" s="134" t="s">
        <v>216</v>
      </c>
      <c r="G43" s="118"/>
      <c r="H43" s="118"/>
      <c r="I43" s="118"/>
      <c r="J43" s="237"/>
      <c r="K43" s="143" t="s">
        <v>314</v>
      </c>
      <c r="L43" s="143" t="s">
        <v>11</v>
      </c>
      <c r="M43" s="143" t="s">
        <v>488</v>
      </c>
      <c r="N43" s="30" t="s">
        <v>11</v>
      </c>
      <c r="O43" s="143" t="s">
        <v>1525</v>
      </c>
      <c r="P43" s="13" t="s">
        <v>238</v>
      </c>
    </row>
    <row r="44" spans="2:16">
      <c r="B44" s="1337"/>
      <c r="C44" s="1340"/>
      <c r="D44" s="127"/>
      <c r="E44" s="127"/>
      <c r="F44" s="127"/>
      <c r="G44" s="119" t="s">
        <v>211</v>
      </c>
      <c r="H44" s="118"/>
      <c r="I44" s="118"/>
      <c r="J44" s="237"/>
      <c r="K44" s="143" t="s">
        <v>208</v>
      </c>
      <c r="L44" s="143" t="s">
        <v>212</v>
      </c>
      <c r="M44" s="143" t="s">
        <v>488</v>
      </c>
      <c r="N44" s="241"/>
      <c r="O44" s="143" t="s">
        <v>1526</v>
      </c>
      <c r="P44" s="13" t="s">
        <v>206</v>
      </c>
    </row>
    <row r="45" spans="2:16">
      <c r="B45" s="1337"/>
      <c r="C45" s="1340"/>
      <c r="D45" s="127"/>
      <c r="E45" s="127"/>
      <c r="F45" s="112"/>
      <c r="G45" s="119" t="s">
        <v>303</v>
      </c>
      <c r="H45" s="118"/>
      <c r="I45" s="118"/>
      <c r="J45" s="237"/>
      <c r="K45" s="143" t="s">
        <v>208</v>
      </c>
      <c r="L45" s="143" t="s">
        <v>212</v>
      </c>
      <c r="M45" s="143" t="s">
        <v>488</v>
      </c>
      <c r="N45" s="241"/>
      <c r="O45" s="143" t="s">
        <v>1527</v>
      </c>
      <c r="P45" s="13" t="s">
        <v>206</v>
      </c>
    </row>
    <row r="46" spans="2:16">
      <c r="B46" s="1337"/>
      <c r="C46" s="1340"/>
      <c r="D46" s="127"/>
      <c r="E46" s="127"/>
      <c r="F46" s="132" t="s">
        <v>213</v>
      </c>
      <c r="G46" s="118"/>
      <c r="H46" s="118"/>
      <c r="I46" s="118"/>
      <c r="J46" s="237"/>
      <c r="K46" s="143" t="s">
        <v>208</v>
      </c>
      <c r="L46" s="143" t="s">
        <v>11</v>
      </c>
      <c r="M46" s="143" t="s">
        <v>488</v>
      </c>
      <c r="N46" s="241"/>
      <c r="O46" s="143" t="s">
        <v>1528</v>
      </c>
      <c r="P46" s="13" t="s">
        <v>206</v>
      </c>
    </row>
    <row r="47" spans="2:16">
      <c r="B47" s="1337"/>
      <c r="C47" s="1340"/>
      <c r="D47" s="127"/>
      <c r="E47" s="127"/>
      <c r="F47" s="132" t="s">
        <v>214</v>
      </c>
      <c r="G47" s="118"/>
      <c r="H47" s="118"/>
      <c r="I47" s="118"/>
      <c r="J47" s="237"/>
      <c r="K47" s="143" t="s">
        <v>208</v>
      </c>
      <c r="L47" s="143" t="s">
        <v>11</v>
      </c>
      <c r="M47" s="143" t="s">
        <v>488</v>
      </c>
      <c r="N47" s="241"/>
      <c r="O47" s="143" t="s">
        <v>1529</v>
      </c>
      <c r="P47" s="13" t="s">
        <v>206</v>
      </c>
    </row>
    <row r="48" spans="2:16">
      <c r="B48" s="1337"/>
      <c r="C48" s="1340"/>
      <c r="D48" s="127"/>
      <c r="E48" s="134" t="s">
        <v>205</v>
      </c>
      <c r="F48" s="133"/>
      <c r="G48" s="133"/>
      <c r="H48" s="118"/>
      <c r="I48" s="118"/>
      <c r="J48" s="237"/>
      <c r="K48" s="143" t="s">
        <v>314</v>
      </c>
      <c r="L48" s="143" t="s">
        <v>11</v>
      </c>
      <c r="M48" s="143" t="s">
        <v>488</v>
      </c>
      <c r="N48" s="143" t="s">
        <v>11</v>
      </c>
      <c r="O48" s="143" t="s">
        <v>1530</v>
      </c>
      <c r="P48" s="13" t="s">
        <v>206</v>
      </c>
    </row>
    <row r="49" spans="2:16">
      <c r="B49" s="1337"/>
      <c r="C49" s="1340"/>
      <c r="D49" s="127"/>
      <c r="E49" s="127"/>
      <c r="F49" s="132" t="s">
        <v>207</v>
      </c>
      <c r="G49" s="133"/>
      <c r="H49" s="118"/>
      <c r="I49" s="118"/>
      <c r="J49" s="237"/>
      <c r="K49" s="143" t="s">
        <v>208</v>
      </c>
      <c r="L49" s="143" t="s">
        <v>11</v>
      </c>
      <c r="M49" s="143" t="s">
        <v>488</v>
      </c>
      <c r="N49" s="241"/>
      <c r="O49" s="143" t="s">
        <v>1531</v>
      </c>
      <c r="P49" s="13" t="s">
        <v>206</v>
      </c>
    </row>
    <row r="50" spans="2:16">
      <c r="B50" s="1337"/>
      <c r="C50" s="1340"/>
      <c r="D50" s="127"/>
      <c r="E50" s="127"/>
      <c r="F50" s="132" t="s">
        <v>209</v>
      </c>
      <c r="G50" s="133"/>
      <c r="H50" s="118"/>
      <c r="I50" s="118"/>
      <c r="J50" s="237"/>
      <c r="K50" s="143" t="s">
        <v>208</v>
      </c>
      <c r="L50" s="143" t="s">
        <v>11</v>
      </c>
      <c r="M50" s="143" t="s">
        <v>488</v>
      </c>
      <c r="N50" s="241"/>
      <c r="O50" s="143" t="s">
        <v>1532</v>
      </c>
      <c r="P50" s="13" t="s">
        <v>206</v>
      </c>
    </row>
    <row r="51" spans="2:16">
      <c r="B51" s="1337"/>
      <c r="C51" s="1340"/>
      <c r="D51" s="127"/>
      <c r="E51" s="127"/>
      <c r="F51" s="132" t="s">
        <v>217</v>
      </c>
      <c r="G51" s="133"/>
      <c r="H51" s="118"/>
      <c r="I51" s="118"/>
      <c r="J51" s="237"/>
      <c r="K51" s="143" t="s">
        <v>318</v>
      </c>
      <c r="L51" s="143" t="s">
        <v>11</v>
      </c>
      <c r="M51" s="143" t="s">
        <v>488</v>
      </c>
      <c r="N51" s="143" t="s">
        <v>11</v>
      </c>
      <c r="O51" s="143" t="s">
        <v>1565</v>
      </c>
      <c r="P51" s="13" t="s">
        <v>206</v>
      </c>
    </row>
    <row r="52" spans="2:16">
      <c r="B52" s="1427" t="s">
        <v>1468</v>
      </c>
      <c r="C52" s="233">
        <v>201</v>
      </c>
      <c r="D52" s="8" t="s">
        <v>594</v>
      </c>
      <c r="E52" s="9"/>
      <c r="F52" s="9"/>
      <c r="G52" s="9"/>
      <c r="H52" s="9"/>
      <c r="I52" s="9"/>
      <c r="J52" s="238"/>
      <c r="K52" s="120" t="s">
        <v>185</v>
      </c>
      <c r="L52" s="143" t="s">
        <v>42</v>
      </c>
      <c r="M52" s="143" t="s">
        <v>488</v>
      </c>
      <c r="N52" s="241"/>
      <c r="O52" s="120" t="s">
        <v>1533</v>
      </c>
      <c r="P52" s="113" t="s">
        <v>127</v>
      </c>
    </row>
    <row r="53" spans="2:16" ht="14.25" thickBot="1">
      <c r="B53" s="1363"/>
      <c r="C53" s="1366" t="s">
        <v>1500</v>
      </c>
      <c r="D53" s="1367"/>
      <c r="E53" s="1367"/>
      <c r="F53" s="1367"/>
      <c r="G53" s="1367"/>
      <c r="H53" s="1367"/>
      <c r="I53" s="1367"/>
      <c r="J53" s="1367"/>
      <c r="K53" s="1367"/>
      <c r="L53" s="1367"/>
      <c r="M53" s="1367"/>
      <c r="N53" s="1367"/>
      <c r="O53" s="1367"/>
      <c r="P53" s="1368"/>
    </row>
    <row r="55" spans="2:16">
      <c r="C55" s="670" t="s">
        <v>806</v>
      </c>
      <c r="K55" s="10"/>
    </row>
    <row r="56" spans="2:16">
      <c r="C56" s="670" t="s">
        <v>1467</v>
      </c>
      <c r="K56" s="239"/>
    </row>
  </sheetData>
  <mergeCells count="11">
    <mergeCell ref="D7:J7"/>
    <mergeCell ref="B52:B53"/>
    <mergeCell ref="D2:I2"/>
    <mergeCell ref="D3:I3"/>
    <mergeCell ref="B5:C5"/>
    <mergeCell ref="D5:P5"/>
    <mergeCell ref="B8:B51"/>
    <mergeCell ref="C8:C51"/>
    <mergeCell ref="C53:P53"/>
    <mergeCell ref="B2:C2"/>
    <mergeCell ref="B3:C3"/>
  </mergeCells>
  <phoneticPr fontId="3"/>
  <pageMargins left="0.25" right="0.25" top="0.75" bottom="0.75" header="0.3" footer="0.3"/>
  <pageSetup paperSize="9" scale="60" orientation="portrait" r:id="rId1"/>
  <rowBreaks count="1" manualBreakCount="1">
    <brk id="10" max="16"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B1:P28"/>
  <sheetViews>
    <sheetView view="pageBreakPreview" zoomScaleNormal="100" zoomScaleSheetLayoutView="100" workbookViewId="0">
      <selection activeCell="O14" sqref="O14"/>
    </sheetView>
  </sheetViews>
  <sheetFormatPr defaultRowHeight="13.5"/>
  <cols>
    <col min="1" max="1" width="2.625" style="53" customWidth="1"/>
    <col min="2" max="2" width="15.125" style="53" customWidth="1"/>
    <col min="3" max="3" width="11" style="53" customWidth="1"/>
    <col min="4" max="8" width="3.25" style="53" customWidth="1"/>
    <col min="9" max="9" width="17.75" style="53" customWidth="1"/>
    <col min="10" max="10" width="4.625" style="53" customWidth="1"/>
    <col min="11" max="11" width="13.5" style="53" bestFit="1" customWidth="1"/>
    <col min="12" max="12" width="7.875" style="53" bestFit="1" customWidth="1"/>
    <col min="13" max="13" width="9" style="186" bestFit="1" customWidth="1"/>
    <col min="14" max="14" width="16.125" style="186" bestFit="1" customWidth="1"/>
    <col min="15" max="15" width="23.875" style="53" bestFit="1" customWidth="1"/>
    <col min="16" max="16" width="25.125" style="53" customWidth="1"/>
    <col min="17" max="17" width="2.375" style="53" customWidth="1"/>
    <col min="18" max="16384" width="9" style="53"/>
  </cols>
  <sheetData>
    <row r="1" spans="2:16" ht="14.25" thickBot="1"/>
    <row r="2" spans="2:16">
      <c r="B2" s="1342" t="s">
        <v>1501</v>
      </c>
      <c r="C2" s="1343"/>
      <c r="D2" s="1344" t="str">
        <f>'REST API List'!G10</f>
        <v>Getting equipment list in switch cluster</v>
      </c>
      <c r="E2" s="1344"/>
      <c r="F2" s="1344"/>
      <c r="G2" s="1344"/>
      <c r="H2" s="1344"/>
      <c r="I2" s="1345"/>
    </row>
    <row r="3" spans="2:16" ht="14.25" thickBot="1">
      <c r="B3" s="1346" t="s">
        <v>1489</v>
      </c>
      <c r="C3" s="1347"/>
      <c r="D3" s="1348" t="str">
        <f>'REST API List'!K10</f>
        <v>GET</v>
      </c>
      <c r="E3" s="1348"/>
      <c r="F3" s="1348"/>
      <c r="G3" s="1348"/>
      <c r="H3" s="1348"/>
      <c r="I3" s="1349"/>
    </row>
    <row r="4" spans="2:16" ht="14.25" thickBot="1"/>
    <row r="5" spans="2:16" ht="14.25" thickBot="1">
      <c r="D5" s="1320" t="s">
        <v>1503</v>
      </c>
      <c r="E5" s="1292"/>
      <c r="F5" s="1292"/>
      <c r="G5" s="1292"/>
      <c r="H5" s="1292"/>
      <c r="I5" s="1292"/>
      <c r="J5" s="1293"/>
      <c r="K5" s="77" t="s">
        <v>1504</v>
      </c>
      <c r="L5" s="1321" t="s">
        <v>1505</v>
      </c>
      <c r="M5" s="1322"/>
      <c r="N5" s="1323"/>
      <c r="O5" s="77" t="s">
        <v>1506</v>
      </c>
      <c r="P5" s="78" t="s">
        <v>1668</v>
      </c>
    </row>
    <row r="6" spans="2:16" ht="42" thickTop="1" thickBot="1">
      <c r="D6" s="1355" t="s">
        <v>121</v>
      </c>
      <c r="E6" s="1356"/>
      <c r="F6" s="1356"/>
      <c r="G6" s="1356"/>
      <c r="H6" s="1356"/>
      <c r="I6" s="1356"/>
      <c r="J6" s="1357"/>
      <c r="K6" s="31" t="s">
        <v>122</v>
      </c>
      <c r="L6" s="1358" t="s">
        <v>124</v>
      </c>
      <c r="M6" s="1359"/>
      <c r="N6" s="1360"/>
      <c r="O6" s="31" t="s">
        <v>1573</v>
      </c>
      <c r="P6" s="33" t="s">
        <v>1507</v>
      </c>
    </row>
    <row r="8" spans="2:16" ht="14.25" thickBot="1">
      <c r="B8" s="53" t="s">
        <v>1509</v>
      </c>
      <c r="C8" s="59"/>
      <c r="D8" s="46"/>
      <c r="E8" s="46"/>
      <c r="F8" s="46"/>
      <c r="G8" s="46"/>
      <c r="H8" s="46"/>
      <c r="I8" s="46"/>
      <c r="J8" s="46"/>
      <c r="K8" s="60"/>
      <c r="L8" s="60"/>
      <c r="M8" s="189"/>
      <c r="N8" s="189"/>
      <c r="O8" s="60"/>
      <c r="P8" s="60"/>
    </row>
    <row r="9" spans="2:16">
      <c r="B9" s="1342" t="s">
        <v>123</v>
      </c>
      <c r="C9" s="1343"/>
      <c r="D9" s="1429" t="str">
        <f>'REST API List'!M10</f>
        <v>/v1/equipment-types</v>
      </c>
      <c r="E9" s="1429"/>
      <c r="F9" s="1429"/>
      <c r="G9" s="1429"/>
      <c r="H9" s="1429"/>
      <c r="I9" s="1429"/>
      <c r="J9" s="1429"/>
      <c r="K9" s="1429"/>
      <c r="L9" s="1429"/>
      <c r="M9" s="1429"/>
      <c r="N9" s="1429"/>
      <c r="O9" s="1429"/>
      <c r="P9" s="1430"/>
    </row>
    <row r="10" spans="2:16" ht="14.25" thickBot="1">
      <c r="B10" s="1346"/>
      <c r="C10" s="1347"/>
      <c r="D10" s="1353" t="str">
        <f>D9&amp;"?format=list"</f>
        <v>/v1/equipment-types?format=list</v>
      </c>
      <c r="E10" s="1353"/>
      <c r="F10" s="1353"/>
      <c r="G10" s="1353"/>
      <c r="H10" s="1353"/>
      <c r="I10" s="1353"/>
      <c r="J10" s="1353"/>
      <c r="K10" s="1353"/>
      <c r="L10" s="1353"/>
      <c r="M10" s="1353"/>
      <c r="N10" s="1353"/>
      <c r="O10" s="1353"/>
      <c r="P10" s="1354"/>
    </row>
    <row r="11" spans="2:16" ht="14.25" thickBot="1">
      <c r="B11" s="59"/>
      <c r="C11" s="59"/>
    </row>
    <row r="12" spans="2:16" s="98" customFormat="1" ht="14.25" thickBot="1">
      <c r="B12" s="76" t="s">
        <v>1511</v>
      </c>
      <c r="C12" s="77" t="s">
        <v>1512</v>
      </c>
      <c r="D12" s="1296" t="s">
        <v>1513</v>
      </c>
      <c r="E12" s="1297"/>
      <c r="F12" s="1297"/>
      <c r="G12" s="1297"/>
      <c r="H12" s="1297"/>
      <c r="I12" s="1297"/>
      <c r="J12" s="1298"/>
      <c r="K12" s="77" t="s">
        <v>1504</v>
      </c>
      <c r="L12" s="77" t="s">
        <v>1514</v>
      </c>
      <c r="M12" s="122" t="s">
        <v>1515</v>
      </c>
      <c r="N12" s="122" t="s">
        <v>1516</v>
      </c>
      <c r="O12" s="77" t="s">
        <v>1506</v>
      </c>
      <c r="P12" s="78" t="s">
        <v>1668</v>
      </c>
    </row>
    <row r="13" spans="2:16" s="98" customFormat="1" ht="14.25" thickTop="1">
      <c r="B13" s="468" t="s">
        <v>1517</v>
      </c>
      <c r="C13" s="469" t="s">
        <v>218</v>
      </c>
      <c r="D13" s="115" t="s">
        <v>218</v>
      </c>
      <c r="E13" s="116"/>
      <c r="F13" s="116"/>
      <c r="G13" s="116"/>
      <c r="H13" s="116"/>
      <c r="I13" s="116"/>
      <c r="J13" s="472"/>
      <c r="K13" s="143" t="s">
        <v>218</v>
      </c>
      <c r="L13" s="143" t="s">
        <v>218</v>
      </c>
      <c r="M13" s="143" t="s">
        <v>238</v>
      </c>
      <c r="N13" s="143" t="s">
        <v>238</v>
      </c>
      <c r="O13" s="143" t="s">
        <v>218</v>
      </c>
      <c r="P13" s="13" t="s">
        <v>218</v>
      </c>
    </row>
    <row r="14" spans="2:16" s="98" customFormat="1">
      <c r="B14" s="1427" t="s">
        <v>1518</v>
      </c>
      <c r="C14" s="466">
        <v>200</v>
      </c>
      <c r="D14" s="8" t="s">
        <v>219</v>
      </c>
      <c r="E14" s="9"/>
      <c r="F14" s="9"/>
      <c r="G14" s="9"/>
      <c r="H14" s="9"/>
      <c r="I14" s="9"/>
      <c r="J14" s="473"/>
      <c r="K14" s="120" t="s">
        <v>318</v>
      </c>
      <c r="L14" s="143" t="s">
        <v>220</v>
      </c>
      <c r="M14" s="143" t="s">
        <v>488</v>
      </c>
      <c r="N14" s="143" t="s">
        <v>11</v>
      </c>
      <c r="O14" s="120" t="s">
        <v>1519</v>
      </c>
      <c r="P14" s="113" t="s">
        <v>218</v>
      </c>
    </row>
    <row r="15" spans="2:16" s="98" customFormat="1" ht="14.25" thickBot="1">
      <c r="B15" s="1363"/>
      <c r="C15" s="1366" t="s">
        <v>1521</v>
      </c>
      <c r="D15" s="1367"/>
      <c r="E15" s="1367"/>
      <c r="F15" s="1367"/>
      <c r="G15" s="1367"/>
      <c r="H15" s="1367"/>
      <c r="I15" s="1367"/>
      <c r="J15" s="1367"/>
      <c r="K15" s="1367"/>
      <c r="L15" s="1367"/>
      <c r="M15" s="1367"/>
      <c r="N15" s="1367"/>
      <c r="O15" s="1367"/>
      <c r="P15" s="1368"/>
    </row>
    <row r="16" spans="2:16">
      <c r="B16" s="477"/>
      <c r="C16" s="477"/>
      <c r="D16" s="467"/>
      <c r="E16" s="467"/>
      <c r="F16" s="467"/>
      <c r="G16" s="467"/>
      <c r="H16" s="467"/>
      <c r="I16" s="467"/>
      <c r="J16" s="467"/>
      <c r="K16" s="467"/>
      <c r="L16" s="467"/>
      <c r="M16" s="467"/>
      <c r="N16" s="467"/>
      <c r="O16" s="467"/>
      <c r="P16" s="467"/>
    </row>
    <row r="17" spans="2:16">
      <c r="B17" s="467"/>
      <c r="C17" s="889" t="s">
        <v>806</v>
      </c>
      <c r="D17" s="467"/>
      <c r="E17" s="467"/>
      <c r="F17" s="467"/>
      <c r="G17" s="467"/>
      <c r="H17" s="467"/>
      <c r="I17" s="467"/>
      <c r="J17" s="467"/>
      <c r="K17" s="467"/>
      <c r="L17" s="467"/>
      <c r="M17" s="467"/>
      <c r="N17" s="467"/>
      <c r="O17" s="467"/>
      <c r="P17" s="467"/>
    </row>
    <row r="18" spans="2:16">
      <c r="B18" s="467"/>
      <c r="C18" s="467"/>
      <c r="D18" s="467"/>
      <c r="E18" s="467"/>
      <c r="F18" s="467"/>
      <c r="G18" s="467"/>
      <c r="H18" s="467"/>
      <c r="I18" s="467"/>
      <c r="J18" s="467"/>
      <c r="K18" s="467"/>
      <c r="L18" s="467"/>
      <c r="M18" s="467"/>
      <c r="N18" s="467"/>
      <c r="O18" s="467"/>
      <c r="P18" s="467"/>
    </row>
    <row r="19" spans="2:16" ht="14.25" thickBot="1">
      <c r="B19" s="467" t="s">
        <v>1510</v>
      </c>
      <c r="C19" s="467"/>
      <c r="D19" s="467"/>
      <c r="E19" s="467"/>
      <c r="F19" s="467"/>
      <c r="G19" s="467"/>
      <c r="H19" s="467"/>
      <c r="I19" s="467"/>
      <c r="J19" s="467"/>
      <c r="K19" s="467"/>
      <c r="L19" s="467"/>
      <c r="M19" s="467"/>
      <c r="N19" s="467"/>
      <c r="O19" s="467"/>
      <c r="P19" s="467"/>
    </row>
    <row r="20" spans="2:16" ht="14.25" thickBot="1">
      <c r="B20" s="1316" t="s">
        <v>123</v>
      </c>
      <c r="C20" s="1317"/>
      <c r="D20" s="1428" t="str">
        <f>'REST API List'!M10&amp;"?format=detail-list"</f>
        <v>/v1/equipment-types?format=detail-list</v>
      </c>
      <c r="E20" s="1400"/>
      <c r="F20" s="1400"/>
      <c r="G20" s="1400"/>
      <c r="H20" s="1400"/>
      <c r="I20" s="1400"/>
      <c r="J20" s="1400"/>
      <c r="K20" s="1400"/>
      <c r="L20" s="1400"/>
      <c r="M20" s="1400"/>
      <c r="N20" s="1400"/>
      <c r="O20" s="1400"/>
      <c r="P20" s="1401"/>
    </row>
    <row r="21" spans="2:16" ht="14.25" thickBot="1">
      <c r="B21" s="467"/>
      <c r="C21" s="467"/>
      <c r="D21" s="467"/>
      <c r="E21" s="467"/>
      <c r="F21" s="467"/>
      <c r="G21" s="467"/>
      <c r="H21" s="467"/>
      <c r="I21" s="467"/>
      <c r="J21" s="467"/>
      <c r="K21" s="467"/>
      <c r="L21" s="467"/>
      <c r="M21" s="467"/>
      <c r="N21" s="467"/>
      <c r="O21" s="467"/>
      <c r="P21" s="467"/>
    </row>
    <row r="22" spans="2:16" s="98" customFormat="1" ht="14.25" thickBot="1">
      <c r="B22" s="887" t="s">
        <v>1511</v>
      </c>
      <c r="C22" s="886" t="s">
        <v>1512</v>
      </c>
      <c r="D22" s="1296" t="s">
        <v>1513</v>
      </c>
      <c r="E22" s="1297"/>
      <c r="F22" s="1297"/>
      <c r="G22" s="1297"/>
      <c r="H22" s="1297"/>
      <c r="I22" s="1297"/>
      <c r="J22" s="1298"/>
      <c r="K22" s="886" t="s">
        <v>1504</v>
      </c>
      <c r="L22" s="886" t="s">
        <v>1514</v>
      </c>
      <c r="M22" s="886" t="s">
        <v>1515</v>
      </c>
      <c r="N22" s="886" t="s">
        <v>1516</v>
      </c>
      <c r="O22" s="886" t="s">
        <v>1506</v>
      </c>
      <c r="P22" s="888" t="s">
        <v>1668</v>
      </c>
    </row>
    <row r="23" spans="2:16" s="98" customFormat="1" ht="14.25" thickTop="1">
      <c r="B23" s="468" t="s">
        <v>1517</v>
      </c>
      <c r="C23" s="469" t="s">
        <v>218</v>
      </c>
      <c r="D23" s="115" t="s">
        <v>218</v>
      </c>
      <c r="E23" s="116"/>
      <c r="F23" s="116"/>
      <c r="G23" s="116"/>
      <c r="H23" s="116"/>
      <c r="I23" s="116"/>
      <c r="J23" s="472"/>
      <c r="K23" s="143" t="s">
        <v>218</v>
      </c>
      <c r="L23" s="143" t="s">
        <v>218</v>
      </c>
      <c r="M23" s="143" t="s">
        <v>238</v>
      </c>
      <c r="N23" s="143" t="s">
        <v>238</v>
      </c>
      <c r="O23" s="143" t="s">
        <v>218</v>
      </c>
      <c r="P23" s="13" t="s">
        <v>218</v>
      </c>
    </row>
    <row r="24" spans="2:16" s="98" customFormat="1">
      <c r="B24" s="1427" t="s">
        <v>1518</v>
      </c>
      <c r="C24" s="466">
        <v>200</v>
      </c>
      <c r="D24" s="8" t="s">
        <v>221</v>
      </c>
      <c r="E24" s="9"/>
      <c r="F24" s="9"/>
      <c r="G24" s="9"/>
      <c r="H24" s="9"/>
      <c r="I24" s="9"/>
      <c r="J24" s="473"/>
      <c r="K24" s="120" t="s">
        <v>314</v>
      </c>
      <c r="L24" s="143" t="s">
        <v>220</v>
      </c>
      <c r="M24" s="143" t="s">
        <v>488</v>
      </c>
      <c r="N24" s="143" t="s">
        <v>11</v>
      </c>
      <c r="O24" s="120" t="s">
        <v>1520</v>
      </c>
      <c r="P24" s="113" t="s">
        <v>218</v>
      </c>
    </row>
    <row r="25" spans="2:16" s="98" customFormat="1">
      <c r="B25" s="1362"/>
      <c r="C25" s="466"/>
      <c r="D25" s="20"/>
      <c r="E25" s="1431" t="s">
        <v>1522</v>
      </c>
      <c r="F25" s="1432"/>
      <c r="G25" s="1432"/>
      <c r="H25" s="1432"/>
      <c r="I25" s="1432"/>
      <c r="J25" s="1432"/>
      <c r="K25" s="1432"/>
      <c r="L25" s="1432"/>
      <c r="M25" s="1432"/>
      <c r="N25" s="1432"/>
      <c r="O25" s="1432"/>
      <c r="P25" s="1433"/>
    </row>
    <row r="26" spans="2:16" s="98" customFormat="1" ht="14.25" thickBot="1">
      <c r="B26" s="1363"/>
      <c r="C26" s="1366" t="s">
        <v>1521</v>
      </c>
      <c r="D26" s="1367"/>
      <c r="E26" s="1367"/>
      <c r="F26" s="1367"/>
      <c r="G26" s="1367"/>
      <c r="H26" s="1367"/>
      <c r="I26" s="1367"/>
      <c r="J26" s="1367"/>
      <c r="K26" s="1367"/>
      <c r="L26" s="1367"/>
      <c r="M26" s="1367"/>
      <c r="N26" s="1367"/>
      <c r="O26" s="1367"/>
      <c r="P26" s="1368"/>
    </row>
    <row r="28" spans="2:16">
      <c r="C28" s="914" t="s">
        <v>806</v>
      </c>
    </row>
  </sheetData>
  <mergeCells count="20">
    <mergeCell ref="D22:J22"/>
    <mergeCell ref="B24:B26"/>
    <mergeCell ref="E25:P25"/>
    <mergeCell ref="C26:P26"/>
    <mergeCell ref="B20:C20"/>
    <mergeCell ref="D20:P20"/>
    <mergeCell ref="D12:J12"/>
    <mergeCell ref="L5:N5"/>
    <mergeCell ref="L6:N6"/>
    <mergeCell ref="B14:B15"/>
    <mergeCell ref="C15:P15"/>
    <mergeCell ref="B2:C2"/>
    <mergeCell ref="D2:I2"/>
    <mergeCell ref="B3:C3"/>
    <mergeCell ref="D3:I3"/>
    <mergeCell ref="B9:C10"/>
    <mergeCell ref="D9:P9"/>
    <mergeCell ref="D10:P10"/>
    <mergeCell ref="D5:J5"/>
    <mergeCell ref="D6:J6"/>
  </mergeCells>
  <phoneticPr fontId="3"/>
  <pageMargins left="0.25" right="0.25" top="0.75" bottom="0.75" header="0.3" footer="0.3"/>
  <pageSetup paperSize="9" scale="6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B1:O58"/>
  <sheetViews>
    <sheetView view="pageBreakPreview" topLeftCell="A52" zoomScaleNormal="100" zoomScaleSheetLayoutView="100" workbookViewId="0">
      <selection activeCell="N13" sqref="N13"/>
    </sheetView>
  </sheetViews>
  <sheetFormatPr defaultRowHeight="13.5"/>
  <cols>
    <col min="1" max="1" width="2.625" style="234" customWidth="1"/>
    <col min="2" max="2" width="10" style="234" bestFit="1" customWidth="1"/>
    <col min="3" max="3" width="6.125" style="234" bestFit="1" customWidth="1"/>
    <col min="4" max="7" width="4.625" style="234" customWidth="1"/>
    <col min="8" max="8" width="13.75" style="234" customWidth="1"/>
    <col min="9" max="9" width="18" style="234" customWidth="1"/>
    <col min="10" max="10" width="10.625" style="234" bestFit="1" customWidth="1"/>
    <col min="11" max="11" width="7.875" style="234" bestFit="1" customWidth="1"/>
    <col min="12" max="12" width="9" style="234" bestFit="1" customWidth="1"/>
    <col min="13" max="13" width="16.125" style="234" bestFit="1" customWidth="1"/>
    <col min="14" max="14" width="35.375" style="234" bestFit="1" customWidth="1"/>
    <col min="15" max="15" width="25.25" style="234" customWidth="1"/>
    <col min="16" max="16384" width="9" style="234"/>
  </cols>
  <sheetData>
    <row r="1" spans="2:15" ht="14.25" thickBot="1"/>
    <row r="2" spans="2:15">
      <c r="B2" s="1342" t="s">
        <v>1488</v>
      </c>
      <c r="C2" s="1343"/>
      <c r="D2" s="1344" t="str">
        <f>'REST API List'!G11</f>
        <v>Getting equipment information</v>
      </c>
      <c r="E2" s="1344"/>
      <c r="F2" s="1344"/>
      <c r="G2" s="1377"/>
      <c r="H2" s="1345"/>
    </row>
    <row r="3" spans="2:15" ht="14.25" thickBot="1">
      <c r="B3" s="1346" t="s">
        <v>1489</v>
      </c>
      <c r="C3" s="1347"/>
      <c r="D3" s="1348" t="str">
        <f>'REST API List'!K11</f>
        <v>GET</v>
      </c>
      <c r="E3" s="1348"/>
      <c r="F3" s="1348"/>
      <c r="G3" s="1378"/>
      <c r="H3" s="1349"/>
    </row>
    <row r="4" spans="2:15" ht="14.25" thickBot="1"/>
    <row r="5" spans="2:15" ht="14.25" thickBot="1">
      <c r="D5" s="1320" t="s">
        <v>1556</v>
      </c>
      <c r="E5" s="1292"/>
      <c r="F5" s="1292"/>
      <c r="G5" s="1292"/>
      <c r="H5" s="1292"/>
      <c r="I5" s="1293"/>
      <c r="J5" s="1321" t="s">
        <v>1557</v>
      </c>
      <c r="K5" s="1322"/>
      <c r="L5" s="1322"/>
      <c r="M5" s="1323"/>
      <c r="N5" s="122" t="s">
        <v>1558</v>
      </c>
      <c r="O5" s="123" t="s">
        <v>1668</v>
      </c>
    </row>
    <row r="6" spans="2:15" ht="15" thickTop="1" thickBot="1">
      <c r="D6" s="1330" t="s">
        <v>46</v>
      </c>
      <c r="E6" s="1331"/>
      <c r="F6" s="1331"/>
      <c r="G6" s="1331"/>
      <c r="H6" s="1331"/>
      <c r="I6" s="1332"/>
      <c r="J6" s="1333" t="s">
        <v>91</v>
      </c>
      <c r="K6" s="1435"/>
      <c r="L6" s="1435"/>
      <c r="M6" s="1436"/>
      <c r="N6" s="2" t="s">
        <v>1559</v>
      </c>
      <c r="O6" s="5" t="s">
        <v>187</v>
      </c>
    </row>
    <row r="7" spans="2:15" ht="14.25" thickBot="1"/>
    <row r="8" spans="2:15" ht="14.25" thickBot="1">
      <c r="B8" s="1316" t="s">
        <v>123</v>
      </c>
      <c r="C8" s="1317"/>
      <c r="D8" s="1428" t="str">
        <f>'REST API List'!M11</f>
        <v>/v1/equipment-types/{equipment_type_id}</v>
      </c>
      <c r="E8" s="1400"/>
      <c r="F8" s="1400"/>
      <c r="G8" s="1400"/>
      <c r="H8" s="1400"/>
      <c r="I8" s="1400"/>
      <c r="J8" s="1400"/>
      <c r="K8" s="1400"/>
      <c r="L8" s="1400"/>
      <c r="M8" s="1400"/>
      <c r="N8" s="1400"/>
      <c r="O8" s="1401"/>
    </row>
    <row r="9" spans="2:15" ht="14.25" thickBot="1">
      <c r="B9" s="240"/>
      <c r="C9" s="240"/>
    </row>
    <row r="10" spans="2:15" ht="14.25" thickBot="1">
      <c r="B10" s="121" t="s">
        <v>1511</v>
      </c>
      <c r="C10" s="122" t="s">
        <v>1560</v>
      </c>
      <c r="D10" s="1296" t="s">
        <v>1561</v>
      </c>
      <c r="E10" s="1297"/>
      <c r="F10" s="1297"/>
      <c r="G10" s="1297"/>
      <c r="H10" s="1297"/>
      <c r="I10" s="1297"/>
      <c r="J10" s="122" t="s">
        <v>1562</v>
      </c>
      <c r="K10" s="122" t="s">
        <v>1563</v>
      </c>
      <c r="L10" s="122" t="s">
        <v>1515</v>
      </c>
      <c r="M10" s="122" t="s">
        <v>1516</v>
      </c>
      <c r="N10" s="122" t="s">
        <v>1564</v>
      </c>
      <c r="O10" s="123" t="s">
        <v>1668</v>
      </c>
    </row>
    <row r="11" spans="2:15" ht="14.25" thickTop="1">
      <c r="B11" s="235" t="s">
        <v>1517</v>
      </c>
      <c r="C11" s="236" t="s">
        <v>218</v>
      </c>
      <c r="D11" s="115" t="s">
        <v>218</v>
      </c>
      <c r="E11" s="116"/>
      <c r="F11" s="116"/>
      <c r="G11" s="116"/>
      <c r="H11" s="116"/>
      <c r="I11" s="116"/>
      <c r="J11" s="143" t="s">
        <v>218</v>
      </c>
      <c r="K11" s="143" t="s">
        <v>218</v>
      </c>
      <c r="L11" s="143" t="s">
        <v>238</v>
      </c>
      <c r="M11" s="143" t="s">
        <v>238</v>
      </c>
      <c r="N11" s="143" t="s">
        <v>218</v>
      </c>
      <c r="O11" s="13" t="s">
        <v>218</v>
      </c>
    </row>
    <row r="12" spans="2:15">
      <c r="B12" s="1427" t="s">
        <v>1518</v>
      </c>
      <c r="C12" s="1434">
        <v>200</v>
      </c>
      <c r="D12" s="129" t="s">
        <v>223</v>
      </c>
      <c r="E12" s="135"/>
      <c r="F12" s="135"/>
      <c r="G12" s="9"/>
      <c r="H12" s="9"/>
      <c r="I12" s="9"/>
      <c r="J12" s="120" t="s">
        <v>315</v>
      </c>
      <c r="K12" s="143" t="s">
        <v>220</v>
      </c>
      <c r="L12" s="143" t="s">
        <v>488</v>
      </c>
      <c r="M12" s="241"/>
      <c r="N12" s="915" t="s">
        <v>1470</v>
      </c>
      <c r="O12" s="900" t="s">
        <v>25</v>
      </c>
    </row>
    <row r="13" spans="2:15">
      <c r="B13" s="1362"/>
      <c r="C13" s="1340"/>
      <c r="D13" s="127"/>
      <c r="E13" s="132" t="s">
        <v>224</v>
      </c>
      <c r="F13" s="133"/>
      <c r="G13" s="118"/>
      <c r="H13" s="118"/>
      <c r="I13" s="118"/>
      <c r="J13" s="143" t="s">
        <v>222</v>
      </c>
      <c r="K13" s="143" t="s">
        <v>220</v>
      </c>
      <c r="L13" s="143" t="s">
        <v>488</v>
      </c>
      <c r="M13" s="241"/>
      <c r="N13" s="919" t="s">
        <v>1471</v>
      </c>
      <c r="O13" s="954" t="s">
        <v>25</v>
      </c>
    </row>
    <row r="14" spans="2:15">
      <c r="B14" s="1362"/>
      <c r="C14" s="1340"/>
      <c r="D14" s="127"/>
      <c r="E14" s="132" t="s">
        <v>225</v>
      </c>
      <c r="F14" s="133"/>
      <c r="G14" s="118"/>
      <c r="H14" s="118"/>
      <c r="I14" s="118"/>
      <c r="J14" s="143" t="s">
        <v>222</v>
      </c>
      <c r="K14" s="143" t="s">
        <v>11</v>
      </c>
      <c r="L14" s="143" t="s">
        <v>488</v>
      </c>
      <c r="M14" s="241"/>
      <c r="N14" s="915" t="s">
        <v>33</v>
      </c>
      <c r="O14" s="900" t="s">
        <v>25</v>
      </c>
    </row>
    <row r="15" spans="2:15">
      <c r="B15" s="1362"/>
      <c r="C15" s="1340"/>
      <c r="D15" s="127"/>
      <c r="E15" s="132" t="s">
        <v>226</v>
      </c>
      <c r="F15" s="133"/>
      <c r="G15" s="118"/>
      <c r="H15" s="118"/>
      <c r="I15" s="118"/>
      <c r="J15" s="143" t="s">
        <v>222</v>
      </c>
      <c r="K15" s="143" t="s">
        <v>11</v>
      </c>
      <c r="L15" s="143" t="s">
        <v>488</v>
      </c>
      <c r="M15" s="241"/>
      <c r="N15" s="915" t="s">
        <v>36</v>
      </c>
      <c r="O15" s="900" t="s">
        <v>25</v>
      </c>
    </row>
    <row r="16" spans="2:15">
      <c r="B16" s="1362"/>
      <c r="C16" s="1340"/>
      <c r="D16" s="127"/>
      <c r="E16" s="132" t="s">
        <v>227</v>
      </c>
      <c r="F16" s="133"/>
      <c r="G16" s="118"/>
      <c r="H16" s="118"/>
      <c r="I16" s="118"/>
      <c r="J16" s="143" t="s">
        <v>222</v>
      </c>
      <c r="K16" s="143" t="s">
        <v>11</v>
      </c>
      <c r="L16" s="143" t="s">
        <v>488</v>
      </c>
      <c r="M16" s="241"/>
      <c r="N16" s="915" t="s">
        <v>1473</v>
      </c>
      <c r="O16" s="900" t="s">
        <v>25</v>
      </c>
    </row>
    <row r="17" spans="2:15">
      <c r="B17" s="1362"/>
      <c r="C17" s="1340"/>
      <c r="D17" s="127"/>
      <c r="E17" s="118" t="s">
        <v>528</v>
      </c>
      <c r="F17" s="133"/>
      <c r="G17" s="118"/>
      <c r="H17" s="118"/>
      <c r="I17" s="118"/>
      <c r="J17" s="143" t="s">
        <v>0</v>
      </c>
      <c r="K17" s="112" t="s">
        <v>2</v>
      </c>
      <c r="L17" s="112" t="s">
        <v>488</v>
      </c>
      <c r="M17" s="241"/>
      <c r="N17" s="915" t="s">
        <v>1474</v>
      </c>
      <c r="O17" s="954" t="s">
        <v>1475</v>
      </c>
    </row>
    <row r="18" spans="2:15" ht="27">
      <c r="B18" s="1362"/>
      <c r="C18" s="1340"/>
      <c r="D18" s="127"/>
      <c r="E18" s="118" t="s">
        <v>524</v>
      </c>
      <c r="F18" s="133"/>
      <c r="G18" s="118"/>
      <c r="H18" s="118"/>
      <c r="I18" s="118"/>
      <c r="J18" s="143" t="s">
        <v>0</v>
      </c>
      <c r="K18" s="112" t="s">
        <v>415</v>
      </c>
      <c r="L18" s="112" t="s">
        <v>11</v>
      </c>
      <c r="M18" s="241"/>
      <c r="N18" s="915" t="s">
        <v>1476</v>
      </c>
      <c r="O18" s="954" t="s">
        <v>1523</v>
      </c>
    </row>
    <row r="19" spans="2:15" s="574" customFormat="1" ht="67.5">
      <c r="B19" s="1362"/>
      <c r="C19" s="1340"/>
      <c r="D19" s="127"/>
      <c r="E19" s="118" t="s">
        <v>786</v>
      </c>
      <c r="F19" s="133"/>
      <c r="G19" s="118"/>
      <c r="H19" s="118"/>
      <c r="I19" s="118"/>
      <c r="J19" s="143" t="s">
        <v>0</v>
      </c>
      <c r="K19" s="112" t="s">
        <v>415</v>
      </c>
      <c r="L19" s="112" t="s">
        <v>11</v>
      </c>
      <c r="M19" s="241"/>
      <c r="N19" s="108" t="s">
        <v>1477</v>
      </c>
      <c r="O19" s="577" t="s">
        <v>1478</v>
      </c>
    </row>
    <row r="20" spans="2:15" s="574" customFormat="1" ht="54">
      <c r="B20" s="1362"/>
      <c r="C20" s="1340"/>
      <c r="D20" s="127"/>
      <c r="E20" s="118" t="s">
        <v>787</v>
      </c>
      <c r="F20" s="133"/>
      <c r="G20" s="118"/>
      <c r="H20" s="118"/>
      <c r="I20" s="118"/>
      <c r="J20" s="143" t="s">
        <v>0</v>
      </c>
      <c r="K20" s="112" t="s">
        <v>415</v>
      </c>
      <c r="L20" s="112" t="s">
        <v>11</v>
      </c>
      <c r="M20" s="241"/>
      <c r="N20" s="108" t="s">
        <v>787</v>
      </c>
      <c r="O20" s="577" t="s">
        <v>1484</v>
      </c>
    </row>
    <row r="21" spans="2:15">
      <c r="B21" s="1362"/>
      <c r="C21" s="1340"/>
      <c r="D21" s="127"/>
      <c r="E21" s="134" t="s">
        <v>228</v>
      </c>
      <c r="F21" s="133"/>
      <c r="G21" s="118"/>
      <c r="H21" s="118"/>
      <c r="I21" s="118"/>
      <c r="J21" s="143" t="s">
        <v>229</v>
      </c>
      <c r="K21" s="143" t="s">
        <v>11</v>
      </c>
      <c r="L21" s="143" t="s">
        <v>488</v>
      </c>
      <c r="M21" s="241"/>
      <c r="N21" s="915" t="s">
        <v>1479</v>
      </c>
      <c r="O21" s="900" t="s">
        <v>25</v>
      </c>
    </row>
    <row r="22" spans="2:15">
      <c r="B22" s="1362"/>
      <c r="C22" s="1340"/>
      <c r="D22" s="127"/>
      <c r="E22" s="127"/>
      <c r="F22" s="134" t="s">
        <v>378</v>
      </c>
      <c r="G22" s="133"/>
      <c r="H22" s="133"/>
      <c r="I22" s="118"/>
      <c r="J22" s="143" t="s">
        <v>373</v>
      </c>
      <c r="K22" s="143" t="s">
        <v>2</v>
      </c>
      <c r="L22" s="143" t="s">
        <v>488</v>
      </c>
      <c r="M22" s="241"/>
      <c r="N22" s="915" t="s">
        <v>1480</v>
      </c>
      <c r="O22" s="900" t="s">
        <v>25</v>
      </c>
    </row>
    <row r="23" spans="2:15">
      <c r="B23" s="1362"/>
      <c r="C23" s="1340"/>
      <c r="D23" s="127"/>
      <c r="E23" s="127"/>
      <c r="F23" s="153"/>
      <c r="G23" s="132" t="s">
        <v>368</v>
      </c>
      <c r="H23" s="133"/>
      <c r="I23" s="118"/>
      <c r="J23" s="143" t="s">
        <v>369</v>
      </c>
      <c r="K23" s="143" t="s">
        <v>11</v>
      </c>
      <c r="L23" s="143" t="s">
        <v>488</v>
      </c>
      <c r="M23" s="241"/>
      <c r="N23" s="915" t="s">
        <v>1481</v>
      </c>
      <c r="O23" s="900" t="s">
        <v>25</v>
      </c>
    </row>
    <row r="24" spans="2:15">
      <c r="B24" s="1362"/>
      <c r="C24" s="1340"/>
      <c r="D24" s="127"/>
      <c r="E24" s="127"/>
      <c r="F24" s="154"/>
      <c r="G24" s="132" t="s">
        <v>370</v>
      </c>
      <c r="H24" s="133"/>
      <c r="I24" s="118"/>
      <c r="J24" s="143" t="s">
        <v>369</v>
      </c>
      <c r="K24" s="143" t="s">
        <v>11</v>
      </c>
      <c r="L24" s="143" t="s">
        <v>488</v>
      </c>
      <c r="M24" s="241"/>
      <c r="N24" s="915" t="s">
        <v>1482</v>
      </c>
      <c r="O24" s="900" t="s">
        <v>25</v>
      </c>
    </row>
    <row r="25" spans="2:15">
      <c r="B25" s="1362"/>
      <c r="C25" s="1340"/>
      <c r="D25" s="127"/>
      <c r="E25" s="127"/>
      <c r="F25" s="557" t="s">
        <v>371</v>
      </c>
      <c r="G25" s="933"/>
      <c r="H25" s="911"/>
      <c r="I25" s="911"/>
      <c r="J25" s="1127" t="s">
        <v>366</v>
      </c>
      <c r="K25" s="1127" t="s">
        <v>2</v>
      </c>
      <c r="L25" s="1127" t="s">
        <v>488</v>
      </c>
      <c r="M25" s="319"/>
      <c r="N25" s="1127" t="s">
        <v>1483</v>
      </c>
      <c r="O25" s="1125" t="s">
        <v>2481</v>
      </c>
    </row>
    <row r="26" spans="2:15">
      <c r="B26" s="1362"/>
      <c r="C26" s="1340"/>
      <c r="D26" s="127"/>
      <c r="E26" s="127"/>
      <c r="F26" s="992"/>
      <c r="G26" s="933" t="s">
        <v>1261</v>
      </c>
      <c r="H26" s="911"/>
      <c r="I26" s="911"/>
      <c r="J26" s="1127" t="s">
        <v>369</v>
      </c>
      <c r="K26" s="1127" t="s">
        <v>11</v>
      </c>
      <c r="L26" s="1127" t="s">
        <v>488</v>
      </c>
      <c r="M26" s="319"/>
      <c r="N26" s="1127" t="s">
        <v>2478</v>
      </c>
      <c r="O26" s="1125" t="s">
        <v>2479</v>
      </c>
    </row>
    <row r="27" spans="2:15" ht="27">
      <c r="B27" s="1362"/>
      <c r="C27" s="1340"/>
      <c r="D27" s="127"/>
      <c r="E27" s="127"/>
      <c r="F27" s="992"/>
      <c r="G27" s="1156" t="s">
        <v>1673</v>
      </c>
      <c r="H27" s="1003"/>
      <c r="I27" s="911"/>
      <c r="J27" s="1127" t="s">
        <v>374</v>
      </c>
      <c r="K27" s="1127" t="s">
        <v>415</v>
      </c>
      <c r="L27" s="1127" t="s">
        <v>11</v>
      </c>
      <c r="M27" s="1127" t="s">
        <v>11</v>
      </c>
      <c r="N27" s="1127" t="s">
        <v>2476</v>
      </c>
      <c r="O27" s="1138" t="s">
        <v>2484</v>
      </c>
    </row>
    <row r="28" spans="2:15" ht="27">
      <c r="B28" s="1362"/>
      <c r="C28" s="1340"/>
      <c r="D28" s="127"/>
      <c r="E28" s="127"/>
      <c r="F28" s="992"/>
      <c r="G28" s="1156" t="s">
        <v>1674</v>
      </c>
      <c r="H28" s="1003"/>
      <c r="I28" s="911"/>
      <c r="J28" s="1127" t="s">
        <v>602</v>
      </c>
      <c r="K28" s="1127" t="s">
        <v>415</v>
      </c>
      <c r="L28" s="1127" t="s">
        <v>11</v>
      </c>
      <c r="M28" s="319"/>
      <c r="N28" s="1127" t="s">
        <v>2477</v>
      </c>
      <c r="O28" s="1138" t="s">
        <v>2485</v>
      </c>
    </row>
    <row r="29" spans="2:15">
      <c r="B29" s="1362"/>
      <c r="C29" s="1340"/>
      <c r="D29" s="127"/>
      <c r="E29" s="127"/>
      <c r="F29" s="992"/>
      <c r="G29" s="933" t="s">
        <v>375</v>
      </c>
      <c r="H29" s="911"/>
      <c r="I29" s="911"/>
      <c r="J29" s="1127" t="s">
        <v>369</v>
      </c>
      <c r="K29" s="1127" t="s">
        <v>11</v>
      </c>
      <c r="L29" s="1127" t="s">
        <v>415</v>
      </c>
      <c r="M29" s="319"/>
      <c r="N29" s="1127" t="s">
        <v>2480</v>
      </c>
      <c r="O29" s="1125" t="s">
        <v>2481</v>
      </c>
    </row>
    <row r="30" spans="2:15" ht="27">
      <c r="B30" s="1362"/>
      <c r="C30" s="1340"/>
      <c r="D30" s="127"/>
      <c r="E30" s="127"/>
      <c r="F30" s="1062"/>
      <c r="G30" s="933" t="s">
        <v>386</v>
      </c>
      <c r="H30" s="911"/>
      <c r="I30" s="911"/>
      <c r="J30" s="1127" t="s">
        <v>377</v>
      </c>
      <c r="K30" s="1127" t="s">
        <v>415</v>
      </c>
      <c r="L30" s="1127" t="s">
        <v>11</v>
      </c>
      <c r="M30" s="1127" t="s">
        <v>11</v>
      </c>
      <c r="N30" s="991" t="s">
        <v>2482</v>
      </c>
      <c r="O30" s="1138" t="s">
        <v>2486</v>
      </c>
    </row>
    <row r="31" spans="2:15" ht="27">
      <c r="B31" s="1362"/>
      <c r="C31" s="1340"/>
      <c r="D31" s="127"/>
      <c r="E31" s="112"/>
      <c r="F31" s="1127"/>
      <c r="G31" s="933" t="s">
        <v>603</v>
      </c>
      <c r="H31" s="911"/>
      <c r="I31" s="911"/>
      <c r="J31" s="1127" t="s">
        <v>604</v>
      </c>
      <c r="K31" s="1127" t="s">
        <v>415</v>
      </c>
      <c r="L31" s="1127" t="s">
        <v>11</v>
      </c>
      <c r="M31" s="319"/>
      <c r="N31" s="991" t="s">
        <v>2483</v>
      </c>
      <c r="O31" s="1138" t="s">
        <v>2487</v>
      </c>
    </row>
    <row r="32" spans="2:15">
      <c r="B32" s="1362"/>
      <c r="C32" s="1340"/>
      <c r="D32" s="127"/>
      <c r="E32" s="134" t="s">
        <v>231</v>
      </c>
      <c r="F32" s="133"/>
      <c r="G32" s="118"/>
      <c r="H32" s="118"/>
      <c r="I32" s="118"/>
      <c r="J32" s="143" t="s">
        <v>229</v>
      </c>
      <c r="K32" s="143" t="s">
        <v>220</v>
      </c>
      <c r="L32" s="143" t="s">
        <v>488</v>
      </c>
      <c r="M32" s="241"/>
      <c r="N32" s="915" t="s">
        <v>1543</v>
      </c>
      <c r="O32" s="900" t="s">
        <v>25</v>
      </c>
    </row>
    <row r="33" spans="2:15">
      <c r="B33" s="1362"/>
      <c r="C33" s="1340"/>
      <c r="D33" s="127"/>
      <c r="E33" s="127"/>
      <c r="F33" s="42" t="s">
        <v>595</v>
      </c>
      <c r="G33" s="118"/>
      <c r="H33" s="118"/>
      <c r="I33" s="118"/>
      <c r="J33" s="143" t="s">
        <v>0</v>
      </c>
      <c r="K33" s="143" t="s">
        <v>11</v>
      </c>
      <c r="L33" s="143" t="s">
        <v>488</v>
      </c>
      <c r="M33" s="241"/>
      <c r="N33" s="915" t="s">
        <v>1544</v>
      </c>
      <c r="O33" s="900" t="s">
        <v>25</v>
      </c>
    </row>
    <row r="34" spans="2:15">
      <c r="B34" s="1362"/>
      <c r="C34" s="1340"/>
      <c r="D34" s="127"/>
      <c r="E34" s="127"/>
      <c r="F34" s="133" t="s">
        <v>596</v>
      </c>
      <c r="G34" s="118"/>
      <c r="H34" s="118"/>
      <c r="I34" s="118"/>
      <c r="J34" s="143" t="s">
        <v>0</v>
      </c>
      <c r="K34" s="143" t="s">
        <v>11</v>
      </c>
      <c r="L34" s="143" t="s">
        <v>488</v>
      </c>
      <c r="M34" s="241"/>
      <c r="N34" s="242" t="s">
        <v>1545</v>
      </c>
      <c r="O34" s="900" t="s">
        <v>25</v>
      </c>
    </row>
    <row r="35" spans="2:15">
      <c r="B35" s="1362"/>
      <c r="C35" s="1340"/>
      <c r="D35" s="127"/>
      <c r="E35" s="112"/>
      <c r="F35" s="132" t="s">
        <v>232</v>
      </c>
      <c r="G35" s="118"/>
      <c r="H35" s="118"/>
      <c r="I35" s="118"/>
      <c r="J35" s="143" t="s">
        <v>222</v>
      </c>
      <c r="K35" s="143" t="s">
        <v>11</v>
      </c>
      <c r="L35" s="143" t="s">
        <v>488</v>
      </c>
      <c r="M35" s="241"/>
      <c r="N35" s="915" t="s">
        <v>1546</v>
      </c>
      <c r="O35" s="900" t="s">
        <v>25</v>
      </c>
    </row>
    <row r="36" spans="2:15">
      <c r="B36" s="1362"/>
      <c r="C36" s="1340"/>
      <c r="D36" s="127"/>
      <c r="E36" s="134" t="s">
        <v>233</v>
      </c>
      <c r="F36" s="133"/>
      <c r="G36" s="118"/>
      <c r="H36" s="118"/>
      <c r="I36" s="118"/>
      <c r="J36" s="143" t="s">
        <v>229</v>
      </c>
      <c r="K36" s="143" t="s">
        <v>11</v>
      </c>
      <c r="L36" s="143" t="s">
        <v>488</v>
      </c>
      <c r="M36" s="241"/>
      <c r="N36" s="915" t="s">
        <v>1547</v>
      </c>
      <c r="O36" s="900" t="s">
        <v>25</v>
      </c>
    </row>
    <row r="37" spans="2:15">
      <c r="B37" s="1362"/>
      <c r="C37" s="1340"/>
      <c r="D37" s="127"/>
      <c r="E37" s="127"/>
      <c r="F37" s="132" t="s">
        <v>234</v>
      </c>
      <c r="G37" s="118"/>
      <c r="H37" s="118"/>
      <c r="I37" s="118"/>
      <c r="J37" s="143" t="s">
        <v>222</v>
      </c>
      <c r="K37" s="143" t="s">
        <v>11</v>
      </c>
      <c r="L37" s="143" t="s">
        <v>488</v>
      </c>
      <c r="M37" s="241"/>
      <c r="N37" s="915" t="s">
        <v>1548</v>
      </c>
      <c r="O37" s="900" t="s">
        <v>1549</v>
      </c>
    </row>
    <row r="38" spans="2:15">
      <c r="B38" s="1362"/>
      <c r="C38" s="1340"/>
      <c r="D38" s="127"/>
      <c r="E38" s="127"/>
      <c r="F38" s="398"/>
      <c r="G38" s="396"/>
      <c r="H38" s="396"/>
      <c r="I38" s="396"/>
      <c r="J38" s="382"/>
      <c r="K38" s="382"/>
      <c r="L38" s="382"/>
      <c r="M38" s="382"/>
      <c r="N38" s="382"/>
      <c r="O38" s="394"/>
    </row>
    <row r="39" spans="2:15">
      <c r="B39" s="1362"/>
      <c r="C39" s="1340"/>
      <c r="D39" s="127"/>
      <c r="E39" s="127"/>
      <c r="F39" s="132" t="s">
        <v>235</v>
      </c>
      <c r="G39" s="118"/>
      <c r="H39" s="118"/>
      <c r="I39" s="118"/>
      <c r="J39" s="143" t="s">
        <v>222</v>
      </c>
      <c r="K39" s="143" t="s">
        <v>488</v>
      </c>
      <c r="L39" s="143" t="s">
        <v>11</v>
      </c>
      <c r="M39" s="241"/>
      <c r="N39" s="915" t="s">
        <v>1550</v>
      </c>
      <c r="O39" s="900" t="s">
        <v>1551</v>
      </c>
    </row>
    <row r="40" spans="2:15">
      <c r="B40" s="1362"/>
      <c r="C40" s="1340"/>
      <c r="D40" s="127"/>
      <c r="E40" s="112"/>
      <c r="F40" s="132" t="s">
        <v>236</v>
      </c>
      <c r="G40" s="118"/>
      <c r="H40" s="118"/>
      <c r="I40" s="118"/>
      <c r="J40" s="143" t="s">
        <v>237</v>
      </c>
      <c r="K40" s="143" t="s">
        <v>11</v>
      </c>
      <c r="L40" s="143" t="s">
        <v>488</v>
      </c>
      <c r="M40" s="241"/>
      <c r="N40" s="915" t="s">
        <v>1552</v>
      </c>
      <c r="O40" s="900" t="s">
        <v>25</v>
      </c>
    </row>
    <row r="41" spans="2:15">
      <c r="B41" s="1362"/>
      <c r="C41" s="1340"/>
      <c r="D41" s="127"/>
      <c r="E41" s="132" t="s">
        <v>243</v>
      </c>
      <c r="F41" s="133"/>
      <c r="G41" s="118"/>
      <c r="H41" s="118"/>
      <c r="I41" s="118"/>
      <c r="J41" s="143" t="s">
        <v>222</v>
      </c>
      <c r="K41" s="143" t="s">
        <v>11</v>
      </c>
      <c r="L41" s="143" t="s">
        <v>488</v>
      </c>
      <c r="M41" s="241"/>
      <c r="N41" s="915" t="s">
        <v>1553</v>
      </c>
      <c r="O41" s="900" t="s">
        <v>25</v>
      </c>
    </row>
    <row r="42" spans="2:15">
      <c r="B42" s="1362"/>
      <c r="C42" s="1340"/>
      <c r="D42" s="127"/>
      <c r="E42" s="132" t="s">
        <v>251</v>
      </c>
      <c r="F42" s="133"/>
      <c r="G42" s="118"/>
      <c r="H42" s="118"/>
      <c r="I42" s="118"/>
      <c r="J42" s="143" t="s">
        <v>318</v>
      </c>
      <c r="K42" s="143" t="s">
        <v>488</v>
      </c>
      <c r="L42" s="143" t="s">
        <v>11</v>
      </c>
      <c r="M42" s="30" t="s">
        <v>488</v>
      </c>
      <c r="N42" s="915" t="s">
        <v>1554</v>
      </c>
      <c r="O42" s="900" t="s">
        <v>1555</v>
      </c>
    </row>
    <row r="43" spans="2:15">
      <c r="B43" s="1362"/>
      <c r="C43" s="1340"/>
      <c r="D43" s="127"/>
      <c r="E43" s="400"/>
      <c r="F43" s="396"/>
      <c r="G43" s="396"/>
      <c r="H43" s="396"/>
      <c r="I43" s="396"/>
      <c r="J43" s="382"/>
      <c r="K43" s="382"/>
      <c r="L43" s="382"/>
      <c r="M43" s="407"/>
      <c r="N43" s="382"/>
      <c r="O43" s="397"/>
    </row>
    <row r="44" spans="2:15">
      <c r="B44" s="1362"/>
      <c r="C44" s="1340"/>
      <c r="D44" s="127"/>
      <c r="E44" s="400"/>
      <c r="F44" s="402"/>
      <c r="G44" s="396"/>
      <c r="H44" s="396"/>
      <c r="I44" s="396"/>
      <c r="J44" s="382"/>
      <c r="K44" s="382"/>
      <c r="L44" s="382"/>
      <c r="M44" s="407"/>
      <c r="N44" s="382"/>
      <c r="O44" s="397"/>
    </row>
    <row r="45" spans="2:15">
      <c r="B45" s="1362"/>
      <c r="C45" s="1340"/>
      <c r="D45" s="127"/>
      <c r="E45" s="382"/>
      <c r="F45" s="402"/>
      <c r="G45" s="396"/>
      <c r="H45" s="396"/>
      <c r="I45" s="396"/>
      <c r="J45" s="382"/>
      <c r="K45" s="382"/>
      <c r="L45" s="382"/>
      <c r="M45" s="407"/>
      <c r="N45" s="382"/>
      <c r="O45" s="397"/>
    </row>
    <row r="46" spans="2:15">
      <c r="B46" s="1362"/>
      <c r="C46" s="1340"/>
      <c r="D46" s="127"/>
      <c r="E46" s="134" t="s">
        <v>244</v>
      </c>
      <c r="F46" s="133"/>
      <c r="G46" s="118"/>
      <c r="H46" s="118"/>
      <c r="I46" s="118"/>
      <c r="J46" s="143" t="s">
        <v>229</v>
      </c>
      <c r="K46" s="143" t="s">
        <v>11</v>
      </c>
      <c r="L46" s="143" t="s">
        <v>488</v>
      </c>
      <c r="M46" s="241"/>
      <c r="N46" s="915" t="s">
        <v>1524</v>
      </c>
      <c r="O46" s="900" t="s">
        <v>25</v>
      </c>
    </row>
    <row r="47" spans="2:15">
      <c r="B47" s="1362"/>
      <c r="C47" s="1340"/>
      <c r="D47" s="127"/>
      <c r="E47" s="127"/>
      <c r="F47" s="134" t="s">
        <v>252</v>
      </c>
      <c r="G47" s="42"/>
      <c r="H47" s="42"/>
      <c r="I47" s="42"/>
      <c r="J47" s="30" t="s">
        <v>314</v>
      </c>
      <c r="K47" s="30" t="s">
        <v>11</v>
      </c>
      <c r="L47" s="30" t="s">
        <v>488</v>
      </c>
      <c r="M47" s="30" t="s">
        <v>11</v>
      </c>
      <c r="N47" s="915" t="s">
        <v>1525</v>
      </c>
      <c r="O47" s="900" t="s">
        <v>238</v>
      </c>
    </row>
    <row r="48" spans="2:15">
      <c r="B48" s="1362"/>
      <c r="C48" s="1340"/>
      <c r="D48" s="127"/>
      <c r="E48" s="127"/>
      <c r="F48" s="127"/>
      <c r="G48" s="91" t="s">
        <v>245</v>
      </c>
      <c r="H48" s="42"/>
      <c r="I48" s="42"/>
      <c r="J48" s="30" t="s">
        <v>222</v>
      </c>
      <c r="K48" s="30" t="s">
        <v>220</v>
      </c>
      <c r="L48" s="30" t="s">
        <v>488</v>
      </c>
      <c r="M48" s="241"/>
      <c r="N48" s="915" t="s">
        <v>1526</v>
      </c>
      <c r="O48" s="900" t="s">
        <v>25</v>
      </c>
    </row>
    <row r="49" spans="2:15">
      <c r="B49" s="1362"/>
      <c r="C49" s="1340"/>
      <c r="D49" s="127"/>
      <c r="E49" s="127"/>
      <c r="F49" s="112"/>
      <c r="G49" s="91" t="s">
        <v>304</v>
      </c>
      <c r="H49" s="42"/>
      <c r="I49" s="42"/>
      <c r="J49" s="30" t="s">
        <v>222</v>
      </c>
      <c r="K49" s="30" t="s">
        <v>220</v>
      </c>
      <c r="L49" s="30" t="s">
        <v>488</v>
      </c>
      <c r="M49" s="241"/>
      <c r="N49" s="915" t="s">
        <v>1527</v>
      </c>
      <c r="O49" s="900" t="s">
        <v>25</v>
      </c>
    </row>
    <row r="50" spans="2:15">
      <c r="B50" s="1362"/>
      <c r="C50" s="1340"/>
      <c r="D50" s="127"/>
      <c r="E50" s="127"/>
      <c r="F50" s="132" t="s">
        <v>246</v>
      </c>
      <c r="G50" s="118"/>
      <c r="H50" s="118"/>
      <c r="I50" s="118"/>
      <c r="J50" s="143" t="s">
        <v>222</v>
      </c>
      <c r="K50" s="143" t="s">
        <v>11</v>
      </c>
      <c r="L50" s="143" t="s">
        <v>488</v>
      </c>
      <c r="M50" s="241"/>
      <c r="N50" s="915" t="s">
        <v>1528</v>
      </c>
      <c r="O50" s="900" t="s">
        <v>25</v>
      </c>
    </row>
    <row r="51" spans="2:15">
      <c r="B51" s="1362"/>
      <c r="C51" s="1340"/>
      <c r="D51" s="127"/>
      <c r="E51" s="112"/>
      <c r="F51" s="132" t="s">
        <v>247</v>
      </c>
      <c r="G51" s="118"/>
      <c r="H51" s="118"/>
      <c r="I51" s="118"/>
      <c r="J51" s="143" t="s">
        <v>222</v>
      </c>
      <c r="K51" s="143" t="s">
        <v>11</v>
      </c>
      <c r="L51" s="143" t="s">
        <v>488</v>
      </c>
      <c r="M51" s="241"/>
      <c r="N51" s="915" t="s">
        <v>1529</v>
      </c>
      <c r="O51" s="900" t="s">
        <v>25</v>
      </c>
    </row>
    <row r="52" spans="2:15">
      <c r="B52" s="1362"/>
      <c r="C52" s="1340"/>
      <c r="D52" s="127"/>
      <c r="E52" s="134" t="s">
        <v>248</v>
      </c>
      <c r="F52" s="133"/>
      <c r="G52" s="118"/>
      <c r="H52" s="118"/>
      <c r="I52" s="118"/>
      <c r="J52" s="143" t="s">
        <v>314</v>
      </c>
      <c r="K52" s="143" t="s">
        <v>11</v>
      </c>
      <c r="L52" s="143" t="s">
        <v>488</v>
      </c>
      <c r="M52" s="143" t="s">
        <v>11</v>
      </c>
      <c r="N52" s="915" t="s">
        <v>1530</v>
      </c>
      <c r="O52" s="900" t="s">
        <v>25</v>
      </c>
    </row>
    <row r="53" spans="2:15">
      <c r="B53" s="1362"/>
      <c r="C53" s="1340"/>
      <c r="D53" s="127"/>
      <c r="E53" s="127"/>
      <c r="F53" s="132" t="s">
        <v>249</v>
      </c>
      <c r="G53" s="118"/>
      <c r="H53" s="118"/>
      <c r="I53" s="118"/>
      <c r="J53" s="143" t="s">
        <v>222</v>
      </c>
      <c r="K53" s="143" t="s">
        <v>11</v>
      </c>
      <c r="L53" s="143" t="s">
        <v>488</v>
      </c>
      <c r="M53" s="241"/>
      <c r="N53" s="915" t="s">
        <v>1531</v>
      </c>
      <c r="O53" s="900" t="s">
        <v>25</v>
      </c>
    </row>
    <row r="54" spans="2:15">
      <c r="B54" s="1362"/>
      <c r="C54" s="1340"/>
      <c r="D54" s="127"/>
      <c r="E54" s="127"/>
      <c r="F54" s="132" t="s">
        <v>250</v>
      </c>
      <c r="G54" s="118"/>
      <c r="H54" s="118"/>
      <c r="I54" s="118"/>
      <c r="J54" s="143" t="s">
        <v>222</v>
      </c>
      <c r="K54" s="143" t="s">
        <v>11</v>
      </c>
      <c r="L54" s="143" t="s">
        <v>488</v>
      </c>
      <c r="M54" s="241"/>
      <c r="N54" s="915" t="s">
        <v>1532</v>
      </c>
      <c r="O54" s="900" t="s">
        <v>25</v>
      </c>
    </row>
    <row r="55" spans="2:15">
      <c r="B55" s="1362"/>
      <c r="C55" s="1340"/>
      <c r="D55" s="127"/>
      <c r="E55" s="127"/>
      <c r="F55" s="132" t="s">
        <v>253</v>
      </c>
      <c r="G55" s="118"/>
      <c r="H55" s="118"/>
      <c r="I55" s="118"/>
      <c r="J55" s="143" t="s">
        <v>318</v>
      </c>
      <c r="K55" s="143" t="s">
        <v>11</v>
      </c>
      <c r="L55" s="143" t="s">
        <v>488</v>
      </c>
      <c r="M55" s="143" t="s">
        <v>11</v>
      </c>
      <c r="N55" s="915" t="s">
        <v>1565</v>
      </c>
      <c r="O55" s="900" t="s">
        <v>25</v>
      </c>
    </row>
    <row r="56" spans="2:15" ht="14.25" thickBot="1">
      <c r="B56" s="1363"/>
      <c r="C56" s="1366" t="s">
        <v>1521</v>
      </c>
      <c r="D56" s="1367"/>
      <c r="E56" s="1367"/>
      <c r="F56" s="1367"/>
      <c r="G56" s="1367"/>
      <c r="H56" s="1367"/>
      <c r="I56" s="1367"/>
      <c r="J56" s="1367"/>
      <c r="K56" s="1367"/>
      <c r="L56" s="1367"/>
      <c r="M56" s="1367"/>
      <c r="N56" s="1367"/>
      <c r="O56" s="1368"/>
    </row>
    <row r="58" spans="2:15">
      <c r="C58" s="914" t="s">
        <v>806</v>
      </c>
    </row>
  </sheetData>
  <mergeCells count="14">
    <mergeCell ref="D10:I10"/>
    <mergeCell ref="B12:B56"/>
    <mergeCell ref="C12:C55"/>
    <mergeCell ref="C56:O56"/>
    <mergeCell ref="B2:C2"/>
    <mergeCell ref="D2:H2"/>
    <mergeCell ref="B3:C3"/>
    <mergeCell ref="D3:H3"/>
    <mergeCell ref="B8:C8"/>
    <mergeCell ref="D8:O8"/>
    <mergeCell ref="D5:I5"/>
    <mergeCell ref="D6:I6"/>
    <mergeCell ref="J5:M5"/>
    <mergeCell ref="J6:M6"/>
  </mergeCells>
  <phoneticPr fontId="3"/>
  <pageMargins left="0.25" right="0.25" top="0.75" bottom="0.75" header="0.3" footer="0.3"/>
  <pageSetup paperSize="9" scale="58" orientation="portrait" r:id="rId1"/>
  <rowBreaks count="1" manualBreakCount="1">
    <brk id="8" max="15"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B1:N15"/>
  <sheetViews>
    <sheetView view="pageBreakPreview" zoomScaleNormal="100" zoomScaleSheetLayoutView="100" workbookViewId="0">
      <selection activeCell="M6" sqref="M6"/>
    </sheetView>
  </sheetViews>
  <sheetFormatPr defaultRowHeight="13.5"/>
  <cols>
    <col min="1" max="1" width="2.625" style="53" customWidth="1"/>
    <col min="2" max="2" width="10" style="53" bestFit="1" customWidth="1"/>
    <col min="3" max="3" width="6.125" style="53" bestFit="1" customWidth="1"/>
    <col min="4" max="6" width="2.625" style="53" customWidth="1"/>
    <col min="7" max="7" width="19.125" style="53" customWidth="1"/>
    <col min="8" max="8" width="4.625" style="53" customWidth="1"/>
    <col min="9" max="9" width="5.875" style="53" bestFit="1" customWidth="1"/>
    <col min="10" max="10" width="10" style="53" customWidth="1"/>
    <col min="11" max="11" width="9" style="186" customWidth="1"/>
    <col min="12" max="12" width="16.125" style="186" customWidth="1"/>
    <col min="13" max="13" width="23.875" style="53" bestFit="1" customWidth="1"/>
    <col min="14" max="14" width="20.875" style="53" customWidth="1"/>
    <col min="15" max="15" width="3" style="53" customWidth="1"/>
    <col min="16" max="16384" width="9" style="53"/>
  </cols>
  <sheetData>
    <row r="1" spans="2:14" ht="14.25" thickBot="1"/>
    <row r="2" spans="2:14">
      <c r="B2" s="1342" t="s">
        <v>1488</v>
      </c>
      <c r="C2" s="1343"/>
      <c r="D2" s="1344" t="str">
        <f>'REST API List'!G12</f>
        <v>Deleting equipment information</v>
      </c>
      <c r="E2" s="1344"/>
      <c r="F2" s="1344"/>
      <c r="G2" s="1345"/>
    </row>
    <row r="3" spans="2:14" ht="14.25" thickBot="1">
      <c r="B3" s="1346" t="s">
        <v>1489</v>
      </c>
      <c r="C3" s="1347"/>
      <c r="D3" s="1348" t="str">
        <f>'REST API List'!K12</f>
        <v>DELETE</v>
      </c>
      <c r="E3" s="1348"/>
      <c r="F3" s="1348"/>
      <c r="G3" s="1349"/>
    </row>
    <row r="4" spans="2:14" ht="14.25" thickBot="1"/>
    <row r="5" spans="2:14" ht="14.25" thickBot="1">
      <c r="D5" s="1320" t="s">
        <v>1491</v>
      </c>
      <c r="E5" s="1292"/>
      <c r="F5" s="1292"/>
      <c r="G5" s="1292"/>
      <c r="H5" s="1293"/>
      <c r="I5" s="1321" t="s">
        <v>1492</v>
      </c>
      <c r="J5" s="1322"/>
      <c r="K5" s="1322"/>
      <c r="L5" s="1323"/>
      <c r="M5" s="77" t="s">
        <v>1493</v>
      </c>
      <c r="N5" s="78" t="s">
        <v>1668</v>
      </c>
    </row>
    <row r="6" spans="2:14" ht="15" thickTop="1" thickBot="1">
      <c r="D6" s="1330" t="s">
        <v>45</v>
      </c>
      <c r="E6" s="1331"/>
      <c r="F6" s="1331"/>
      <c r="G6" s="1331"/>
      <c r="H6" s="1332"/>
      <c r="I6" s="1333" t="s">
        <v>91</v>
      </c>
      <c r="J6" s="1435"/>
      <c r="K6" s="1435"/>
      <c r="L6" s="1436"/>
      <c r="M6" s="2" t="s">
        <v>1471</v>
      </c>
      <c r="N6" s="5" t="s">
        <v>188</v>
      </c>
    </row>
    <row r="7" spans="2:14" ht="14.25" thickBot="1"/>
    <row r="8" spans="2:14" ht="14.25" thickBot="1">
      <c r="B8" s="1316" t="s">
        <v>123</v>
      </c>
      <c r="C8" s="1317"/>
      <c r="D8" s="1428" t="str">
        <f>'REST API List'!M12</f>
        <v>/v1/equipment-types/{equipment_type_id}</v>
      </c>
      <c r="E8" s="1400"/>
      <c r="F8" s="1400"/>
      <c r="G8" s="1400"/>
      <c r="H8" s="1400"/>
      <c r="I8" s="1400"/>
      <c r="J8" s="1400"/>
      <c r="K8" s="1400"/>
      <c r="L8" s="1400"/>
      <c r="M8" s="1400"/>
      <c r="N8" s="1401"/>
    </row>
    <row r="9" spans="2:14" ht="14.25" thickBot="1">
      <c r="B9" s="59"/>
      <c r="C9" s="59"/>
    </row>
    <row r="10" spans="2:14" ht="14.25" thickBot="1">
      <c r="B10" s="76" t="s">
        <v>1494</v>
      </c>
      <c r="C10" s="77" t="s">
        <v>1495</v>
      </c>
      <c r="D10" s="1296" t="s">
        <v>1496</v>
      </c>
      <c r="E10" s="1297"/>
      <c r="F10" s="1297"/>
      <c r="G10" s="1297"/>
      <c r="H10" s="1298"/>
      <c r="I10" s="77" t="s">
        <v>1492</v>
      </c>
      <c r="J10" s="77" t="s">
        <v>1497</v>
      </c>
      <c r="K10" s="122" t="s">
        <v>1498</v>
      </c>
      <c r="L10" s="122" t="s">
        <v>1499</v>
      </c>
      <c r="M10" s="77" t="s">
        <v>1493</v>
      </c>
      <c r="N10" s="78" t="s">
        <v>1668</v>
      </c>
    </row>
    <row r="11" spans="2:14" ht="14.25" thickTop="1">
      <c r="B11" s="72" t="s">
        <v>1486</v>
      </c>
      <c r="C11" s="68" t="s">
        <v>193</v>
      </c>
      <c r="D11" s="23" t="s">
        <v>124</v>
      </c>
      <c r="E11" s="24"/>
      <c r="F11" s="24"/>
      <c r="G11" s="24"/>
      <c r="H11" s="84"/>
      <c r="I11" s="11" t="s">
        <v>194</v>
      </c>
      <c r="J11" s="11" t="s">
        <v>194</v>
      </c>
      <c r="K11" s="114" t="s">
        <v>238</v>
      </c>
      <c r="L11" s="114" t="s">
        <v>238</v>
      </c>
      <c r="M11" s="11" t="s">
        <v>194</v>
      </c>
      <c r="N11" s="14" t="s">
        <v>194</v>
      </c>
    </row>
    <row r="12" spans="2:14">
      <c r="B12" s="1427" t="s">
        <v>1487</v>
      </c>
      <c r="C12" s="67">
        <v>204</v>
      </c>
      <c r="D12" s="8" t="s">
        <v>124</v>
      </c>
      <c r="E12" s="9"/>
      <c r="F12" s="9"/>
      <c r="G12" s="9"/>
      <c r="H12" s="85"/>
      <c r="I12" s="74" t="s">
        <v>194</v>
      </c>
      <c r="J12" s="74" t="s">
        <v>194</v>
      </c>
      <c r="K12" s="120" t="s">
        <v>238</v>
      </c>
      <c r="L12" s="120" t="s">
        <v>238</v>
      </c>
      <c r="M12" s="74" t="s">
        <v>194</v>
      </c>
      <c r="N12" s="75" t="s">
        <v>194</v>
      </c>
    </row>
    <row r="13" spans="2:14" ht="14.25" thickBot="1">
      <c r="B13" s="1363"/>
      <c r="C13" s="1366" t="s">
        <v>1500</v>
      </c>
      <c r="D13" s="1367"/>
      <c r="E13" s="1367"/>
      <c r="F13" s="1367"/>
      <c r="G13" s="1367"/>
      <c r="H13" s="1367"/>
      <c r="I13" s="1367"/>
      <c r="J13" s="1367"/>
      <c r="K13" s="1367"/>
      <c r="L13" s="1367"/>
      <c r="M13" s="1367"/>
      <c r="N13" s="1368"/>
    </row>
    <row r="15" spans="2:14">
      <c r="C15" s="885" t="s">
        <v>806</v>
      </c>
      <c r="I15" s="10"/>
    </row>
  </sheetData>
  <mergeCells count="13">
    <mergeCell ref="B12:B13"/>
    <mergeCell ref="D10:H10"/>
    <mergeCell ref="C13:N13"/>
    <mergeCell ref="B2:C2"/>
    <mergeCell ref="D2:G2"/>
    <mergeCell ref="B3:C3"/>
    <mergeCell ref="D3:G3"/>
    <mergeCell ref="B8:C8"/>
    <mergeCell ref="D8:N8"/>
    <mergeCell ref="D5:H5"/>
    <mergeCell ref="D6:H6"/>
    <mergeCell ref="I5:L5"/>
    <mergeCell ref="I6:L6"/>
  </mergeCells>
  <phoneticPr fontId="3"/>
  <pageMargins left="0.25" right="0.25" top="0.75" bottom="0.75" header="0.3" footer="0.3"/>
  <pageSetup paperSize="9" scale="74"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8"/>
  <sheetViews>
    <sheetView view="pageBreakPreview" zoomScaleNormal="100" zoomScaleSheetLayoutView="100" workbookViewId="0">
      <selection activeCell="N36" sqref="N36"/>
    </sheetView>
  </sheetViews>
  <sheetFormatPr defaultRowHeight="13.5"/>
  <cols>
    <col min="1" max="1" width="2.625" style="1144" customWidth="1"/>
    <col min="2" max="2" width="10" style="1144" bestFit="1" customWidth="1"/>
    <col min="3" max="3" width="12.625" style="1144" customWidth="1"/>
    <col min="4" max="8" width="2.875" style="1144" customWidth="1"/>
    <col min="9" max="9" width="7" style="1144" customWidth="1"/>
    <col min="10" max="10" width="10.625" style="1144" bestFit="1" customWidth="1"/>
    <col min="11" max="11" width="5.25" style="1144" bestFit="1" customWidth="1"/>
    <col min="12" max="13" width="5.25" style="1144" customWidth="1"/>
    <col min="14" max="14" width="47.75" style="1144" bestFit="1" customWidth="1"/>
    <col min="15" max="15" width="39" style="1144" customWidth="1"/>
    <col min="16" max="16" width="2.125" style="1144" customWidth="1"/>
    <col min="17" max="16384" width="9" style="1144"/>
  </cols>
  <sheetData>
    <row r="1" spans="2:15" ht="14.25" thickBot="1"/>
    <row r="2" spans="2:15">
      <c r="B2" s="1342" t="s">
        <v>1488</v>
      </c>
      <c r="C2" s="1343"/>
      <c r="D2" s="1344" t="str">
        <f>'REST API List'!G13</f>
        <v>Adding Switch-cluster</v>
      </c>
      <c r="E2" s="1344"/>
      <c r="F2" s="1344"/>
      <c r="G2" s="1344"/>
      <c r="H2" s="1344"/>
      <c r="I2" s="1345"/>
    </row>
    <row r="3" spans="2:15" ht="14.25" thickBot="1">
      <c r="B3" s="1346" t="s">
        <v>1462</v>
      </c>
      <c r="C3" s="1347"/>
      <c r="D3" s="1348" t="str">
        <f>'REST API List'!K13</f>
        <v>POST</v>
      </c>
      <c r="E3" s="1348"/>
      <c r="F3" s="1348"/>
      <c r="G3" s="1348"/>
      <c r="H3" s="1348"/>
      <c r="I3" s="1349"/>
    </row>
    <row r="4" spans="2:15" ht="14.25" thickBot="1"/>
    <row r="5" spans="2:15" ht="14.25" thickBot="1">
      <c r="D5" s="1320" t="s">
        <v>2490</v>
      </c>
      <c r="E5" s="1292"/>
      <c r="F5" s="1292"/>
      <c r="G5" s="1292"/>
      <c r="H5" s="1292"/>
      <c r="I5" s="1293"/>
      <c r="J5" s="1136" t="s">
        <v>2491</v>
      </c>
      <c r="K5" s="1321" t="s">
        <v>856</v>
      </c>
      <c r="L5" s="1322"/>
      <c r="M5" s="1323"/>
      <c r="N5" s="1136" t="s">
        <v>795</v>
      </c>
      <c r="O5" s="1140" t="s">
        <v>2496</v>
      </c>
    </row>
    <row r="6" spans="2:15" ht="14.25" thickTop="1">
      <c r="D6" s="1324" t="s">
        <v>609</v>
      </c>
      <c r="E6" s="1325"/>
      <c r="F6" s="1325"/>
      <c r="G6" s="1325"/>
      <c r="H6" s="1325"/>
      <c r="I6" s="1326"/>
      <c r="J6" s="1130" t="s">
        <v>3</v>
      </c>
      <c r="K6" s="1327" t="s">
        <v>11</v>
      </c>
      <c r="L6" s="1328"/>
      <c r="M6" s="1329"/>
      <c r="N6" s="1130" t="s">
        <v>1596</v>
      </c>
      <c r="O6" s="1440" t="s">
        <v>2513</v>
      </c>
    </row>
    <row r="7" spans="2:15" ht="14.25" thickBot="1">
      <c r="D7" s="1330" t="s">
        <v>610</v>
      </c>
      <c r="E7" s="1331"/>
      <c r="F7" s="1331"/>
      <c r="G7" s="1331"/>
      <c r="H7" s="1331"/>
      <c r="I7" s="1332"/>
      <c r="J7" s="1129" t="s">
        <v>3</v>
      </c>
      <c r="K7" s="1333" t="s">
        <v>11</v>
      </c>
      <c r="L7" s="1334"/>
      <c r="M7" s="1335"/>
      <c r="N7" s="1129" t="s">
        <v>1597</v>
      </c>
      <c r="O7" s="1441"/>
    </row>
    <row r="9" spans="2:15" ht="14.25" thickBot="1">
      <c r="C9" s="1172"/>
      <c r="D9" s="912"/>
      <c r="E9" s="912"/>
      <c r="F9" s="912"/>
      <c r="G9" s="912"/>
      <c r="H9" s="912"/>
      <c r="I9" s="912"/>
      <c r="J9" s="1173"/>
      <c r="K9" s="1173"/>
      <c r="L9" s="1173"/>
      <c r="M9" s="1173"/>
      <c r="N9" s="1173"/>
      <c r="O9" s="1173"/>
    </row>
    <row r="10" spans="2:15" ht="14.25" thickBot="1">
      <c r="B10" s="1316" t="s">
        <v>2310</v>
      </c>
      <c r="C10" s="1317"/>
      <c r="D10" s="1364" t="str">
        <f>'REST API List'!M13</f>
        <v>/v1/clusters</v>
      </c>
      <c r="E10" s="1364"/>
      <c r="F10" s="1364"/>
      <c r="G10" s="1364"/>
      <c r="H10" s="1364"/>
      <c r="I10" s="1364"/>
      <c r="J10" s="1364"/>
      <c r="K10" s="1364"/>
      <c r="L10" s="1364"/>
      <c r="M10" s="1364"/>
      <c r="N10" s="1364"/>
      <c r="O10" s="1365"/>
    </row>
    <row r="11" spans="2:15" ht="14.25" thickBot="1">
      <c r="B11" s="1172"/>
      <c r="C11" s="1172"/>
    </row>
    <row r="12" spans="2:15" ht="14.25" thickBot="1">
      <c r="B12" s="1137" t="s">
        <v>1241</v>
      </c>
      <c r="C12" s="1136" t="s">
        <v>970</v>
      </c>
      <c r="D12" s="1296" t="s">
        <v>87</v>
      </c>
      <c r="E12" s="1297"/>
      <c r="F12" s="1297"/>
      <c r="G12" s="1297"/>
      <c r="H12" s="1297"/>
      <c r="I12" s="1297"/>
      <c r="J12" s="1136" t="s">
        <v>2492</v>
      </c>
      <c r="K12" s="1136" t="s">
        <v>856</v>
      </c>
      <c r="L12" s="1136" t="s">
        <v>1680</v>
      </c>
      <c r="M12" s="1136" t="s">
        <v>1683</v>
      </c>
      <c r="N12" s="1136" t="s">
        <v>795</v>
      </c>
      <c r="O12" s="1140" t="s">
        <v>2497</v>
      </c>
    </row>
    <row r="13" spans="2:15" ht="14.25" thickTop="1">
      <c r="B13" s="1437" t="s">
        <v>1243</v>
      </c>
      <c r="C13" s="1339" t="s">
        <v>2311</v>
      </c>
      <c r="D13" s="943" t="s">
        <v>2312</v>
      </c>
      <c r="E13" s="947"/>
      <c r="F13" s="947"/>
      <c r="G13" s="903"/>
      <c r="H13" s="903"/>
      <c r="I13" s="903"/>
      <c r="J13" s="1071" t="s">
        <v>2313</v>
      </c>
      <c r="K13" s="1134" t="s">
        <v>2314</v>
      </c>
      <c r="L13" s="1134" t="s">
        <v>2315</v>
      </c>
      <c r="M13" s="214"/>
      <c r="N13" s="1071" t="s">
        <v>2514</v>
      </c>
      <c r="O13" s="1079" t="s">
        <v>2311</v>
      </c>
    </row>
    <row r="14" spans="2:15">
      <c r="B14" s="1438"/>
      <c r="C14" s="1439"/>
      <c r="D14" s="941"/>
      <c r="E14" s="946" t="s">
        <v>2316</v>
      </c>
      <c r="F14" s="789"/>
      <c r="G14" s="909"/>
      <c r="H14" s="909"/>
      <c r="I14" s="909"/>
      <c r="J14" s="1134" t="s">
        <v>2317</v>
      </c>
      <c r="K14" s="1134" t="s">
        <v>2314</v>
      </c>
      <c r="L14" s="1134" t="s">
        <v>2315</v>
      </c>
      <c r="M14" s="971"/>
      <c r="N14" s="1134" t="s">
        <v>2515</v>
      </c>
      <c r="O14" s="1102" t="s">
        <v>2311</v>
      </c>
    </row>
    <row r="15" spans="2:15">
      <c r="B15" s="1427" t="s">
        <v>80</v>
      </c>
      <c r="C15" s="1162">
        <v>202</v>
      </c>
      <c r="D15" s="896" t="s">
        <v>2318</v>
      </c>
      <c r="E15" s="897"/>
      <c r="F15" s="897"/>
      <c r="G15" s="897"/>
      <c r="H15" s="897"/>
      <c r="I15" s="897"/>
      <c r="J15" s="1071" t="s">
        <v>2317</v>
      </c>
      <c r="K15" s="1134" t="s">
        <v>2314</v>
      </c>
      <c r="L15" s="1134" t="s">
        <v>2315</v>
      </c>
      <c r="M15" s="971"/>
      <c r="N15" s="1071" t="s">
        <v>2097</v>
      </c>
      <c r="O15" s="1125" t="s">
        <v>2311</v>
      </c>
    </row>
    <row r="16" spans="2:15" ht="14.25" thickBot="1">
      <c r="B16" s="1363"/>
      <c r="C16" s="1366" t="s">
        <v>1452</v>
      </c>
      <c r="D16" s="1367"/>
      <c r="E16" s="1367"/>
      <c r="F16" s="1367"/>
      <c r="G16" s="1367"/>
      <c r="H16" s="1367"/>
      <c r="I16" s="1367"/>
      <c r="J16" s="1367"/>
      <c r="K16" s="1367"/>
      <c r="L16" s="1367"/>
      <c r="M16" s="1367"/>
      <c r="N16" s="1367"/>
      <c r="O16" s="1368"/>
    </row>
    <row r="17" spans="2:15">
      <c r="B17" s="1172"/>
      <c r="C17" s="1172"/>
    </row>
    <row r="18" spans="2:15">
      <c r="C18" s="1144" t="s">
        <v>2505</v>
      </c>
    </row>
    <row r="21" spans="2:15">
      <c r="B21" s="1144" t="s">
        <v>1658</v>
      </c>
    </row>
    <row r="22" spans="2:15">
      <c r="B22" s="1144" t="s">
        <v>1858</v>
      </c>
    </row>
    <row r="23" spans="2:15" ht="14.25" thickBot="1"/>
    <row r="24" spans="2:15" ht="14.25" thickBot="1">
      <c r="B24" s="1137" t="s">
        <v>1241</v>
      </c>
      <c r="C24" s="1136" t="s">
        <v>970</v>
      </c>
      <c r="D24" s="1145" t="s">
        <v>87</v>
      </c>
      <c r="E24" s="1146"/>
      <c r="F24" s="1146"/>
      <c r="G24" s="1146"/>
      <c r="H24" s="1146"/>
      <c r="I24" s="1147"/>
      <c r="J24" s="1136" t="s">
        <v>2492</v>
      </c>
      <c r="K24" s="1136" t="s">
        <v>856</v>
      </c>
      <c r="L24" s="1136" t="s">
        <v>1680</v>
      </c>
      <c r="M24" s="1136" t="s">
        <v>1683</v>
      </c>
      <c r="N24" s="1136" t="s">
        <v>795</v>
      </c>
      <c r="O24" s="1140" t="s">
        <v>2497</v>
      </c>
    </row>
    <row r="25" spans="2:15" ht="14.25" thickTop="1">
      <c r="B25" s="1427" t="s">
        <v>80</v>
      </c>
      <c r="C25" s="1151">
        <v>201</v>
      </c>
      <c r="D25" s="1148" t="s">
        <v>2316</v>
      </c>
      <c r="E25" s="1154"/>
      <c r="F25" s="1154"/>
      <c r="G25" s="1154"/>
      <c r="H25" s="1154"/>
      <c r="I25" s="1155"/>
      <c r="J25" s="1071" t="s">
        <v>2317</v>
      </c>
      <c r="K25" s="1071" t="s">
        <v>2314</v>
      </c>
      <c r="L25" s="1071" t="s">
        <v>2315</v>
      </c>
      <c r="M25" s="214"/>
      <c r="N25" s="1071" t="s">
        <v>2515</v>
      </c>
      <c r="O25" s="1079" t="s">
        <v>2311</v>
      </c>
    </row>
    <row r="26" spans="2:15" ht="14.25" thickBot="1">
      <c r="B26" s="1363"/>
      <c r="C26" s="1149" t="s">
        <v>1452</v>
      </c>
      <c r="D26" s="1163"/>
      <c r="E26" s="1163"/>
      <c r="F26" s="1163"/>
      <c r="G26" s="1163"/>
      <c r="H26" s="1163"/>
      <c r="I26" s="1163"/>
      <c r="J26" s="1163"/>
      <c r="K26" s="1163"/>
      <c r="L26" s="1163"/>
      <c r="M26" s="1163"/>
      <c r="N26" s="1163"/>
      <c r="O26" s="1165"/>
    </row>
    <row r="28" spans="2:15">
      <c r="C28" s="1144" t="s">
        <v>2505</v>
      </c>
    </row>
  </sheetData>
  <mergeCells count="19">
    <mergeCell ref="K5:M5"/>
    <mergeCell ref="B2:C2"/>
    <mergeCell ref="D2:I2"/>
    <mergeCell ref="B3:C3"/>
    <mergeCell ref="D3:I3"/>
    <mergeCell ref="D5:I5"/>
    <mergeCell ref="B25:B26"/>
    <mergeCell ref="D6:I6"/>
    <mergeCell ref="K6:M6"/>
    <mergeCell ref="O6:O7"/>
    <mergeCell ref="D7:I7"/>
    <mergeCell ref="K7:M7"/>
    <mergeCell ref="B10:C10"/>
    <mergeCell ref="D10:O10"/>
    <mergeCell ref="D12:I12"/>
    <mergeCell ref="B13:B14"/>
    <mergeCell ref="C13:C14"/>
    <mergeCell ref="B15:B16"/>
    <mergeCell ref="C16:O16"/>
  </mergeCells>
  <phoneticPr fontId="3"/>
  <pageMargins left="0.25" right="0.25" top="0.75" bottom="0.75" header="0.3" footer="0.3"/>
  <pageSetup paperSize="9" scale="63"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view="pageBreakPreview" topLeftCell="A10" zoomScaleNormal="100" zoomScaleSheetLayoutView="100" workbookViewId="0">
      <selection activeCell="N36" sqref="N36"/>
    </sheetView>
  </sheetViews>
  <sheetFormatPr defaultRowHeight="13.5"/>
  <cols>
    <col min="1" max="1" width="2.625" style="1144" customWidth="1"/>
    <col min="2" max="2" width="10" style="1144" bestFit="1" customWidth="1"/>
    <col min="3" max="3" width="12.625" style="1144" customWidth="1"/>
    <col min="4" max="8" width="2.875" style="1144" customWidth="1"/>
    <col min="9" max="9" width="12.25" style="1144" customWidth="1"/>
    <col min="10" max="10" width="10.625" style="1144" bestFit="1" customWidth="1"/>
    <col min="11" max="11" width="5.25" style="1144" bestFit="1" customWidth="1"/>
    <col min="12" max="13" width="5.25" style="1144" customWidth="1"/>
    <col min="14" max="14" width="31.875" style="1144" bestFit="1" customWidth="1"/>
    <col min="15" max="15" width="39" style="1144" customWidth="1"/>
    <col min="16" max="16" width="2.125" style="1144" customWidth="1"/>
    <col min="17" max="16384" width="9" style="1144"/>
  </cols>
  <sheetData>
    <row r="1" spans="2:15" ht="14.25" thickBot="1"/>
    <row r="2" spans="2:15">
      <c r="B2" s="1342" t="s">
        <v>2361</v>
      </c>
      <c r="C2" s="1343"/>
      <c r="D2" s="1344" t="str">
        <f>'REST API List'!G14</f>
        <v>Getting list of Switch-cluster</v>
      </c>
      <c r="E2" s="1344"/>
      <c r="F2" s="1344"/>
      <c r="G2" s="1344"/>
      <c r="H2" s="1344"/>
      <c r="I2" s="1345"/>
    </row>
    <row r="3" spans="2:15" ht="14.25" thickBot="1">
      <c r="B3" s="1346" t="s">
        <v>1462</v>
      </c>
      <c r="C3" s="1347"/>
      <c r="D3" s="1348" t="str">
        <f>'REST API List'!K14</f>
        <v>GET</v>
      </c>
      <c r="E3" s="1348"/>
      <c r="F3" s="1348"/>
      <c r="G3" s="1348"/>
      <c r="H3" s="1348"/>
      <c r="I3" s="1349"/>
    </row>
    <row r="4" spans="2:15" ht="14.25" thickBot="1"/>
    <row r="5" spans="2:15" ht="14.25" thickBot="1">
      <c r="D5" s="1320" t="s">
        <v>2490</v>
      </c>
      <c r="E5" s="1292"/>
      <c r="F5" s="1292"/>
      <c r="G5" s="1292"/>
      <c r="H5" s="1292"/>
      <c r="I5" s="1293"/>
      <c r="J5" s="1136" t="s">
        <v>2492</v>
      </c>
      <c r="K5" s="1321" t="s">
        <v>2500</v>
      </c>
      <c r="L5" s="1322"/>
      <c r="M5" s="1323"/>
      <c r="N5" s="1136" t="s">
        <v>2495</v>
      </c>
      <c r="O5" s="1140" t="s">
        <v>2496</v>
      </c>
    </row>
    <row r="6" spans="2:15" ht="41.25" thickTop="1">
      <c r="D6" s="1324" t="s">
        <v>2319</v>
      </c>
      <c r="E6" s="1325"/>
      <c r="F6" s="1325"/>
      <c r="G6" s="1325"/>
      <c r="H6" s="1325"/>
      <c r="I6" s="1326"/>
      <c r="J6" s="1130" t="s">
        <v>2317</v>
      </c>
      <c r="K6" s="1327" t="s">
        <v>2311</v>
      </c>
      <c r="L6" s="1328"/>
      <c r="M6" s="1329"/>
      <c r="N6" s="583" t="s">
        <v>1508</v>
      </c>
      <c r="O6" s="1164" t="s">
        <v>1507</v>
      </c>
    </row>
    <row r="7" spans="2:15" ht="46.5" customHeight="1" thickBot="1">
      <c r="D7" s="1330" t="s">
        <v>2320</v>
      </c>
      <c r="E7" s="1331"/>
      <c r="F7" s="1331"/>
      <c r="G7" s="1331"/>
      <c r="H7" s="1331"/>
      <c r="I7" s="1332"/>
      <c r="J7" s="1129" t="s">
        <v>2317</v>
      </c>
      <c r="K7" s="1333" t="s">
        <v>2311</v>
      </c>
      <c r="L7" s="1334"/>
      <c r="M7" s="1335"/>
      <c r="N7" s="1132" t="s">
        <v>1574</v>
      </c>
      <c r="O7" s="1000" t="s">
        <v>1575</v>
      </c>
    </row>
    <row r="9" spans="2:15" ht="14.25" thickBot="1">
      <c r="B9" s="1144" t="s">
        <v>1509</v>
      </c>
      <c r="C9" s="1172"/>
      <c r="D9" s="912"/>
      <c r="E9" s="912"/>
      <c r="F9" s="912"/>
      <c r="G9" s="912"/>
      <c r="H9" s="912"/>
      <c r="I9" s="912"/>
      <c r="J9" s="1173"/>
      <c r="K9" s="1173"/>
      <c r="L9" s="1173"/>
      <c r="M9" s="1173"/>
      <c r="N9" s="1173"/>
      <c r="O9" s="1173"/>
    </row>
    <row r="10" spans="2:15">
      <c r="B10" s="1342" t="s">
        <v>2310</v>
      </c>
      <c r="C10" s="1343"/>
      <c r="D10" s="1429" t="str">
        <f>'REST API List'!M14</f>
        <v>/v1/clusters</v>
      </c>
      <c r="E10" s="1429"/>
      <c r="F10" s="1429"/>
      <c r="G10" s="1429"/>
      <c r="H10" s="1429"/>
      <c r="I10" s="1429"/>
      <c r="J10" s="1429"/>
      <c r="K10" s="1429"/>
      <c r="L10" s="1429"/>
      <c r="M10" s="1429"/>
      <c r="N10" s="1429"/>
      <c r="O10" s="1430"/>
    </row>
    <row r="11" spans="2:15" ht="14.25" thickBot="1">
      <c r="B11" s="1346"/>
      <c r="C11" s="1347"/>
      <c r="D11" s="1353" t="str">
        <f>D10&amp;"?format=list"</f>
        <v>/v1/clusters?format=list</v>
      </c>
      <c r="E11" s="1353"/>
      <c r="F11" s="1353"/>
      <c r="G11" s="1353"/>
      <c r="H11" s="1353"/>
      <c r="I11" s="1353"/>
      <c r="J11" s="1353"/>
      <c r="K11" s="1353"/>
      <c r="L11" s="1353"/>
      <c r="M11" s="1353"/>
      <c r="N11" s="1353"/>
      <c r="O11" s="1354"/>
    </row>
    <row r="12" spans="2:15" ht="14.25" thickBot="1">
      <c r="B12" s="1172"/>
      <c r="C12" s="1172"/>
    </row>
    <row r="13" spans="2:15" ht="14.25" thickBot="1">
      <c r="B13" s="1137" t="s">
        <v>1241</v>
      </c>
      <c r="C13" s="1136" t="s">
        <v>970</v>
      </c>
      <c r="D13" s="1296" t="s">
        <v>87</v>
      </c>
      <c r="E13" s="1297"/>
      <c r="F13" s="1297"/>
      <c r="G13" s="1297"/>
      <c r="H13" s="1297"/>
      <c r="I13" s="1297"/>
      <c r="J13" s="1136" t="s">
        <v>2492</v>
      </c>
      <c r="K13" s="1136" t="s">
        <v>2500</v>
      </c>
      <c r="L13" s="1136" t="s">
        <v>2503</v>
      </c>
      <c r="M13" s="1136" t="s">
        <v>2504</v>
      </c>
      <c r="N13" s="1136" t="s">
        <v>2495</v>
      </c>
      <c r="O13" s="1140" t="s">
        <v>2496</v>
      </c>
    </row>
    <row r="14" spans="2:15" ht="14.25" thickTop="1">
      <c r="B14" s="1150" t="s">
        <v>1243</v>
      </c>
      <c r="C14" s="1151" t="s">
        <v>2311</v>
      </c>
      <c r="D14" s="902" t="s">
        <v>2311</v>
      </c>
      <c r="E14" s="903"/>
      <c r="F14" s="903"/>
      <c r="G14" s="903"/>
      <c r="H14" s="903"/>
      <c r="I14" s="903"/>
      <c r="J14" s="1134" t="s">
        <v>2311</v>
      </c>
      <c r="K14" s="1134" t="s">
        <v>2311</v>
      </c>
      <c r="L14" s="1134" t="s">
        <v>238</v>
      </c>
      <c r="M14" s="1134" t="s">
        <v>238</v>
      </c>
      <c r="N14" s="1134" t="s">
        <v>2311</v>
      </c>
      <c r="O14" s="1102" t="s">
        <v>2311</v>
      </c>
    </row>
    <row r="15" spans="2:15">
      <c r="B15" s="1427" t="s">
        <v>80</v>
      </c>
      <c r="C15" s="1162">
        <v>200</v>
      </c>
      <c r="D15" s="896" t="s">
        <v>2321</v>
      </c>
      <c r="E15" s="897"/>
      <c r="F15" s="897"/>
      <c r="G15" s="897"/>
      <c r="H15" s="897"/>
      <c r="I15" s="897"/>
      <c r="J15" s="1071" t="s">
        <v>318</v>
      </c>
      <c r="K15" s="1134" t="s">
        <v>2314</v>
      </c>
      <c r="L15" s="1134" t="s">
        <v>488</v>
      </c>
      <c r="M15" s="1134" t="s">
        <v>11</v>
      </c>
      <c r="N15" s="1071" t="s">
        <v>2517</v>
      </c>
      <c r="O15" s="1125" t="s">
        <v>2311</v>
      </c>
    </row>
    <row r="16" spans="2:15" ht="14.25" thickBot="1">
      <c r="B16" s="1363"/>
      <c r="C16" s="1366" t="s">
        <v>1452</v>
      </c>
      <c r="D16" s="1367"/>
      <c r="E16" s="1367"/>
      <c r="F16" s="1367"/>
      <c r="G16" s="1367"/>
      <c r="H16" s="1367"/>
      <c r="I16" s="1367"/>
      <c r="J16" s="1367"/>
      <c r="K16" s="1367"/>
      <c r="L16" s="1367"/>
      <c r="M16" s="1367"/>
      <c r="N16" s="1367"/>
      <c r="O16" s="1368"/>
    </row>
    <row r="17" spans="2:15">
      <c r="B17" s="1172"/>
      <c r="C17" s="1172"/>
    </row>
    <row r="18" spans="2:15">
      <c r="C18" s="1144" t="s">
        <v>2505</v>
      </c>
    </row>
    <row r="20" spans="2:15" ht="14.25" thickBot="1">
      <c r="B20" s="1144" t="s">
        <v>1584</v>
      </c>
    </row>
    <row r="21" spans="2:15" ht="14.25" thickBot="1">
      <c r="B21" s="1316" t="s">
        <v>2310</v>
      </c>
      <c r="C21" s="1317"/>
      <c r="D21" s="1428" t="str">
        <f>'REST API List'!M14&amp;"?format=detail-list"</f>
        <v>/v1/clusters?format=detail-list</v>
      </c>
      <c r="E21" s="1400"/>
      <c r="F21" s="1400"/>
      <c r="G21" s="1400"/>
      <c r="H21" s="1400"/>
      <c r="I21" s="1400"/>
      <c r="J21" s="1400"/>
      <c r="K21" s="1400"/>
      <c r="L21" s="1400"/>
      <c r="M21" s="1400"/>
      <c r="N21" s="1400"/>
      <c r="O21" s="1401"/>
    </row>
    <row r="22" spans="2:15" ht="14.25" thickBot="1"/>
    <row r="23" spans="2:15" ht="14.25" thickBot="1">
      <c r="B23" s="1137" t="s">
        <v>1241</v>
      </c>
      <c r="C23" s="1136" t="s">
        <v>970</v>
      </c>
      <c r="D23" s="1296" t="s">
        <v>87</v>
      </c>
      <c r="E23" s="1297"/>
      <c r="F23" s="1297"/>
      <c r="G23" s="1297"/>
      <c r="H23" s="1297"/>
      <c r="I23" s="1297"/>
      <c r="J23" s="1136" t="s">
        <v>2492</v>
      </c>
      <c r="K23" s="1136" t="s">
        <v>2500</v>
      </c>
      <c r="L23" s="1136" t="s">
        <v>2503</v>
      </c>
      <c r="M23" s="1136" t="s">
        <v>2504</v>
      </c>
      <c r="N23" s="1136" t="s">
        <v>2495</v>
      </c>
      <c r="O23" s="1140" t="s">
        <v>2496</v>
      </c>
    </row>
    <row r="24" spans="2:15" ht="14.25" thickTop="1">
      <c r="B24" s="1150" t="s">
        <v>1243</v>
      </c>
      <c r="C24" s="1151" t="s">
        <v>2311</v>
      </c>
      <c r="D24" s="902" t="s">
        <v>2311</v>
      </c>
      <c r="E24" s="903"/>
      <c r="F24" s="903"/>
      <c r="G24" s="903"/>
      <c r="H24" s="903"/>
      <c r="I24" s="903"/>
      <c r="J24" s="1134" t="s">
        <v>2311</v>
      </c>
      <c r="K24" s="1134" t="s">
        <v>2311</v>
      </c>
      <c r="L24" s="1134" t="s">
        <v>238</v>
      </c>
      <c r="M24" s="1134" t="s">
        <v>238</v>
      </c>
      <c r="N24" s="1134" t="s">
        <v>2311</v>
      </c>
      <c r="O24" s="1102" t="s">
        <v>2311</v>
      </c>
    </row>
    <row r="25" spans="2:15">
      <c r="B25" s="1427" t="s">
        <v>80</v>
      </c>
      <c r="C25" s="1434">
        <v>200</v>
      </c>
      <c r="D25" s="896" t="s">
        <v>2322</v>
      </c>
      <c r="E25" s="897"/>
      <c r="F25" s="897"/>
      <c r="G25" s="897"/>
      <c r="H25" s="897"/>
      <c r="I25" s="897"/>
      <c r="J25" s="1071" t="s">
        <v>314</v>
      </c>
      <c r="K25" s="1134" t="s">
        <v>2314</v>
      </c>
      <c r="L25" s="1134" t="s">
        <v>488</v>
      </c>
      <c r="M25" s="1134" t="s">
        <v>11</v>
      </c>
      <c r="N25" s="1071" t="s">
        <v>2517</v>
      </c>
      <c r="O25" s="1125" t="s">
        <v>2311</v>
      </c>
    </row>
    <row r="26" spans="2:15">
      <c r="B26" s="1362"/>
      <c r="C26" s="1340"/>
      <c r="D26" s="908"/>
      <c r="E26" s="1431" t="s">
        <v>2519</v>
      </c>
      <c r="F26" s="1432"/>
      <c r="G26" s="1432"/>
      <c r="H26" s="1432"/>
      <c r="I26" s="1432"/>
      <c r="J26" s="1432"/>
      <c r="K26" s="1432"/>
      <c r="L26" s="1432"/>
      <c r="M26" s="1432"/>
      <c r="N26" s="1432"/>
      <c r="O26" s="1433"/>
    </row>
    <row r="27" spans="2:15" ht="14.25" thickBot="1">
      <c r="B27" s="1363"/>
      <c r="C27" s="1366" t="s">
        <v>1452</v>
      </c>
      <c r="D27" s="1367"/>
      <c r="E27" s="1367"/>
      <c r="F27" s="1367"/>
      <c r="G27" s="1367"/>
      <c r="H27" s="1367"/>
      <c r="I27" s="1367"/>
      <c r="J27" s="1367"/>
      <c r="K27" s="1367"/>
      <c r="L27" s="1367"/>
      <c r="M27" s="1367"/>
      <c r="N27" s="1367"/>
      <c r="O27" s="1368"/>
    </row>
    <row r="29" spans="2:15">
      <c r="C29" s="1144" t="s">
        <v>2505</v>
      </c>
    </row>
    <row r="31" spans="2:15" ht="14.25" thickBot="1">
      <c r="B31" s="1144" t="s">
        <v>1588</v>
      </c>
    </row>
    <row r="32" spans="2:15" ht="14.25" thickBot="1">
      <c r="B32" s="1316" t="s">
        <v>2310</v>
      </c>
      <c r="C32" s="1317"/>
      <c r="D32" s="1428" t="str">
        <f>'REST API List'!M14&amp;"?format=detail-list&amp;user-type=operator"</f>
        <v>/v1/clusters?format=detail-list&amp;user-type=operator</v>
      </c>
      <c r="E32" s="1400"/>
      <c r="F32" s="1400"/>
      <c r="G32" s="1400"/>
      <c r="H32" s="1400"/>
      <c r="I32" s="1400"/>
      <c r="J32" s="1400"/>
      <c r="K32" s="1400"/>
      <c r="L32" s="1400"/>
      <c r="M32" s="1400"/>
      <c r="N32" s="1400"/>
      <c r="O32" s="1401"/>
    </row>
    <row r="33" spans="2:15" ht="14.25" thickBot="1"/>
    <row r="34" spans="2:15" ht="14.25" thickBot="1">
      <c r="B34" s="1137" t="s">
        <v>1241</v>
      </c>
      <c r="C34" s="1136" t="s">
        <v>970</v>
      </c>
      <c r="D34" s="1296" t="s">
        <v>87</v>
      </c>
      <c r="E34" s="1297"/>
      <c r="F34" s="1297"/>
      <c r="G34" s="1297"/>
      <c r="H34" s="1297"/>
      <c r="I34" s="1297"/>
      <c r="J34" s="1136" t="s">
        <v>2492</v>
      </c>
      <c r="K34" s="1136" t="s">
        <v>2500</v>
      </c>
      <c r="L34" s="1136" t="s">
        <v>2503</v>
      </c>
      <c r="M34" s="1136" t="s">
        <v>2504</v>
      </c>
      <c r="N34" s="1136" t="s">
        <v>2495</v>
      </c>
      <c r="O34" s="1140" t="s">
        <v>2496</v>
      </c>
    </row>
    <row r="35" spans="2:15" ht="14.25" thickTop="1">
      <c r="B35" s="1150" t="s">
        <v>1243</v>
      </c>
      <c r="C35" s="1151" t="s">
        <v>2311</v>
      </c>
      <c r="D35" s="902" t="s">
        <v>2311</v>
      </c>
      <c r="E35" s="903"/>
      <c r="F35" s="903"/>
      <c r="G35" s="903"/>
      <c r="H35" s="903"/>
      <c r="I35" s="903"/>
      <c r="J35" s="1134" t="s">
        <v>2311</v>
      </c>
      <c r="K35" s="1134" t="s">
        <v>2311</v>
      </c>
      <c r="L35" s="1134" t="s">
        <v>238</v>
      </c>
      <c r="M35" s="1134" t="s">
        <v>238</v>
      </c>
      <c r="N35" s="1134" t="s">
        <v>2311</v>
      </c>
      <c r="O35" s="1102" t="s">
        <v>2311</v>
      </c>
    </row>
    <row r="36" spans="2:15">
      <c r="B36" s="1427" t="s">
        <v>80</v>
      </c>
      <c r="C36" s="1434">
        <v>200</v>
      </c>
      <c r="D36" s="896" t="s">
        <v>2322</v>
      </c>
      <c r="E36" s="897"/>
      <c r="F36" s="897"/>
      <c r="G36" s="897"/>
      <c r="H36" s="897"/>
      <c r="I36" s="897"/>
      <c r="J36" s="1071" t="s">
        <v>314</v>
      </c>
      <c r="K36" s="1134" t="s">
        <v>2314</v>
      </c>
      <c r="L36" s="1134" t="s">
        <v>488</v>
      </c>
      <c r="M36" s="1134" t="s">
        <v>11</v>
      </c>
      <c r="N36" s="1071" t="s">
        <v>2517</v>
      </c>
      <c r="O36" s="1125" t="s">
        <v>2311</v>
      </c>
    </row>
    <row r="37" spans="2:15">
      <c r="B37" s="1362"/>
      <c r="C37" s="1340"/>
      <c r="D37" s="908"/>
      <c r="E37" s="1431" t="s">
        <v>2520</v>
      </c>
      <c r="F37" s="1432"/>
      <c r="G37" s="1432"/>
      <c r="H37" s="1432"/>
      <c r="I37" s="1432"/>
      <c r="J37" s="1432"/>
      <c r="K37" s="1432"/>
      <c r="L37" s="1432"/>
      <c r="M37" s="1432"/>
      <c r="N37" s="1432"/>
      <c r="O37" s="1433"/>
    </row>
    <row r="38" spans="2:15" ht="14.25" thickBot="1">
      <c r="B38" s="1363"/>
      <c r="C38" s="1366" t="s">
        <v>1452</v>
      </c>
      <c r="D38" s="1367"/>
      <c r="E38" s="1367"/>
      <c r="F38" s="1367"/>
      <c r="G38" s="1367"/>
      <c r="H38" s="1367"/>
      <c r="I38" s="1367"/>
      <c r="J38" s="1367"/>
      <c r="K38" s="1367"/>
      <c r="L38" s="1367"/>
      <c r="M38" s="1367"/>
      <c r="N38" s="1367"/>
      <c r="O38" s="1368"/>
    </row>
    <row r="40" spans="2:15">
      <c r="C40" s="1144" t="s">
        <v>2505</v>
      </c>
    </row>
  </sheetData>
  <mergeCells count="30">
    <mergeCell ref="B10:C11"/>
    <mergeCell ref="D10:O10"/>
    <mergeCell ref="D11:O11"/>
    <mergeCell ref="B2:C2"/>
    <mergeCell ref="D2:I2"/>
    <mergeCell ref="B3:C3"/>
    <mergeCell ref="D3:I3"/>
    <mergeCell ref="D5:I5"/>
    <mergeCell ref="K5:M5"/>
    <mergeCell ref="D23:I23"/>
    <mergeCell ref="D6:I6"/>
    <mergeCell ref="K6:M6"/>
    <mergeCell ref="D7:I7"/>
    <mergeCell ref="K7:M7"/>
    <mergeCell ref="D13:I13"/>
    <mergeCell ref="B15:B16"/>
    <mergeCell ref="C16:O16"/>
    <mergeCell ref="B21:C21"/>
    <mergeCell ref="D21:O21"/>
    <mergeCell ref="B25:B27"/>
    <mergeCell ref="C25:C26"/>
    <mergeCell ref="E26:O26"/>
    <mergeCell ref="C27:O27"/>
    <mergeCell ref="B32:C32"/>
    <mergeCell ref="D32:O32"/>
    <mergeCell ref="D34:I34"/>
    <mergeCell ref="B36:B38"/>
    <mergeCell ref="C36:C37"/>
    <mergeCell ref="E37:O37"/>
    <mergeCell ref="C38:O38"/>
  </mergeCells>
  <phoneticPr fontId="3"/>
  <pageMargins left="0.25" right="0.25" top="0.75" bottom="0.75" header="0.3" footer="0.3"/>
  <pageSetup paperSize="9" scale="67" orientation="portrait" r:id="rId1"/>
  <rowBreaks count="1" manualBreakCount="1">
    <brk id="8" max="1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70"/>
  <sheetViews>
    <sheetView view="pageBreakPreview" topLeftCell="A52" zoomScaleNormal="100" zoomScaleSheetLayoutView="100" workbookViewId="0">
      <selection activeCell="D36" sqref="D36:O36"/>
    </sheetView>
  </sheetViews>
  <sheetFormatPr defaultRowHeight="13.5"/>
  <cols>
    <col min="1" max="1" width="2.625" style="1144" customWidth="1"/>
    <col min="2" max="2" width="10" style="1144" bestFit="1" customWidth="1"/>
    <col min="3" max="3" width="8.375" style="1144" customWidth="1"/>
    <col min="4" max="8" width="2.25" style="1144" customWidth="1"/>
    <col min="9" max="9" width="26.125" style="1144" customWidth="1"/>
    <col min="10" max="10" width="13.5" style="1144" bestFit="1" customWidth="1"/>
    <col min="11" max="11" width="5.25" style="1144" bestFit="1" customWidth="1"/>
    <col min="12" max="13" width="5.25" style="1144" customWidth="1"/>
    <col min="14" max="14" width="35.375" style="1144" bestFit="1" customWidth="1"/>
    <col min="15" max="15" width="45.125" style="1144" customWidth="1"/>
    <col min="16" max="16384" width="9" style="1144"/>
  </cols>
  <sheetData>
    <row r="1" spans="2:15" ht="14.25" thickBot="1"/>
    <row r="2" spans="2:15">
      <c r="B2" s="1342" t="s">
        <v>2361</v>
      </c>
      <c r="C2" s="1343"/>
      <c r="D2" s="1344" t="str">
        <f>'REST API List'!G15</f>
        <v>Getting information of Switch-cluster</v>
      </c>
      <c r="E2" s="1344"/>
      <c r="F2" s="1344"/>
      <c r="G2" s="1344"/>
      <c r="H2" s="1344"/>
      <c r="I2" s="1345"/>
    </row>
    <row r="3" spans="2:15" ht="14.25" thickBot="1">
      <c r="B3" s="1346" t="s">
        <v>1462</v>
      </c>
      <c r="C3" s="1347"/>
      <c r="D3" s="1348" t="str">
        <f>'REST API List'!K15</f>
        <v>GET</v>
      </c>
      <c r="E3" s="1348"/>
      <c r="F3" s="1348"/>
      <c r="G3" s="1348"/>
      <c r="H3" s="1348"/>
      <c r="I3" s="1349"/>
    </row>
    <row r="4" spans="2:15" ht="14.25" thickBot="1"/>
    <row r="5" spans="2:15" ht="14.25" thickBot="1">
      <c r="D5" s="1320" t="s">
        <v>1490</v>
      </c>
      <c r="E5" s="1292"/>
      <c r="F5" s="1292"/>
      <c r="G5" s="1292"/>
      <c r="H5" s="1292"/>
      <c r="I5" s="1292"/>
      <c r="J5" s="1321" t="s">
        <v>2492</v>
      </c>
      <c r="K5" s="1322"/>
      <c r="L5" s="1322"/>
      <c r="M5" s="1323"/>
      <c r="N5" s="1136" t="s">
        <v>2495</v>
      </c>
      <c r="O5" s="1140" t="s">
        <v>2496</v>
      </c>
    </row>
    <row r="6" spans="2:15" ht="15" thickTop="1" thickBot="1">
      <c r="D6" s="1330" t="s">
        <v>2316</v>
      </c>
      <c r="E6" s="1331"/>
      <c r="F6" s="1331"/>
      <c r="G6" s="1331"/>
      <c r="H6" s="1331"/>
      <c r="I6" s="1331"/>
      <c r="J6" s="1358" t="s">
        <v>2317</v>
      </c>
      <c r="K6" s="1359"/>
      <c r="L6" s="1359"/>
      <c r="M6" s="1360"/>
      <c r="N6" s="1129" t="s">
        <v>2515</v>
      </c>
      <c r="O6" s="1089" t="s">
        <v>2311</v>
      </c>
    </row>
    <row r="7" spans="2:15" ht="14.25" thickBot="1"/>
    <row r="8" spans="2:15" ht="14.25" thickBot="1">
      <c r="D8" s="1320" t="s">
        <v>2490</v>
      </c>
      <c r="E8" s="1292"/>
      <c r="F8" s="1292"/>
      <c r="G8" s="1292"/>
      <c r="H8" s="1292"/>
      <c r="I8" s="1292"/>
      <c r="J8" s="1136" t="s">
        <v>2492</v>
      </c>
      <c r="K8" s="1321" t="s">
        <v>2500</v>
      </c>
      <c r="L8" s="1322"/>
      <c r="M8" s="1323"/>
      <c r="N8" s="1136" t="s">
        <v>2495</v>
      </c>
      <c r="O8" s="1140" t="s">
        <v>2496</v>
      </c>
    </row>
    <row r="9" spans="2:15" ht="28.5" thickTop="1" thickBot="1">
      <c r="D9" s="1330" t="s">
        <v>2320</v>
      </c>
      <c r="E9" s="1331"/>
      <c r="F9" s="1331"/>
      <c r="G9" s="1331"/>
      <c r="H9" s="1331"/>
      <c r="I9" s="1331"/>
      <c r="J9" s="1131" t="s">
        <v>2317</v>
      </c>
      <c r="K9" s="1358" t="s">
        <v>2311</v>
      </c>
      <c r="L9" s="1359"/>
      <c r="M9" s="1360"/>
      <c r="N9" s="1132" t="s">
        <v>1574</v>
      </c>
      <c r="O9" s="1000" t="s">
        <v>1575</v>
      </c>
    </row>
    <row r="11" spans="2:15" ht="14.25" thickBot="1">
      <c r="B11" s="1144" t="s">
        <v>2521</v>
      </c>
      <c r="C11" s="1172"/>
      <c r="D11" s="912"/>
      <c r="E11" s="912"/>
      <c r="F11" s="912"/>
      <c r="G11" s="912"/>
      <c r="H11" s="912"/>
      <c r="I11" s="912"/>
      <c r="J11" s="1173"/>
      <c r="K11" s="1173"/>
      <c r="L11" s="1173"/>
      <c r="M11" s="1173"/>
      <c r="N11" s="1173"/>
      <c r="O11" s="1173"/>
    </row>
    <row r="12" spans="2:15" ht="14.25" thickBot="1">
      <c r="B12" s="1316" t="s">
        <v>2310</v>
      </c>
      <c r="C12" s="1317"/>
      <c r="D12" s="1428" t="str">
        <f>'REST API List'!M15</f>
        <v>/v1/clusters/{cluster_id}</v>
      </c>
      <c r="E12" s="1400"/>
      <c r="F12" s="1400"/>
      <c r="G12" s="1400"/>
      <c r="H12" s="1400"/>
      <c r="I12" s="1400"/>
      <c r="J12" s="1400"/>
      <c r="K12" s="1400"/>
      <c r="L12" s="1400"/>
      <c r="M12" s="1400"/>
      <c r="N12" s="1400"/>
      <c r="O12" s="1401"/>
    </row>
    <row r="13" spans="2:15" ht="14.25" thickBot="1">
      <c r="B13" s="1172"/>
      <c r="C13" s="1172"/>
    </row>
    <row r="14" spans="2:15" ht="14.25" thickBot="1">
      <c r="B14" s="1137" t="s">
        <v>1241</v>
      </c>
      <c r="C14" s="1136" t="s">
        <v>970</v>
      </c>
      <c r="D14" s="1296" t="s">
        <v>87</v>
      </c>
      <c r="E14" s="1297"/>
      <c r="F14" s="1297"/>
      <c r="G14" s="1297"/>
      <c r="H14" s="1297"/>
      <c r="I14" s="1297"/>
      <c r="J14" s="1136" t="s">
        <v>2492</v>
      </c>
      <c r="K14" s="1136" t="s">
        <v>2500</v>
      </c>
      <c r="L14" s="1136" t="s">
        <v>2503</v>
      </c>
      <c r="M14" s="1136" t="s">
        <v>2504</v>
      </c>
      <c r="N14" s="1136" t="s">
        <v>2495</v>
      </c>
      <c r="O14" s="1140" t="s">
        <v>2496</v>
      </c>
    </row>
    <row r="15" spans="2:15" ht="14.25" thickTop="1">
      <c r="B15" s="1150" t="s">
        <v>1243</v>
      </c>
      <c r="C15" s="1151" t="s">
        <v>2311</v>
      </c>
      <c r="D15" s="902" t="s">
        <v>2311</v>
      </c>
      <c r="E15" s="903"/>
      <c r="F15" s="903"/>
      <c r="G15" s="903"/>
      <c r="H15" s="903"/>
      <c r="I15" s="903"/>
      <c r="J15" s="1134" t="s">
        <v>2311</v>
      </c>
      <c r="K15" s="1134" t="s">
        <v>2311</v>
      </c>
      <c r="L15" s="1134" t="s">
        <v>238</v>
      </c>
      <c r="M15" s="1134" t="s">
        <v>238</v>
      </c>
      <c r="N15" s="1134" t="s">
        <v>2311</v>
      </c>
      <c r="O15" s="1102" t="s">
        <v>2311</v>
      </c>
    </row>
    <row r="16" spans="2:15">
      <c r="B16" s="1427" t="s">
        <v>80</v>
      </c>
      <c r="C16" s="1434">
        <v>200</v>
      </c>
      <c r="D16" s="943" t="s">
        <v>2312</v>
      </c>
      <c r="E16" s="947"/>
      <c r="F16" s="947"/>
      <c r="G16" s="947"/>
      <c r="H16" s="897"/>
      <c r="I16" s="897"/>
      <c r="J16" s="1071" t="s">
        <v>2313</v>
      </c>
      <c r="K16" s="1134" t="s">
        <v>2314</v>
      </c>
      <c r="L16" s="1134" t="s">
        <v>488</v>
      </c>
      <c r="M16" s="176"/>
      <c r="N16" s="1071" t="s">
        <v>2514</v>
      </c>
      <c r="O16" s="1079" t="s">
        <v>2311</v>
      </c>
    </row>
    <row r="17" spans="2:15">
      <c r="B17" s="1362"/>
      <c r="C17" s="1340"/>
      <c r="D17" s="941"/>
      <c r="E17" s="946" t="s">
        <v>2316</v>
      </c>
      <c r="F17" s="789"/>
      <c r="G17" s="789"/>
      <c r="H17" s="909"/>
      <c r="I17" s="909"/>
      <c r="J17" s="1134" t="s">
        <v>2317</v>
      </c>
      <c r="K17" s="1134" t="s">
        <v>2314</v>
      </c>
      <c r="L17" s="1134" t="s">
        <v>488</v>
      </c>
      <c r="M17" s="176"/>
      <c r="N17" s="1134" t="s">
        <v>2032</v>
      </c>
      <c r="O17" s="1102" t="s">
        <v>2311</v>
      </c>
    </row>
    <row r="18" spans="2:15">
      <c r="B18" s="1362"/>
      <c r="C18" s="1340"/>
      <c r="D18" s="941"/>
      <c r="E18" s="134" t="s">
        <v>2323</v>
      </c>
      <c r="F18" s="789"/>
      <c r="G18" s="789"/>
      <c r="H18" s="911"/>
      <c r="I18" s="911"/>
      <c r="J18" s="1127" t="s">
        <v>2313</v>
      </c>
      <c r="K18" s="1127" t="s">
        <v>2314</v>
      </c>
      <c r="L18" s="1127" t="s">
        <v>488</v>
      </c>
      <c r="M18" s="176"/>
      <c r="N18" s="1127" t="s">
        <v>2523</v>
      </c>
      <c r="O18" s="1125" t="s">
        <v>2311</v>
      </c>
    </row>
    <row r="19" spans="2:15">
      <c r="B19" s="1362"/>
      <c r="C19" s="1340"/>
      <c r="D19" s="941"/>
      <c r="E19" s="941"/>
      <c r="F19" s="946" t="s">
        <v>2324</v>
      </c>
      <c r="G19" s="789"/>
      <c r="H19" s="911"/>
      <c r="I19" s="911"/>
      <c r="J19" s="1127" t="s">
        <v>318</v>
      </c>
      <c r="K19" s="1127" t="s">
        <v>2314</v>
      </c>
      <c r="L19" s="1127" t="s">
        <v>488</v>
      </c>
      <c r="M19" s="1127" t="s">
        <v>11</v>
      </c>
      <c r="N19" s="1127" t="s">
        <v>2524</v>
      </c>
      <c r="O19" s="1125" t="s">
        <v>2311</v>
      </c>
    </row>
    <row r="20" spans="2:15">
      <c r="B20" s="1362"/>
      <c r="C20" s="1340"/>
      <c r="D20" s="941"/>
      <c r="E20" s="1082"/>
      <c r="F20" s="946" t="s">
        <v>2325</v>
      </c>
      <c r="G20" s="789"/>
      <c r="H20" s="911"/>
      <c r="I20" s="911"/>
      <c r="J20" s="1127" t="s">
        <v>318</v>
      </c>
      <c r="K20" s="1127" t="s">
        <v>2314</v>
      </c>
      <c r="L20" s="1127" t="s">
        <v>488</v>
      </c>
      <c r="M20" s="1127" t="s">
        <v>11</v>
      </c>
      <c r="N20" s="1127" t="s">
        <v>2525</v>
      </c>
      <c r="O20" s="1125" t="s">
        <v>2311</v>
      </c>
    </row>
    <row r="21" spans="2:15">
      <c r="B21" s="1362"/>
      <c r="C21" s="1340"/>
      <c r="D21" s="941"/>
      <c r="E21" s="134" t="s">
        <v>2326</v>
      </c>
      <c r="F21" s="789"/>
      <c r="G21" s="789"/>
      <c r="H21" s="911"/>
      <c r="I21" s="911"/>
      <c r="J21" s="1127" t="s">
        <v>2313</v>
      </c>
      <c r="K21" s="1127" t="s">
        <v>2314</v>
      </c>
      <c r="L21" s="1127" t="s">
        <v>488</v>
      </c>
      <c r="M21" s="176"/>
      <c r="N21" s="1127" t="s">
        <v>2526</v>
      </c>
      <c r="O21" s="1125" t="s">
        <v>2311</v>
      </c>
    </row>
    <row r="22" spans="2:15">
      <c r="B22" s="1362"/>
      <c r="C22" s="1340"/>
      <c r="D22" s="941"/>
      <c r="E22" s="941"/>
      <c r="F22" s="946" t="s">
        <v>2327</v>
      </c>
      <c r="G22" s="789"/>
      <c r="H22" s="911"/>
      <c r="I22" s="911"/>
      <c r="J22" s="1127" t="s">
        <v>2328</v>
      </c>
      <c r="K22" s="1127" t="s">
        <v>2314</v>
      </c>
      <c r="L22" s="1127" t="s">
        <v>488</v>
      </c>
      <c r="M22" s="176"/>
      <c r="N22" s="1127" t="s">
        <v>2527</v>
      </c>
      <c r="O22" s="1125" t="s">
        <v>189</v>
      </c>
    </row>
    <row r="23" spans="2:15">
      <c r="B23" s="1362"/>
      <c r="C23" s="1340"/>
      <c r="D23" s="941"/>
      <c r="E23" s="941"/>
      <c r="F23" s="946" t="s">
        <v>2329</v>
      </c>
      <c r="G23" s="789"/>
      <c r="H23" s="911"/>
      <c r="I23" s="911"/>
      <c r="J23" s="1127" t="s">
        <v>2328</v>
      </c>
      <c r="K23" s="1127" t="s">
        <v>2314</v>
      </c>
      <c r="L23" s="1127" t="s">
        <v>488</v>
      </c>
      <c r="M23" s="176"/>
      <c r="N23" s="1127" t="s">
        <v>2528</v>
      </c>
      <c r="O23" s="1138" t="s">
        <v>189</v>
      </c>
    </row>
    <row r="24" spans="2:15">
      <c r="B24" s="1362"/>
      <c r="C24" s="1340"/>
      <c r="D24" s="941"/>
      <c r="E24" s="1082"/>
      <c r="F24" s="946" t="s">
        <v>2330</v>
      </c>
      <c r="G24" s="789"/>
      <c r="H24" s="911"/>
      <c r="I24" s="911"/>
      <c r="J24" s="1127" t="s">
        <v>318</v>
      </c>
      <c r="K24" s="1127" t="s">
        <v>488</v>
      </c>
      <c r="L24" s="1127" t="s">
        <v>11</v>
      </c>
      <c r="M24" s="1127" t="s">
        <v>11</v>
      </c>
      <c r="N24" s="1127" t="s">
        <v>2529</v>
      </c>
      <c r="O24" s="1138" t="s">
        <v>25</v>
      </c>
    </row>
    <row r="25" spans="2:15">
      <c r="B25" s="1362"/>
      <c r="C25" s="1340"/>
      <c r="D25" s="941"/>
      <c r="E25" s="439" t="s">
        <v>2331</v>
      </c>
      <c r="F25" s="475"/>
      <c r="G25" s="475"/>
      <c r="H25" s="475"/>
      <c r="I25" s="404"/>
      <c r="J25" s="995" t="s">
        <v>2313</v>
      </c>
      <c r="K25" s="996" t="s">
        <v>2314</v>
      </c>
      <c r="L25" s="996" t="s">
        <v>488</v>
      </c>
      <c r="M25" s="407"/>
      <c r="N25" s="995"/>
      <c r="O25" s="397"/>
    </row>
    <row r="26" spans="2:15">
      <c r="B26" s="1362"/>
      <c r="C26" s="1340"/>
      <c r="D26" s="941"/>
      <c r="E26" s="997"/>
      <c r="F26" s="438" t="s">
        <v>2332</v>
      </c>
      <c r="G26" s="475"/>
      <c r="H26" s="475"/>
      <c r="I26" s="404"/>
      <c r="J26" s="995" t="s">
        <v>2333</v>
      </c>
      <c r="K26" s="996" t="s">
        <v>2314</v>
      </c>
      <c r="L26" s="996" t="s">
        <v>488</v>
      </c>
      <c r="M26" s="407"/>
      <c r="N26" s="995"/>
      <c r="O26" s="397"/>
    </row>
    <row r="27" spans="2:15">
      <c r="B27" s="1362"/>
      <c r="C27" s="1340"/>
      <c r="D27" s="941"/>
      <c r="E27" s="997"/>
      <c r="F27" s="438" t="s">
        <v>2334</v>
      </c>
      <c r="G27" s="475"/>
      <c r="H27" s="475"/>
      <c r="I27" s="404"/>
      <c r="J27" s="995" t="s">
        <v>2333</v>
      </c>
      <c r="K27" s="996" t="s">
        <v>2314</v>
      </c>
      <c r="L27" s="996" t="s">
        <v>488</v>
      </c>
      <c r="M27" s="407"/>
      <c r="N27" s="995"/>
      <c r="O27" s="397"/>
    </row>
    <row r="28" spans="2:15">
      <c r="B28" s="1362"/>
      <c r="C28" s="1340"/>
      <c r="D28" s="941"/>
      <c r="E28" s="997"/>
      <c r="F28" s="438" t="s">
        <v>2335</v>
      </c>
      <c r="G28" s="475"/>
      <c r="H28" s="475"/>
      <c r="I28" s="404"/>
      <c r="J28" s="995" t="s">
        <v>2333</v>
      </c>
      <c r="K28" s="995" t="s">
        <v>2314</v>
      </c>
      <c r="L28" s="995" t="s">
        <v>488</v>
      </c>
      <c r="M28" s="399"/>
      <c r="N28" s="995"/>
      <c r="O28" s="405"/>
    </row>
    <row r="29" spans="2:15">
      <c r="B29" s="1362"/>
      <c r="C29" s="1340"/>
      <c r="D29" s="941"/>
      <c r="E29" s="997"/>
      <c r="F29" s="438" t="s">
        <v>2336</v>
      </c>
      <c r="G29" s="475"/>
      <c r="H29" s="475"/>
      <c r="I29" s="404"/>
      <c r="J29" s="995" t="s">
        <v>2333</v>
      </c>
      <c r="K29" s="996" t="s">
        <v>2314</v>
      </c>
      <c r="L29" s="996" t="s">
        <v>488</v>
      </c>
      <c r="M29" s="407"/>
      <c r="N29" s="995"/>
      <c r="O29" s="397"/>
    </row>
    <row r="30" spans="2:15">
      <c r="B30" s="1362"/>
      <c r="C30" s="1340"/>
      <c r="D30" s="941"/>
      <c r="E30" s="997"/>
      <c r="F30" s="439" t="s">
        <v>2337</v>
      </c>
      <c r="G30" s="475"/>
      <c r="H30" s="475"/>
      <c r="I30" s="404"/>
      <c r="J30" s="995" t="s">
        <v>2333</v>
      </c>
      <c r="K30" s="996" t="s">
        <v>2314</v>
      </c>
      <c r="L30" s="996" t="s">
        <v>488</v>
      </c>
      <c r="M30" s="407"/>
      <c r="N30" s="995"/>
      <c r="O30" s="397"/>
    </row>
    <row r="31" spans="2:15" ht="14.25" thickBot="1">
      <c r="B31" s="1363"/>
      <c r="C31" s="1366" t="s">
        <v>1452</v>
      </c>
      <c r="D31" s="1367"/>
      <c r="E31" s="1367"/>
      <c r="F31" s="1367"/>
      <c r="G31" s="1367"/>
      <c r="H31" s="1367"/>
      <c r="I31" s="1367"/>
      <c r="J31" s="1367"/>
      <c r="K31" s="1367"/>
      <c r="L31" s="1367"/>
      <c r="M31" s="1367"/>
      <c r="N31" s="1367"/>
      <c r="O31" s="1368"/>
    </row>
    <row r="33" spans="2:15">
      <c r="C33" s="1144" t="s">
        <v>2505</v>
      </c>
    </row>
    <row r="35" spans="2:15" ht="14.25" thickBot="1">
      <c r="B35" s="1144" t="s">
        <v>2522</v>
      </c>
    </row>
    <row r="36" spans="2:15" ht="14.25" thickBot="1">
      <c r="B36" s="1316" t="s">
        <v>2310</v>
      </c>
      <c r="C36" s="1317"/>
      <c r="D36" s="1428" t="str">
        <f>'REST API List'!M15&amp;"?user-type=operator"</f>
        <v>/v1/clusters/{cluster_id}?user-type=operator</v>
      </c>
      <c r="E36" s="1400"/>
      <c r="F36" s="1400"/>
      <c r="G36" s="1400"/>
      <c r="H36" s="1400"/>
      <c r="I36" s="1400"/>
      <c r="J36" s="1400"/>
      <c r="K36" s="1400"/>
      <c r="L36" s="1400"/>
      <c r="M36" s="1400"/>
      <c r="N36" s="1400"/>
      <c r="O36" s="1401"/>
    </row>
    <row r="37" spans="2:15" ht="14.25" thickBot="1"/>
    <row r="38" spans="2:15" ht="14.25" thickBot="1">
      <c r="B38" s="1137" t="s">
        <v>1241</v>
      </c>
      <c r="C38" s="1136" t="s">
        <v>970</v>
      </c>
      <c r="D38" s="1296" t="s">
        <v>87</v>
      </c>
      <c r="E38" s="1297"/>
      <c r="F38" s="1297"/>
      <c r="G38" s="1297"/>
      <c r="H38" s="1297"/>
      <c r="I38" s="1297"/>
      <c r="J38" s="1136" t="s">
        <v>2492</v>
      </c>
      <c r="K38" s="1136" t="s">
        <v>2500</v>
      </c>
      <c r="L38" s="1136" t="s">
        <v>2503</v>
      </c>
      <c r="M38" s="1136" t="s">
        <v>2504</v>
      </c>
      <c r="N38" s="1136" t="s">
        <v>2495</v>
      </c>
      <c r="O38" s="1140" t="s">
        <v>2496</v>
      </c>
    </row>
    <row r="39" spans="2:15" ht="14.25" thickTop="1">
      <c r="B39" s="1150" t="s">
        <v>1243</v>
      </c>
      <c r="C39" s="1151" t="s">
        <v>2311</v>
      </c>
      <c r="D39" s="902" t="s">
        <v>2311</v>
      </c>
      <c r="E39" s="903"/>
      <c r="F39" s="903"/>
      <c r="G39" s="903"/>
      <c r="H39" s="903"/>
      <c r="I39" s="903"/>
      <c r="J39" s="1134" t="s">
        <v>2311</v>
      </c>
      <c r="K39" s="1134" t="s">
        <v>2311</v>
      </c>
      <c r="L39" s="1134" t="s">
        <v>238</v>
      </c>
      <c r="M39" s="1134" t="s">
        <v>238</v>
      </c>
      <c r="N39" s="1134" t="s">
        <v>2311</v>
      </c>
      <c r="O39" s="1102" t="s">
        <v>2311</v>
      </c>
    </row>
    <row r="40" spans="2:15">
      <c r="B40" s="1427" t="s">
        <v>80</v>
      </c>
      <c r="C40" s="1434">
        <v>200</v>
      </c>
      <c r="D40" s="942" t="s">
        <v>2312</v>
      </c>
      <c r="E40" s="947"/>
      <c r="F40" s="947"/>
      <c r="G40" s="897"/>
      <c r="H40" s="897"/>
      <c r="I40" s="897"/>
      <c r="J40" s="1071" t="s">
        <v>2313</v>
      </c>
      <c r="K40" s="1134" t="s">
        <v>2314</v>
      </c>
      <c r="L40" s="1134" t="s">
        <v>488</v>
      </c>
      <c r="M40" s="176"/>
      <c r="N40" s="1071" t="s">
        <v>2514</v>
      </c>
      <c r="O40" s="1125" t="s">
        <v>2311</v>
      </c>
    </row>
    <row r="41" spans="2:15">
      <c r="B41" s="1362"/>
      <c r="C41" s="1340"/>
      <c r="D41" s="1010"/>
      <c r="E41" s="946" t="s">
        <v>2316</v>
      </c>
      <c r="F41" s="789"/>
      <c r="G41" s="909"/>
      <c r="H41" s="909"/>
      <c r="I41" s="909"/>
      <c r="J41" s="1134" t="s">
        <v>2317</v>
      </c>
      <c r="K41" s="1134" t="s">
        <v>2314</v>
      </c>
      <c r="L41" s="1134" t="s">
        <v>488</v>
      </c>
      <c r="M41" s="176"/>
      <c r="N41" s="1134" t="s">
        <v>2032</v>
      </c>
      <c r="O41" s="1125" t="s">
        <v>2311</v>
      </c>
    </row>
    <row r="42" spans="2:15">
      <c r="B42" s="1362"/>
      <c r="C42" s="1340"/>
      <c r="D42" s="1010"/>
      <c r="E42" s="946" t="s">
        <v>2338</v>
      </c>
      <c r="F42" s="789"/>
      <c r="G42" s="909"/>
      <c r="H42" s="909"/>
      <c r="I42" s="909"/>
      <c r="J42" s="1134" t="s">
        <v>2333</v>
      </c>
      <c r="K42" s="1134" t="s">
        <v>2314</v>
      </c>
      <c r="L42" s="1134" t="s">
        <v>488</v>
      </c>
      <c r="M42" s="176"/>
      <c r="N42" s="1134" t="s">
        <v>2530</v>
      </c>
      <c r="O42" s="1125" t="s">
        <v>2311</v>
      </c>
    </row>
    <row r="43" spans="2:15">
      <c r="B43" s="1362"/>
      <c r="C43" s="1340"/>
      <c r="D43" s="1010"/>
      <c r="E43" s="946" t="s">
        <v>2339</v>
      </c>
      <c r="F43" s="789"/>
      <c r="G43" s="911"/>
      <c r="H43" s="911"/>
      <c r="I43" s="911"/>
      <c r="J43" s="1127" t="s">
        <v>2333</v>
      </c>
      <c r="K43" s="1127" t="s">
        <v>2314</v>
      </c>
      <c r="L43" s="1127" t="s">
        <v>488</v>
      </c>
      <c r="M43" s="176"/>
      <c r="N43" s="1127" t="s">
        <v>2531</v>
      </c>
      <c r="O43" s="1125" t="s">
        <v>2311</v>
      </c>
    </row>
    <row r="44" spans="2:15">
      <c r="B44" s="1362"/>
      <c r="C44" s="1340"/>
      <c r="D44" s="1010"/>
      <c r="E44" s="946" t="s">
        <v>2340</v>
      </c>
      <c r="F44" s="789"/>
      <c r="G44" s="911"/>
      <c r="H44" s="911"/>
      <c r="I44" s="911"/>
      <c r="J44" s="1127" t="s">
        <v>2317</v>
      </c>
      <c r="K44" s="1127" t="s">
        <v>2314</v>
      </c>
      <c r="L44" s="1127" t="s">
        <v>488</v>
      </c>
      <c r="M44" s="176"/>
      <c r="N44" s="1127" t="s">
        <v>2532</v>
      </c>
      <c r="O44" s="1125" t="s">
        <v>2311</v>
      </c>
    </row>
    <row r="45" spans="2:15">
      <c r="B45" s="1362"/>
      <c r="C45" s="1340"/>
      <c r="D45" s="1010"/>
      <c r="E45" s="946" t="s">
        <v>2341</v>
      </c>
      <c r="F45" s="789"/>
      <c r="G45" s="911"/>
      <c r="H45" s="911"/>
      <c r="I45" s="911"/>
      <c r="J45" s="1127" t="s">
        <v>2333</v>
      </c>
      <c r="K45" s="1127" t="s">
        <v>2314</v>
      </c>
      <c r="L45" s="1127" t="s">
        <v>488</v>
      </c>
      <c r="M45" s="176"/>
      <c r="N45" s="1127" t="s">
        <v>2533</v>
      </c>
      <c r="O45" s="1125" t="s">
        <v>2311</v>
      </c>
    </row>
    <row r="46" spans="2:15">
      <c r="B46" s="1362"/>
      <c r="C46" s="1340"/>
      <c r="D46" s="1010"/>
      <c r="E46" s="946" t="s">
        <v>2342</v>
      </c>
      <c r="F46" s="789"/>
      <c r="G46" s="911"/>
      <c r="H46" s="911"/>
      <c r="I46" s="911"/>
      <c r="J46" s="1127" t="s">
        <v>2333</v>
      </c>
      <c r="K46" s="1127" t="s">
        <v>2314</v>
      </c>
      <c r="L46" s="1127" t="s">
        <v>488</v>
      </c>
      <c r="M46" s="176"/>
      <c r="N46" s="1127" t="s">
        <v>2534</v>
      </c>
      <c r="O46" s="1125" t="s">
        <v>2311</v>
      </c>
    </row>
    <row r="47" spans="2:15">
      <c r="B47" s="1362"/>
      <c r="C47" s="1340"/>
      <c r="D47" s="1010"/>
      <c r="E47" s="134" t="s">
        <v>2323</v>
      </c>
      <c r="F47" s="789"/>
      <c r="G47" s="911"/>
      <c r="H47" s="911"/>
      <c r="I47" s="911"/>
      <c r="J47" s="1127" t="s">
        <v>2313</v>
      </c>
      <c r="K47" s="1127" t="s">
        <v>2314</v>
      </c>
      <c r="L47" s="1127" t="s">
        <v>488</v>
      </c>
      <c r="M47" s="176"/>
      <c r="N47" s="1127" t="s">
        <v>2523</v>
      </c>
      <c r="O47" s="1125" t="s">
        <v>2311</v>
      </c>
    </row>
    <row r="48" spans="2:15">
      <c r="B48" s="1362"/>
      <c r="C48" s="1340"/>
      <c r="D48" s="1010"/>
      <c r="E48" s="941"/>
      <c r="F48" s="946" t="s">
        <v>2324</v>
      </c>
      <c r="G48" s="911"/>
      <c r="H48" s="911"/>
      <c r="I48" s="911"/>
      <c r="J48" s="1127" t="s">
        <v>318</v>
      </c>
      <c r="K48" s="1127" t="s">
        <v>2314</v>
      </c>
      <c r="L48" s="1127" t="s">
        <v>488</v>
      </c>
      <c r="M48" s="1127" t="s">
        <v>11</v>
      </c>
      <c r="N48" s="1127" t="s">
        <v>2524</v>
      </c>
      <c r="O48" s="1125" t="s">
        <v>2311</v>
      </c>
    </row>
    <row r="49" spans="2:15">
      <c r="B49" s="1362"/>
      <c r="C49" s="1340"/>
      <c r="D49" s="1010"/>
      <c r="E49" s="1082"/>
      <c r="F49" s="946" t="s">
        <v>2325</v>
      </c>
      <c r="G49" s="911"/>
      <c r="H49" s="911"/>
      <c r="I49" s="911"/>
      <c r="J49" s="1127" t="s">
        <v>318</v>
      </c>
      <c r="K49" s="1127" t="s">
        <v>2314</v>
      </c>
      <c r="L49" s="1127" t="s">
        <v>488</v>
      </c>
      <c r="M49" s="1127" t="s">
        <v>11</v>
      </c>
      <c r="N49" s="1127" t="s">
        <v>2525</v>
      </c>
      <c r="O49" s="1125" t="s">
        <v>2311</v>
      </c>
    </row>
    <row r="50" spans="2:15">
      <c r="B50" s="1362"/>
      <c r="C50" s="1340"/>
      <c r="D50" s="1010"/>
      <c r="E50" s="134" t="s">
        <v>2326</v>
      </c>
      <c r="F50" s="789"/>
      <c r="G50" s="911"/>
      <c r="H50" s="911"/>
      <c r="I50" s="911"/>
      <c r="J50" s="1127" t="s">
        <v>2313</v>
      </c>
      <c r="K50" s="1127" t="s">
        <v>2314</v>
      </c>
      <c r="L50" s="1127" t="s">
        <v>488</v>
      </c>
      <c r="M50" s="176"/>
      <c r="N50" s="1127" t="s">
        <v>2526</v>
      </c>
      <c r="O50" s="1125" t="s">
        <v>2311</v>
      </c>
    </row>
    <row r="51" spans="2:15">
      <c r="B51" s="1362"/>
      <c r="C51" s="1340"/>
      <c r="D51" s="1010"/>
      <c r="E51" s="941"/>
      <c r="F51" s="946" t="s">
        <v>2327</v>
      </c>
      <c r="G51" s="911"/>
      <c r="H51" s="911"/>
      <c r="I51" s="911"/>
      <c r="J51" s="1127" t="s">
        <v>2328</v>
      </c>
      <c r="K51" s="1127" t="s">
        <v>2314</v>
      </c>
      <c r="L51" s="1127" t="s">
        <v>488</v>
      </c>
      <c r="M51" s="176"/>
      <c r="N51" s="1127" t="s">
        <v>2527</v>
      </c>
      <c r="O51" s="1125" t="s">
        <v>189</v>
      </c>
    </row>
    <row r="52" spans="2:15">
      <c r="B52" s="1362"/>
      <c r="C52" s="1340"/>
      <c r="D52" s="1010"/>
      <c r="E52" s="941"/>
      <c r="F52" s="946" t="s">
        <v>2329</v>
      </c>
      <c r="G52" s="911"/>
      <c r="H52" s="911"/>
      <c r="I52" s="911"/>
      <c r="J52" s="1127" t="s">
        <v>2328</v>
      </c>
      <c r="K52" s="1127" t="s">
        <v>2314</v>
      </c>
      <c r="L52" s="1127" t="s">
        <v>488</v>
      </c>
      <c r="M52" s="176"/>
      <c r="N52" s="1127" t="s">
        <v>2528</v>
      </c>
      <c r="O52" s="1138" t="s">
        <v>189</v>
      </c>
    </row>
    <row r="53" spans="2:15">
      <c r="B53" s="1362"/>
      <c r="C53" s="1340"/>
      <c r="D53" s="1010"/>
      <c r="E53" s="1082"/>
      <c r="F53" s="946" t="s">
        <v>2330</v>
      </c>
      <c r="G53" s="911"/>
      <c r="H53" s="911"/>
      <c r="I53" s="911"/>
      <c r="J53" s="1127" t="s">
        <v>318</v>
      </c>
      <c r="K53" s="1127" t="s">
        <v>488</v>
      </c>
      <c r="L53" s="1127" t="s">
        <v>11</v>
      </c>
      <c r="M53" s="1127" t="s">
        <v>11</v>
      </c>
      <c r="N53" s="1127" t="s">
        <v>2529</v>
      </c>
      <c r="O53" s="1138" t="s">
        <v>25</v>
      </c>
    </row>
    <row r="54" spans="2:15">
      <c r="B54" s="1362"/>
      <c r="C54" s="1340"/>
      <c r="D54" s="1010"/>
      <c r="E54" s="134" t="s">
        <v>2343</v>
      </c>
      <c r="F54" s="789"/>
      <c r="G54" s="911"/>
      <c r="H54" s="911"/>
      <c r="I54" s="911"/>
      <c r="J54" s="1127" t="s">
        <v>2313</v>
      </c>
      <c r="K54" s="1127" t="s">
        <v>2314</v>
      </c>
      <c r="L54" s="1127" t="s">
        <v>488</v>
      </c>
      <c r="M54" s="176"/>
      <c r="N54" s="1127" t="s">
        <v>2535</v>
      </c>
      <c r="O54" s="1125" t="s">
        <v>2311</v>
      </c>
    </row>
    <row r="55" spans="2:15">
      <c r="B55" s="1362"/>
      <c r="C55" s="1340"/>
      <c r="D55" s="1010"/>
      <c r="E55" s="941"/>
      <c r="F55" s="946" t="s">
        <v>2344</v>
      </c>
      <c r="G55" s="911"/>
      <c r="H55" s="911"/>
      <c r="I55" s="911"/>
      <c r="J55" s="1127" t="s">
        <v>2317</v>
      </c>
      <c r="K55" s="1127" t="s">
        <v>2314</v>
      </c>
      <c r="L55" s="1127" t="s">
        <v>488</v>
      </c>
      <c r="M55" s="176"/>
      <c r="N55" s="1127" t="s">
        <v>2536</v>
      </c>
      <c r="O55" s="1125" t="s">
        <v>2311</v>
      </c>
    </row>
    <row r="56" spans="2:15">
      <c r="B56" s="1362"/>
      <c r="C56" s="1340"/>
      <c r="D56" s="1010"/>
      <c r="E56" s="941"/>
      <c r="F56" s="946" t="s">
        <v>2345</v>
      </c>
      <c r="G56" s="911"/>
      <c r="H56" s="911"/>
      <c r="I56" s="911"/>
      <c r="J56" s="1127" t="s">
        <v>2317</v>
      </c>
      <c r="K56" s="1127" t="s">
        <v>2314</v>
      </c>
      <c r="L56" s="1127" t="s">
        <v>488</v>
      </c>
      <c r="M56" s="176"/>
      <c r="N56" s="1127" t="s">
        <v>2537</v>
      </c>
      <c r="O56" s="1125" t="s">
        <v>2311</v>
      </c>
    </row>
    <row r="57" spans="2:15">
      <c r="B57" s="1362"/>
      <c r="C57" s="1340"/>
      <c r="D57" s="941"/>
      <c r="E57" s="941"/>
      <c r="F57" s="946" t="s">
        <v>2346</v>
      </c>
      <c r="G57" s="911"/>
      <c r="H57" s="911"/>
      <c r="I57" s="911"/>
      <c r="J57" s="1127" t="s">
        <v>2317</v>
      </c>
      <c r="K57" s="1127" t="s">
        <v>2314</v>
      </c>
      <c r="L57" s="1127" t="s">
        <v>488</v>
      </c>
      <c r="M57" s="176"/>
      <c r="N57" s="1127" t="s">
        <v>2538</v>
      </c>
      <c r="O57" s="1138" t="s">
        <v>2311</v>
      </c>
    </row>
    <row r="58" spans="2:15">
      <c r="B58" s="1362"/>
      <c r="C58" s="1340"/>
      <c r="D58" s="941"/>
      <c r="E58" s="1082"/>
      <c r="F58" s="946" t="s">
        <v>2347</v>
      </c>
      <c r="G58" s="911"/>
      <c r="H58" s="911"/>
      <c r="I58" s="911"/>
      <c r="J58" s="1127" t="s">
        <v>2333</v>
      </c>
      <c r="K58" s="1127" t="s">
        <v>2314</v>
      </c>
      <c r="L58" s="1127" t="s">
        <v>488</v>
      </c>
      <c r="M58" s="176"/>
      <c r="N58" s="1127" t="s">
        <v>2539</v>
      </c>
      <c r="O58" s="1138" t="s">
        <v>2311</v>
      </c>
    </row>
    <row r="59" spans="2:15">
      <c r="B59" s="1362"/>
      <c r="C59" s="1340"/>
      <c r="D59" s="941"/>
      <c r="E59" s="148" t="s">
        <v>2348</v>
      </c>
      <c r="F59" s="798"/>
      <c r="G59" s="798"/>
      <c r="H59" s="798"/>
      <c r="I59" s="798"/>
      <c r="J59" s="1127" t="s">
        <v>2313</v>
      </c>
      <c r="K59" s="1127" t="s">
        <v>2314</v>
      </c>
      <c r="L59" s="1127" t="s">
        <v>2315</v>
      </c>
      <c r="M59" s="176"/>
      <c r="N59" s="1127" t="s">
        <v>2540</v>
      </c>
      <c r="O59" s="1138" t="s">
        <v>2311</v>
      </c>
    </row>
    <row r="60" spans="2:15">
      <c r="B60" s="1362"/>
      <c r="C60" s="1340"/>
      <c r="D60" s="941"/>
      <c r="E60" s="148"/>
      <c r="F60" s="1175" t="s">
        <v>2349</v>
      </c>
      <c r="G60" s="798"/>
      <c r="H60" s="798"/>
      <c r="I60" s="798"/>
      <c r="J60" s="1127" t="s">
        <v>2317</v>
      </c>
      <c r="K60" s="1127" t="s">
        <v>2314</v>
      </c>
      <c r="L60" s="1127" t="s">
        <v>2315</v>
      </c>
      <c r="M60" s="176"/>
      <c r="N60" s="1127" t="s">
        <v>2541</v>
      </c>
      <c r="O60" s="1138" t="s">
        <v>2543</v>
      </c>
    </row>
    <row r="61" spans="2:15">
      <c r="B61" s="1362"/>
      <c r="C61" s="1340"/>
      <c r="D61" s="941"/>
      <c r="E61" s="1082"/>
      <c r="F61" s="799" t="s">
        <v>2350</v>
      </c>
      <c r="G61" s="798"/>
      <c r="H61" s="798"/>
      <c r="I61" s="798"/>
      <c r="J61" s="1127" t="s">
        <v>2351</v>
      </c>
      <c r="K61" s="1127" t="s">
        <v>2352</v>
      </c>
      <c r="L61" s="1127" t="s">
        <v>2353</v>
      </c>
      <c r="M61" s="1127" t="s">
        <v>2352</v>
      </c>
      <c r="N61" s="1127" t="s">
        <v>2542</v>
      </c>
      <c r="O61" s="1138" t="s">
        <v>2544</v>
      </c>
    </row>
    <row r="62" spans="2:15">
      <c r="B62" s="1362"/>
      <c r="C62" s="1340"/>
      <c r="D62" s="941"/>
      <c r="E62" s="439" t="s">
        <v>2354</v>
      </c>
      <c r="F62" s="475"/>
      <c r="G62" s="475"/>
      <c r="H62" s="475"/>
      <c r="I62" s="404"/>
      <c r="J62" s="995" t="s">
        <v>315</v>
      </c>
      <c r="K62" s="996" t="s">
        <v>2352</v>
      </c>
      <c r="L62" s="996" t="s">
        <v>488</v>
      </c>
      <c r="M62" s="407"/>
      <c r="N62" s="995"/>
      <c r="O62" s="397"/>
    </row>
    <row r="63" spans="2:15">
      <c r="B63" s="1362"/>
      <c r="C63" s="1340"/>
      <c r="D63" s="941"/>
      <c r="E63" s="997"/>
      <c r="F63" s="438" t="s">
        <v>2355</v>
      </c>
      <c r="G63" s="475"/>
      <c r="H63" s="475"/>
      <c r="I63" s="404"/>
      <c r="J63" s="995" t="s">
        <v>2356</v>
      </c>
      <c r="K63" s="996" t="s">
        <v>2352</v>
      </c>
      <c r="L63" s="996" t="s">
        <v>488</v>
      </c>
      <c r="M63" s="407"/>
      <c r="N63" s="995"/>
      <c r="O63" s="397"/>
    </row>
    <row r="64" spans="2:15">
      <c r="B64" s="1362"/>
      <c r="C64" s="1340"/>
      <c r="D64" s="941"/>
      <c r="E64" s="997"/>
      <c r="F64" s="438" t="s">
        <v>2357</v>
      </c>
      <c r="G64" s="475"/>
      <c r="H64" s="475"/>
      <c r="I64" s="404"/>
      <c r="J64" s="995" t="s">
        <v>2356</v>
      </c>
      <c r="K64" s="996" t="s">
        <v>2352</v>
      </c>
      <c r="L64" s="996" t="s">
        <v>488</v>
      </c>
      <c r="M64" s="407"/>
      <c r="N64" s="995"/>
      <c r="O64" s="397"/>
    </row>
    <row r="65" spans="2:15">
      <c r="B65" s="1362"/>
      <c r="C65" s="1340"/>
      <c r="D65" s="941"/>
      <c r="E65" s="997"/>
      <c r="F65" s="438" t="s">
        <v>2358</v>
      </c>
      <c r="G65" s="475"/>
      <c r="H65" s="475"/>
      <c r="I65" s="404"/>
      <c r="J65" s="995" t="s">
        <v>2356</v>
      </c>
      <c r="K65" s="996" t="s">
        <v>2352</v>
      </c>
      <c r="L65" s="996" t="s">
        <v>488</v>
      </c>
      <c r="M65" s="407"/>
      <c r="N65" s="995"/>
      <c r="O65" s="397"/>
    </row>
    <row r="66" spans="2:15">
      <c r="B66" s="1362"/>
      <c r="C66" s="1340"/>
      <c r="D66" s="941"/>
      <c r="E66" s="997"/>
      <c r="F66" s="438" t="s">
        <v>2359</v>
      </c>
      <c r="G66" s="475"/>
      <c r="H66" s="475"/>
      <c r="I66" s="404"/>
      <c r="J66" s="995" t="s">
        <v>2356</v>
      </c>
      <c r="K66" s="996" t="s">
        <v>2352</v>
      </c>
      <c r="L66" s="996" t="s">
        <v>488</v>
      </c>
      <c r="M66" s="407"/>
      <c r="N66" s="995"/>
      <c r="O66" s="397"/>
    </row>
    <row r="67" spans="2:15">
      <c r="B67" s="1362"/>
      <c r="C67" s="1340"/>
      <c r="D67" s="941"/>
      <c r="E67" s="997"/>
      <c r="F67" s="439" t="s">
        <v>2360</v>
      </c>
      <c r="G67" s="475"/>
      <c r="H67" s="475"/>
      <c r="I67" s="404"/>
      <c r="J67" s="995" t="s">
        <v>2356</v>
      </c>
      <c r="K67" s="996" t="s">
        <v>2352</v>
      </c>
      <c r="L67" s="996" t="s">
        <v>488</v>
      </c>
      <c r="M67" s="407"/>
      <c r="N67" s="995"/>
      <c r="O67" s="397"/>
    </row>
    <row r="68" spans="2:15" ht="14.25" thickBot="1">
      <c r="B68" s="1363"/>
      <c r="C68" s="1366" t="s">
        <v>1452</v>
      </c>
      <c r="D68" s="1367"/>
      <c r="E68" s="1367"/>
      <c r="F68" s="1367"/>
      <c r="G68" s="1367"/>
      <c r="H68" s="1367"/>
      <c r="I68" s="1367"/>
      <c r="J68" s="1367"/>
      <c r="K68" s="1367"/>
      <c r="L68" s="1367"/>
      <c r="M68" s="1367"/>
      <c r="N68" s="1367"/>
      <c r="O68" s="1368"/>
    </row>
    <row r="70" spans="2:15">
      <c r="C70" s="1144" t="s">
        <v>2505</v>
      </c>
    </row>
  </sheetData>
  <mergeCells count="24">
    <mergeCell ref="J5:M5"/>
    <mergeCell ref="B2:C2"/>
    <mergeCell ref="D2:I2"/>
    <mergeCell ref="B3:C3"/>
    <mergeCell ref="D3:I3"/>
    <mergeCell ref="D5:I5"/>
    <mergeCell ref="D6:I6"/>
    <mergeCell ref="J6:M6"/>
    <mergeCell ref="D8:I8"/>
    <mergeCell ref="K8:M8"/>
    <mergeCell ref="D9:I9"/>
    <mergeCell ref="K9:M9"/>
    <mergeCell ref="B12:C12"/>
    <mergeCell ref="D12:O12"/>
    <mergeCell ref="D14:I14"/>
    <mergeCell ref="B16:B31"/>
    <mergeCell ref="C16:C30"/>
    <mergeCell ref="C31:O31"/>
    <mergeCell ref="B36:C36"/>
    <mergeCell ref="D36:O36"/>
    <mergeCell ref="D38:I38"/>
    <mergeCell ref="B40:B68"/>
    <mergeCell ref="C40:C67"/>
    <mergeCell ref="C68:O68"/>
  </mergeCells>
  <phoneticPr fontId="3"/>
  <pageMargins left="0.25" right="0.25" top="0.75" bottom="0.75" header="0.3" footer="0.3"/>
  <pageSetup paperSize="9" scale="60" orientation="portrait" r:id="rId1"/>
  <rowBreaks count="2" manualBreakCount="2">
    <brk id="10" max="15" man="1"/>
    <brk id="28" max="15"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9"/>
  <sheetViews>
    <sheetView view="pageBreakPreview" topLeftCell="A7" zoomScaleNormal="100" zoomScaleSheetLayoutView="100" workbookViewId="0">
      <selection activeCell="N36" sqref="N36"/>
    </sheetView>
  </sheetViews>
  <sheetFormatPr defaultRowHeight="13.5"/>
  <cols>
    <col min="1" max="1" width="2.625" style="1144" customWidth="1"/>
    <col min="2" max="2" width="10" style="1144" bestFit="1" customWidth="1"/>
    <col min="3" max="3" width="12.625" style="1144" customWidth="1"/>
    <col min="4" max="8" width="2.875" style="1144" customWidth="1"/>
    <col min="9" max="9" width="7" style="1144" customWidth="1"/>
    <col min="10" max="10" width="10.625" style="1144" bestFit="1" customWidth="1"/>
    <col min="11" max="11" width="5.25" style="1144" bestFit="1" customWidth="1"/>
    <col min="12" max="13" width="5.25" style="1144" customWidth="1"/>
    <col min="14" max="14" width="47.75" style="1144" bestFit="1" customWidth="1"/>
    <col min="15" max="15" width="39" style="1144" customWidth="1"/>
    <col min="16" max="16" width="2.125" style="1144" customWidth="1"/>
    <col min="17" max="16384" width="9" style="1144"/>
  </cols>
  <sheetData>
    <row r="1" spans="2:15" ht="14.25" thickBot="1"/>
    <row r="2" spans="2:15">
      <c r="B2" s="1342" t="s">
        <v>2361</v>
      </c>
      <c r="C2" s="1343"/>
      <c r="D2" s="1344" t="str">
        <f>'REST API List'!G16</f>
        <v>Deleting Switch-cluster</v>
      </c>
      <c r="E2" s="1344"/>
      <c r="F2" s="1344"/>
      <c r="G2" s="1344"/>
      <c r="H2" s="1344"/>
      <c r="I2" s="1345"/>
    </row>
    <row r="3" spans="2:15" ht="14.25" thickBot="1">
      <c r="B3" s="1346" t="s">
        <v>1462</v>
      </c>
      <c r="C3" s="1347"/>
      <c r="D3" s="1348" t="str">
        <f>'REST API List'!K16</f>
        <v>DELETE</v>
      </c>
      <c r="E3" s="1348"/>
      <c r="F3" s="1348"/>
      <c r="G3" s="1348"/>
      <c r="H3" s="1348"/>
      <c r="I3" s="1349"/>
    </row>
    <row r="4" spans="2:15" ht="14.25" thickBot="1"/>
    <row r="5" spans="2:15" ht="14.25" thickBot="1">
      <c r="D5" s="1320" t="s">
        <v>1490</v>
      </c>
      <c r="E5" s="1292"/>
      <c r="F5" s="1292"/>
      <c r="G5" s="1292"/>
      <c r="H5" s="1292"/>
      <c r="I5" s="1293"/>
      <c r="J5" s="1296" t="s">
        <v>2492</v>
      </c>
      <c r="K5" s="1297"/>
      <c r="L5" s="1297"/>
      <c r="M5" s="1298"/>
      <c r="N5" s="1136" t="s">
        <v>2495</v>
      </c>
      <c r="O5" s="1140" t="s">
        <v>2496</v>
      </c>
    </row>
    <row r="6" spans="2:15" ht="15" thickTop="1" thickBot="1">
      <c r="D6" s="1355" t="s">
        <v>2316</v>
      </c>
      <c r="E6" s="1356"/>
      <c r="F6" s="1356"/>
      <c r="G6" s="1356"/>
      <c r="H6" s="1356"/>
      <c r="I6" s="1357"/>
      <c r="J6" s="1443" t="s">
        <v>2333</v>
      </c>
      <c r="K6" s="1444"/>
      <c r="L6" s="1444"/>
      <c r="M6" s="1445"/>
      <c r="N6" s="1131" t="s">
        <v>2515</v>
      </c>
      <c r="O6" s="1141" t="s">
        <v>2311</v>
      </c>
    </row>
    <row r="7" spans="2:15" ht="14.25" thickBot="1">
      <c r="D7" s="1171"/>
      <c r="E7" s="1171"/>
      <c r="F7" s="1171"/>
      <c r="G7" s="1171"/>
      <c r="H7" s="1171"/>
      <c r="I7" s="1171"/>
      <c r="J7" s="1171"/>
      <c r="K7" s="328"/>
      <c r="L7" s="328"/>
      <c r="M7" s="328"/>
      <c r="N7" s="1171"/>
      <c r="O7" s="836"/>
    </row>
    <row r="8" spans="2:15" ht="14.25" thickBot="1">
      <c r="D8" s="1320" t="s">
        <v>2490</v>
      </c>
      <c r="E8" s="1292"/>
      <c r="F8" s="1292"/>
      <c r="G8" s="1292"/>
      <c r="H8" s="1292"/>
      <c r="I8" s="1293"/>
      <c r="J8" s="1136" t="s">
        <v>2492</v>
      </c>
      <c r="K8" s="1321" t="s">
        <v>2500</v>
      </c>
      <c r="L8" s="1322"/>
      <c r="M8" s="1323"/>
      <c r="N8" s="1136" t="s">
        <v>2495</v>
      </c>
      <c r="O8" s="1140" t="s">
        <v>2496</v>
      </c>
    </row>
    <row r="9" spans="2:15" ht="14.25" customHeight="1" thickTop="1">
      <c r="D9" s="1324" t="s">
        <v>609</v>
      </c>
      <c r="E9" s="1325"/>
      <c r="F9" s="1325"/>
      <c r="G9" s="1325"/>
      <c r="H9" s="1325"/>
      <c r="I9" s="1326"/>
      <c r="J9" s="1130" t="s">
        <v>3</v>
      </c>
      <c r="K9" s="1327" t="s">
        <v>11</v>
      </c>
      <c r="L9" s="1328"/>
      <c r="M9" s="1329"/>
      <c r="N9" s="1130" t="s">
        <v>1596</v>
      </c>
      <c r="O9" s="1440" t="s">
        <v>2513</v>
      </c>
    </row>
    <row r="10" spans="2:15" ht="14.25" thickBot="1">
      <c r="D10" s="1330" t="s">
        <v>610</v>
      </c>
      <c r="E10" s="1331"/>
      <c r="F10" s="1331"/>
      <c r="G10" s="1331"/>
      <c r="H10" s="1331"/>
      <c r="I10" s="1332"/>
      <c r="J10" s="1129" t="s">
        <v>3</v>
      </c>
      <c r="K10" s="1333" t="s">
        <v>11</v>
      </c>
      <c r="L10" s="1334"/>
      <c r="M10" s="1335"/>
      <c r="N10" s="1129" t="s">
        <v>1597</v>
      </c>
      <c r="O10" s="1441"/>
    </row>
    <row r="11" spans="2:15">
      <c r="D11" s="1171"/>
      <c r="E11" s="1171"/>
      <c r="F11" s="1171"/>
      <c r="G11" s="1171"/>
      <c r="H11" s="1171"/>
      <c r="I11" s="1171"/>
      <c r="J11" s="1171"/>
      <c r="K11" s="328"/>
      <c r="L11" s="325"/>
      <c r="M11" s="325"/>
      <c r="N11" s="1171"/>
      <c r="O11" s="836"/>
    </row>
    <row r="12" spans="2:15" ht="14.25" thickBot="1">
      <c r="C12" s="1172"/>
      <c r="D12" s="912"/>
      <c r="E12" s="912"/>
      <c r="F12" s="912"/>
      <c r="G12" s="912"/>
      <c r="H12" s="912"/>
      <c r="I12" s="912"/>
      <c r="J12" s="1173"/>
      <c r="K12" s="1173"/>
      <c r="L12" s="1173"/>
      <c r="M12" s="1173"/>
      <c r="N12" s="1173"/>
      <c r="O12" s="1173"/>
    </row>
    <row r="13" spans="2:15" ht="14.25" thickBot="1">
      <c r="B13" s="1316" t="s">
        <v>2310</v>
      </c>
      <c r="C13" s="1317"/>
      <c r="D13" s="1364" t="str">
        <f>'REST API List'!M16</f>
        <v>/v1/clusters/{cluster_id}</v>
      </c>
      <c r="E13" s="1364"/>
      <c r="F13" s="1364"/>
      <c r="G13" s="1364"/>
      <c r="H13" s="1364"/>
      <c r="I13" s="1364"/>
      <c r="J13" s="1364"/>
      <c r="K13" s="1364"/>
      <c r="L13" s="1364"/>
      <c r="M13" s="1364"/>
      <c r="N13" s="1364"/>
      <c r="O13" s="1365"/>
    </row>
    <row r="14" spans="2:15" ht="14.25" thickBot="1">
      <c r="B14" s="1172"/>
      <c r="C14" s="1172"/>
    </row>
    <row r="15" spans="2:15" ht="14.25" thickBot="1">
      <c r="B15" s="1137" t="s">
        <v>1241</v>
      </c>
      <c r="C15" s="1136" t="s">
        <v>970</v>
      </c>
      <c r="D15" s="1296" t="s">
        <v>87</v>
      </c>
      <c r="E15" s="1297"/>
      <c r="F15" s="1297"/>
      <c r="G15" s="1297"/>
      <c r="H15" s="1297"/>
      <c r="I15" s="1297"/>
      <c r="J15" s="1136" t="s">
        <v>2492</v>
      </c>
      <c r="K15" s="1136" t="s">
        <v>2500</v>
      </c>
      <c r="L15" s="1136" t="s">
        <v>2503</v>
      </c>
      <c r="M15" s="1136" t="s">
        <v>2504</v>
      </c>
      <c r="N15" s="1136" t="s">
        <v>2495</v>
      </c>
      <c r="O15" s="1140" t="s">
        <v>2496</v>
      </c>
    </row>
    <row r="16" spans="2:15" ht="14.25" thickTop="1">
      <c r="B16" s="1150" t="s">
        <v>1243</v>
      </c>
      <c r="C16" s="1151" t="s">
        <v>2311</v>
      </c>
      <c r="D16" s="943" t="s">
        <v>2311</v>
      </c>
      <c r="E16" s="947"/>
      <c r="F16" s="947"/>
      <c r="G16" s="903"/>
      <c r="H16" s="903"/>
      <c r="I16" s="903"/>
      <c r="J16" s="1071" t="s">
        <v>2311</v>
      </c>
      <c r="K16" s="1134" t="s">
        <v>2311</v>
      </c>
      <c r="L16" s="1134" t="s">
        <v>238</v>
      </c>
      <c r="M16" s="1134" t="s">
        <v>238</v>
      </c>
      <c r="N16" s="1071" t="s">
        <v>2311</v>
      </c>
      <c r="O16" s="1079" t="s">
        <v>2311</v>
      </c>
    </row>
    <row r="17" spans="2:15">
      <c r="B17" s="1427" t="s">
        <v>80</v>
      </c>
      <c r="C17" s="1162">
        <v>202</v>
      </c>
      <c r="D17" s="896" t="s">
        <v>2318</v>
      </c>
      <c r="E17" s="897"/>
      <c r="F17" s="897"/>
      <c r="G17" s="897"/>
      <c r="H17" s="897"/>
      <c r="I17" s="897"/>
      <c r="J17" s="1071" t="s">
        <v>2317</v>
      </c>
      <c r="K17" s="1134" t="s">
        <v>2314</v>
      </c>
      <c r="L17" s="1134" t="s">
        <v>488</v>
      </c>
      <c r="M17" s="176"/>
      <c r="N17" s="1071" t="s">
        <v>2097</v>
      </c>
      <c r="O17" s="1125" t="s">
        <v>2311</v>
      </c>
    </row>
    <row r="18" spans="2:15" ht="14.25" thickBot="1">
      <c r="B18" s="1363"/>
      <c r="C18" s="1366" t="s">
        <v>1452</v>
      </c>
      <c r="D18" s="1367"/>
      <c r="E18" s="1367"/>
      <c r="F18" s="1367"/>
      <c r="G18" s="1367"/>
      <c r="H18" s="1367"/>
      <c r="I18" s="1367"/>
      <c r="J18" s="1367"/>
      <c r="K18" s="1367"/>
      <c r="L18" s="1367"/>
      <c r="M18" s="1367"/>
      <c r="N18" s="1367"/>
      <c r="O18" s="1368"/>
    </row>
    <row r="19" spans="2:15">
      <c r="B19" s="1172"/>
      <c r="C19" s="1172"/>
    </row>
    <row r="20" spans="2:15">
      <c r="C20" s="1144" t="s">
        <v>2505</v>
      </c>
    </row>
    <row r="22" spans="2:15">
      <c r="B22" s="1144" t="s">
        <v>2508</v>
      </c>
    </row>
    <row r="23" spans="2:15">
      <c r="B23" s="1144" t="s">
        <v>1858</v>
      </c>
    </row>
    <row r="24" spans="2:15" ht="14.25" thickBot="1"/>
    <row r="25" spans="2:15" ht="14.25" thickBot="1">
      <c r="B25" s="1137" t="s">
        <v>1241</v>
      </c>
      <c r="C25" s="1136" t="s">
        <v>970</v>
      </c>
      <c r="D25" s="1321" t="s">
        <v>87</v>
      </c>
      <c r="E25" s="1322"/>
      <c r="F25" s="1322"/>
      <c r="G25" s="1322"/>
      <c r="H25" s="1322"/>
      <c r="I25" s="1323"/>
      <c r="J25" s="1136" t="s">
        <v>2492</v>
      </c>
      <c r="K25" s="1136" t="s">
        <v>2500</v>
      </c>
      <c r="L25" s="1136" t="s">
        <v>2503</v>
      </c>
      <c r="M25" s="1136" t="s">
        <v>2504</v>
      </c>
      <c r="N25" s="1136" t="s">
        <v>2495</v>
      </c>
      <c r="O25" s="1140" t="s">
        <v>2496</v>
      </c>
    </row>
    <row r="26" spans="2:15" ht="14.25" thickTop="1">
      <c r="B26" s="1427" t="s">
        <v>80</v>
      </c>
      <c r="C26" s="1151">
        <v>204</v>
      </c>
      <c r="D26" s="1327" t="s">
        <v>2311</v>
      </c>
      <c r="E26" s="1391"/>
      <c r="F26" s="1391"/>
      <c r="G26" s="1391"/>
      <c r="H26" s="1391"/>
      <c r="I26" s="1392"/>
      <c r="J26" s="1071" t="s">
        <v>2311</v>
      </c>
      <c r="K26" s="1071" t="s">
        <v>2311</v>
      </c>
      <c r="L26" s="1134" t="s">
        <v>238</v>
      </c>
      <c r="M26" s="1134" t="s">
        <v>238</v>
      </c>
      <c r="N26" s="1071" t="s">
        <v>2311</v>
      </c>
      <c r="O26" s="1079" t="s">
        <v>2311</v>
      </c>
    </row>
    <row r="27" spans="2:15" ht="14.25" thickBot="1">
      <c r="B27" s="1363"/>
      <c r="C27" s="1333" t="s">
        <v>1452</v>
      </c>
      <c r="D27" s="1435"/>
      <c r="E27" s="1435"/>
      <c r="F27" s="1435"/>
      <c r="G27" s="1435"/>
      <c r="H27" s="1435"/>
      <c r="I27" s="1435"/>
      <c r="J27" s="1435"/>
      <c r="K27" s="1435"/>
      <c r="L27" s="1435"/>
      <c r="M27" s="1435"/>
      <c r="N27" s="1435"/>
      <c r="O27" s="1442"/>
    </row>
    <row r="29" spans="2:15">
      <c r="C29" s="1144" t="s">
        <v>2505</v>
      </c>
    </row>
  </sheetData>
  <mergeCells count="24">
    <mergeCell ref="J5:M5"/>
    <mergeCell ref="B2:C2"/>
    <mergeCell ref="D2:I2"/>
    <mergeCell ref="B3:C3"/>
    <mergeCell ref="D3:I3"/>
    <mergeCell ref="D5:I5"/>
    <mergeCell ref="D15:I15"/>
    <mergeCell ref="D6:I6"/>
    <mergeCell ref="J6:M6"/>
    <mergeCell ref="D8:I8"/>
    <mergeCell ref="K8:M8"/>
    <mergeCell ref="D9:I9"/>
    <mergeCell ref="K9:M9"/>
    <mergeCell ref="O9:O10"/>
    <mergeCell ref="D10:I10"/>
    <mergeCell ref="K10:M10"/>
    <mergeCell ref="B13:C13"/>
    <mergeCell ref="D13:O13"/>
    <mergeCell ref="B17:B18"/>
    <mergeCell ref="C18:O18"/>
    <mergeCell ref="D25:I25"/>
    <mergeCell ref="B26:B27"/>
    <mergeCell ref="D26:I26"/>
    <mergeCell ref="C27:O27"/>
  </mergeCells>
  <phoneticPr fontId="3"/>
  <pageMargins left="0.25" right="0.25" top="0.75" bottom="0.75" header="0.3" footer="0.3"/>
  <pageSetup paperSize="9" scale="63" orientation="portrait" r:id="rId1"/>
  <rowBreaks count="1" manualBreakCount="1">
    <brk id="11" max="1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O15"/>
  <sheetViews>
    <sheetView view="pageBreakPreview" zoomScaleNormal="100" zoomScaleSheetLayoutView="100" workbookViewId="0">
      <selection activeCell="M30" sqref="M30"/>
    </sheetView>
  </sheetViews>
  <sheetFormatPr defaultRowHeight="13.5"/>
  <cols>
    <col min="1" max="1" width="2.375" style="48" customWidth="1"/>
    <col min="2" max="2" width="9.875" style="93" customWidth="1"/>
    <col min="3" max="3" width="4.5" style="48" bestFit="1" customWidth="1"/>
    <col min="4" max="4" width="22.375" style="29" customWidth="1"/>
    <col min="5" max="5" width="6.25" style="29" bestFit="1" customWidth="1"/>
    <col min="6" max="6" width="4.875" style="29" bestFit="1" customWidth="1"/>
    <col min="7" max="7" width="5" style="29" bestFit="1" customWidth="1"/>
    <col min="8" max="8" width="7.625" style="29" customWidth="1"/>
    <col min="9" max="9" width="66.25" style="48" customWidth="1"/>
    <col min="10" max="10" width="27.25" style="48" bestFit="1" customWidth="1"/>
    <col min="11" max="11" width="3.25" style="48" customWidth="1"/>
    <col min="12" max="12" width="15.25" style="48" customWidth="1"/>
    <col min="13" max="13" width="23.25" style="48" bestFit="1" customWidth="1"/>
    <col min="14" max="14" width="39.5" style="48" bestFit="1" customWidth="1"/>
    <col min="15" max="15" width="47.75" style="28" bestFit="1" customWidth="1"/>
    <col min="16" max="16384" width="9" style="48"/>
  </cols>
  <sheetData>
    <row r="1" spans="1:15" ht="14.25">
      <c r="A1" s="611"/>
      <c r="B1" s="685"/>
      <c r="C1" s="685"/>
      <c r="D1" s="686"/>
      <c r="E1" s="686"/>
      <c r="F1" s="686"/>
      <c r="G1" s="686"/>
      <c r="H1" s="686"/>
      <c r="I1" s="682"/>
      <c r="J1" s="682"/>
      <c r="K1" s="682"/>
    </row>
    <row r="2" spans="1:15">
      <c r="A2" s="611"/>
      <c r="B2" s="1256" t="s">
        <v>935</v>
      </c>
      <c r="C2" s="1256"/>
      <c r="D2" s="1256"/>
      <c r="E2" s="1256"/>
      <c r="F2" s="1256"/>
      <c r="G2" s="1256"/>
      <c r="H2" s="1256"/>
      <c r="I2" s="1256"/>
      <c r="J2" s="1256"/>
      <c r="K2" s="682"/>
    </row>
    <row r="3" spans="1:15">
      <c r="A3" s="611"/>
      <c r="B3" s="1256" t="s">
        <v>936</v>
      </c>
      <c r="C3" s="1256"/>
      <c r="D3" s="1256"/>
      <c r="E3" s="1256"/>
      <c r="F3" s="1256"/>
      <c r="G3" s="1256"/>
      <c r="H3" s="1256"/>
      <c r="I3" s="1256"/>
      <c r="J3" s="1256"/>
      <c r="K3" s="682"/>
    </row>
    <row r="4" spans="1:15">
      <c r="A4" s="611"/>
      <c r="B4" s="1256" t="s">
        <v>937</v>
      </c>
      <c r="C4" s="1256"/>
      <c r="D4" s="1256"/>
      <c r="E4" s="1256"/>
      <c r="F4" s="1256"/>
      <c r="G4" s="1256"/>
      <c r="H4" s="1256"/>
      <c r="I4" s="1256"/>
      <c r="J4" s="1256"/>
      <c r="K4" s="682"/>
    </row>
    <row r="5" spans="1:15" ht="14.25" thickBot="1">
      <c r="A5" s="611"/>
      <c r="B5" s="682"/>
      <c r="C5" s="682"/>
      <c r="D5" s="682"/>
      <c r="E5" s="682"/>
      <c r="F5" s="682"/>
      <c r="G5" s="682"/>
      <c r="H5" s="682"/>
      <c r="I5" s="682"/>
      <c r="J5" s="682"/>
      <c r="K5" s="682"/>
    </row>
    <row r="6" spans="1:15" s="93" customFormat="1">
      <c r="A6" s="611"/>
      <c r="B6" s="1266" t="s">
        <v>938</v>
      </c>
      <c r="C6" s="1257" t="s">
        <v>939</v>
      </c>
      <c r="D6" s="1258"/>
      <c r="E6" s="1265" t="s">
        <v>940</v>
      </c>
      <c r="F6" s="1238"/>
      <c r="G6" s="1238"/>
      <c r="H6" s="1239"/>
      <c r="I6" s="1261" t="s">
        <v>941</v>
      </c>
      <c r="J6" s="1263" t="s">
        <v>942</v>
      </c>
      <c r="K6" s="688"/>
      <c r="O6" s="28"/>
    </row>
    <row r="7" spans="1:15" ht="14.25" thickBot="1">
      <c r="A7" s="611"/>
      <c r="B7" s="1267"/>
      <c r="C7" s="1259"/>
      <c r="D7" s="1260"/>
      <c r="E7" s="696" t="s">
        <v>390</v>
      </c>
      <c r="F7" s="696" t="s">
        <v>392</v>
      </c>
      <c r="G7" s="696" t="s">
        <v>391</v>
      </c>
      <c r="H7" s="697" t="s">
        <v>27</v>
      </c>
      <c r="I7" s="1262"/>
      <c r="J7" s="1264"/>
      <c r="K7" s="682"/>
    </row>
    <row r="8" spans="1:15" ht="14.25" thickTop="1">
      <c r="A8" s="611"/>
      <c r="B8" s="1254" t="s">
        <v>943</v>
      </c>
      <c r="C8" s="691">
        <v>200</v>
      </c>
      <c r="D8" s="684" t="s">
        <v>944</v>
      </c>
      <c r="E8" s="689" t="s">
        <v>11</v>
      </c>
      <c r="F8" s="689" t="s">
        <v>11</v>
      </c>
      <c r="G8" s="689" t="s">
        <v>11</v>
      </c>
      <c r="H8" s="689" t="s">
        <v>945</v>
      </c>
      <c r="I8" s="684" t="s">
        <v>946</v>
      </c>
      <c r="J8" s="692" t="s">
        <v>238</v>
      </c>
      <c r="K8" s="682"/>
    </row>
    <row r="9" spans="1:15" s="93" customFormat="1">
      <c r="A9" s="611"/>
      <c r="B9" s="1252"/>
      <c r="C9" s="690">
        <v>201</v>
      </c>
      <c r="D9" s="689" t="s">
        <v>947</v>
      </c>
      <c r="E9" s="689" t="s">
        <v>11</v>
      </c>
      <c r="F9" s="689" t="s">
        <v>945</v>
      </c>
      <c r="G9" s="689" t="s">
        <v>945</v>
      </c>
      <c r="H9" s="689" t="s">
        <v>945</v>
      </c>
      <c r="I9" s="689" t="s">
        <v>948</v>
      </c>
      <c r="J9" s="683" t="s">
        <v>238</v>
      </c>
      <c r="K9" s="688"/>
      <c r="O9" s="28"/>
    </row>
    <row r="10" spans="1:15">
      <c r="A10" s="611"/>
      <c r="B10" s="1252"/>
      <c r="C10" s="690">
        <v>202</v>
      </c>
      <c r="D10" s="689" t="s">
        <v>949</v>
      </c>
      <c r="E10" s="689" t="s">
        <v>11</v>
      </c>
      <c r="F10" s="689" t="s">
        <v>945</v>
      </c>
      <c r="G10" s="689" t="s">
        <v>11</v>
      </c>
      <c r="H10" s="689" t="s">
        <v>945</v>
      </c>
      <c r="I10" s="689" t="s">
        <v>950</v>
      </c>
      <c r="J10" s="683" t="s">
        <v>238</v>
      </c>
      <c r="K10" s="682"/>
    </row>
    <row r="11" spans="1:15" s="93" customFormat="1">
      <c r="A11" s="611"/>
      <c r="B11" s="1255"/>
      <c r="C11" s="690">
        <v>204</v>
      </c>
      <c r="D11" s="689" t="s">
        <v>951</v>
      </c>
      <c r="E11" s="689" t="s">
        <v>945</v>
      </c>
      <c r="F11" s="689" t="s">
        <v>945</v>
      </c>
      <c r="G11" s="689" t="s">
        <v>945</v>
      </c>
      <c r="H11" s="689" t="s">
        <v>11</v>
      </c>
      <c r="I11" s="689" t="s">
        <v>952</v>
      </c>
      <c r="J11" s="683" t="s">
        <v>238</v>
      </c>
      <c r="K11" s="688"/>
      <c r="O11" s="28"/>
    </row>
    <row r="12" spans="1:15" ht="135">
      <c r="A12" s="611"/>
      <c r="B12" s="1251" t="s">
        <v>953</v>
      </c>
      <c r="C12" s="695">
        <v>400</v>
      </c>
      <c r="D12" s="689" t="s">
        <v>954</v>
      </c>
      <c r="E12" s="689" t="s">
        <v>11</v>
      </c>
      <c r="F12" s="689" t="s">
        <v>11</v>
      </c>
      <c r="G12" s="689" t="s">
        <v>11</v>
      </c>
      <c r="H12" s="689" t="s">
        <v>11</v>
      </c>
      <c r="I12" s="689" t="s">
        <v>955</v>
      </c>
      <c r="J12" s="683" t="s">
        <v>956</v>
      </c>
      <c r="K12" s="682"/>
    </row>
    <row r="13" spans="1:15">
      <c r="A13" s="611"/>
      <c r="B13" s="1252"/>
      <c r="C13" s="695">
        <v>404</v>
      </c>
      <c r="D13" s="689" t="s">
        <v>957</v>
      </c>
      <c r="E13" s="689" t="s">
        <v>11</v>
      </c>
      <c r="F13" s="689" t="s">
        <v>11</v>
      </c>
      <c r="G13" s="689" t="s">
        <v>11</v>
      </c>
      <c r="H13" s="689" t="s">
        <v>11</v>
      </c>
      <c r="I13" s="689" t="s">
        <v>958</v>
      </c>
      <c r="J13" s="683" t="s">
        <v>238</v>
      </c>
      <c r="K13" s="682"/>
    </row>
    <row r="14" spans="1:15">
      <c r="A14" s="611"/>
      <c r="B14" s="1252"/>
      <c r="C14" s="695">
        <v>409</v>
      </c>
      <c r="D14" s="689" t="s">
        <v>959</v>
      </c>
      <c r="E14" s="689" t="s">
        <v>11</v>
      </c>
      <c r="F14" s="689" t="s">
        <v>945</v>
      </c>
      <c r="G14" s="689" t="s">
        <v>11</v>
      </c>
      <c r="H14" s="689" t="s">
        <v>11</v>
      </c>
      <c r="I14" s="689" t="s">
        <v>960</v>
      </c>
      <c r="J14" s="683" t="s">
        <v>238</v>
      </c>
      <c r="K14" s="682"/>
    </row>
    <row r="15" spans="1:15" ht="27.75" thickBot="1">
      <c r="A15" s="611"/>
      <c r="B15" s="1253"/>
      <c r="C15" s="698">
        <v>500</v>
      </c>
      <c r="D15" s="687" t="s">
        <v>961</v>
      </c>
      <c r="E15" s="687" t="s">
        <v>11</v>
      </c>
      <c r="F15" s="687" t="s">
        <v>11</v>
      </c>
      <c r="G15" s="687" t="s">
        <v>11</v>
      </c>
      <c r="H15" s="687" t="s">
        <v>11</v>
      </c>
      <c r="I15" s="687" t="s">
        <v>962</v>
      </c>
      <c r="J15" s="694" t="s">
        <v>963</v>
      </c>
      <c r="K15" s="682"/>
    </row>
  </sheetData>
  <mergeCells count="10">
    <mergeCell ref="B12:B15"/>
    <mergeCell ref="B8:B11"/>
    <mergeCell ref="B2:J2"/>
    <mergeCell ref="B3:J3"/>
    <mergeCell ref="B4:J4"/>
    <mergeCell ref="C6:D7"/>
    <mergeCell ref="I6:I7"/>
    <mergeCell ref="J6:J7"/>
    <mergeCell ref="E6:H6"/>
    <mergeCell ref="B6:B7"/>
  </mergeCells>
  <phoneticPr fontId="3"/>
  <pageMargins left="0.25" right="0.25" top="0.75" bottom="0.75" header="0.3" footer="0.3"/>
  <pageSetup paperSize="9" scale="64"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B1:O53"/>
  <sheetViews>
    <sheetView view="pageBreakPreview" zoomScaleNormal="100" zoomScaleSheetLayoutView="100" workbookViewId="0">
      <selection activeCell="N18" sqref="N18"/>
    </sheetView>
  </sheetViews>
  <sheetFormatPr defaultRowHeight="13.5"/>
  <cols>
    <col min="1" max="1" width="2.625" style="53" customWidth="1"/>
    <col min="2" max="2" width="10" style="53" bestFit="1" customWidth="1"/>
    <col min="3" max="3" width="6.125" style="53" bestFit="1" customWidth="1"/>
    <col min="4" max="8" width="2.625" style="53" customWidth="1"/>
    <col min="9" max="9" width="17.875" style="53" customWidth="1"/>
    <col min="10" max="10" width="13.5" style="53" bestFit="1" customWidth="1"/>
    <col min="11" max="11" width="7.875" style="53" bestFit="1" customWidth="1"/>
    <col min="12" max="12" width="9" style="186" bestFit="1" customWidth="1"/>
    <col min="13" max="13" width="16.125" style="186" bestFit="1" customWidth="1"/>
    <col min="14" max="14" width="35.375" style="53" bestFit="1" customWidth="1"/>
    <col min="15" max="15" width="34" style="53" customWidth="1"/>
    <col min="16" max="16384" width="9" style="53"/>
  </cols>
  <sheetData>
    <row r="1" spans="2:15" ht="14.25" thickBot="1"/>
    <row r="2" spans="2:15">
      <c r="B2" s="1342" t="s">
        <v>1488</v>
      </c>
      <c r="C2" s="1343"/>
      <c r="D2" s="1344" t="str">
        <f>'REST API List'!G17</f>
        <v>Getting list of nodes</v>
      </c>
      <c r="E2" s="1344"/>
      <c r="F2" s="1344"/>
      <c r="G2" s="1344"/>
      <c r="H2" s="1344"/>
      <c r="I2" s="1345"/>
    </row>
    <row r="3" spans="2:15" ht="14.25" thickBot="1">
      <c r="B3" s="1346" t="s">
        <v>1489</v>
      </c>
      <c r="C3" s="1347"/>
      <c r="D3" s="1348" t="str">
        <f>'REST API List'!K17</f>
        <v>GET</v>
      </c>
      <c r="E3" s="1348"/>
      <c r="F3" s="1348"/>
      <c r="G3" s="1348"/>
      <c r="H3" s="1348"/>
      <c r="I3" s="1349"/>
    </row>
    <row r="4" spans="2:15" ht="14.25" thickBot="1"/>
    <row r="5" spans="2:15" ht="14.25" thickBot="1">
      <c r="D5" s="1320" t="s">
        <v>1566</v>
      </c>
      <c r="E5" s="1292"/>
      <c r="F5" s="1292"/>
      <c r="G5" s="1292"/>
      <c r="H5" s="1292"/>
      <c r="I5" s="1292"/>
      <c r="J5" s="1459" t="s">
        <v>1567</v>
      </c>
      <c r="K5" s="1460"/>
      <c r="L5" s="1460"/>
      <c r="M5" s="1461"/>
      <c r="N5" s="77" t="s">
        <v>1568</v>
      </c>
      <c r="O5" s="78" t="s">
        <v>1668</v>
      </c>
    </row>
    <row r="6" spans="2:15" ht="15" thickTop="1" thickBot="1">
      <c r="D6" s="1330" t="s">
        <v>52</v>
      </c>
      <c r="E6" s="1331"/>
      <c r="F6" s="1331"/>
      <c r="G6" s="1331"/>
      <c r="H6" s="1331"/>
      <c r="I6" s="1331"/>
      <c r="J6" s="1358" t="s">
        <v>50</v>
      </c>
      <c r="K6" s="1359"/>
      <c r="L6" s="1359"/>
      <c r="M6" s="1360"/>
      <c r="N6" s="2" t="s">
        <v>1569</v>
      </c>
      <c r="O6" s="5" t="s">
        <v>124</v>
      </c>
    </row>
    <row r="7" spans="2:15" ht="14.25" thickBot="1"/>
    <row r="8" spans="2:15" ht="14.25" thickBot="1">
      <c r="D8" s="1320" t="s">
        <v>1503</v>
      </c>
      <c r="E8" s="1292"/>
      <c r="F8" s="1292"/>
      <c r="G8" s="1292"/>
      <c r="H8" s="1292"/>
      <c r="I8" s="1292"/>
      <c r="J8" s="77" t="s">
        <v>1570</v>
      </c>
      <c r="K8" s="1321" t="s">
        <v>1571</v>
      </c>
      <c r="L8" s="1322"/>
      <c r="M8" s="1323"/>
      <c r="N8" s="77" t="s">
        <v>1572</v>
      </c>
      <c r="O8" s="78" t="s">
        <v>1668</v>
      </c>
    </row>
    <row r="9" spans="2:15" ht="41.25" thickTop="1">
      <c r="D9" s="1454" t="s">
        <v>49</v>
      </c>
      <c r="E9" s="1455"/>
      <c r="F9" s="1455"/>
      <c r="G9" s="1455"/>
      <c r="H9" s="1455"/>
      <c r="I9" s="1455"/>
      <c r="J9" s="583" t="s">
        <v>50</v>
      </c>
      <c r="K9" s="1456" t="s">
        <v>124</v>
      </c>
      <c r="L9" s="1457"/>
      <c r="M9" s="1458"/>
      <c r="N9" s="583" t="s">
        <v>1508</v>
      </c>
      <c r="O9" s="581" t="s">
        <v>1507</v>
      </c>
    </row>
    <row r="10" spans="2:15" s="578" customFormat="1" ht="27.75" thickBot="1">
      <c r="D10" s="1462" t="s">
        <v>51</v>
      </c>
      <c r="E10" s="1367"/>
      <c r="F10" s="1367"/>
      <c r="G10" s="1367"/>
      <c r="H10" s="1367"/>
      <c r="I10" s="1463"/>
      <c r="J10" s="71" t="s">
        <v>0</v>
      </c>
      <c r="K10" s="1333" t="s">
        <v>25</v>
      </c>
      <c r="L10" s="1435"/>
      <c r="M10" s="1436"/>
      <c r="N10" s="71" t="s">
        <v>1574</v>
      </c>
      <c r="O10" s="62" t="s">
        <v>1575</v>
      </c>
    </row>
    <row r="11" spans="2:15" ht="14.25" thickBot="1">
      <c r="B11" s="53" t="s">
        <v>1509</v>
      </c>
      <c r="C11" s="59"/>
      <c r="D11" s="46"/>
      <c r="E11" s="46"/>
      <c r="F11" s="46"/>
      <c r="G11" s="46"/>
      <c r="H11" s="46"/>
      <c r="I11" s="46"/>
      <c r="J11" s="60"/>
      <c r="K11" s="60"/>
      <c r="L11" s="189"/>
      <c r="M11" s="189"/>
      <c r="N11" s="60"/>
      <c r="O11" s="60"/>
    </row>
    <row r="12" spans="2:15">
      <c r="B12" s="1342" t="s">
        <v>123</v>
      </c>
      <c r="C12" s="1343"/>
      <c r="D12" s="1429" t="str">
        <f>'REST API List'!M17</f>
        <v>/v1/clusters/{cluster_id}/nodes</v>
      </c>
      <c r="E12" s="1429"/>
      <c r="F12" s="1429"/>
      <c r="G12" s="1429"/>
      <c r="H12" s="1429"/>
      <c r="I12" s="1429"/>
      <c r="J12" s="1429"/>
      <c r="K12" s="1429"/>
      <c r="L12" s="1429"/>
      <c r="M12" s="1429"/>
      <c r="N12" s="1429"/>
      <c r="O12" s="1430"/>
    </row>
    <row r="13" spans="2:15" ht="14.25" thickBot="1">
      <c r="B13" s="1346"/>
      <c r="C13" s="1347"/>
      <c r="D13" s="1353" t="str">
        <f>D12&amp;"?format=list"</f>
        <v>/v1/clusters/{cluster_id}/nodes?format=list</v>
      </c>
      <c r="E13" s="1353"/>
      <c r="F13" s="1353"/>
      <c r="G13" s="1353"/>
      <c r="H13" s="1353"/>
      <c r="I13" s="1353"/>
      <c r="J13" s="1353"/>
      <c r="K13" s="1353"/>
      <c r="L13" s="1353"/>
      <c r="M13" s="1353"/>
      <c r="N13" s="1353"/>
      <c r="O13" s="1354"/>
    </row>
    <row r="14" spans="2:15" ht="14.25" thickBot="1">
      <c r="B14" s="59"/>
      <c r="C14" s="59"/>
    </row>
    <row r="15" spans="2:15" s="98" customFormat="1" ht="14.25" thickBot="1">
      <c r="B15" s="76" t="s">
        <v>1494</v>
      </c>
      <c r="C15" s="77" t="s">
        <v>1576</v>
      </c>
      <c r="D15" s="1296" t="s">
        <v>1496</v>
      </c>
      <c r="E15" s="1297"/>
      <c r="F15" s="1297"/>
      <c r="G15" s="1297"/>
      <c r="H15" s="1297"/>
      <c r="I15" s="1297"/>
      <c r="J15" s="77" t="s">
        <v>1577</v>
      </c>
      <c r="K15" s="77" t="s">
        <v>856</v>
      </c>
      <c r="L15" s="122" t="s">
        <v>1498</v>
      </c>
      <c r="M15" s="122" t="s">
        <v>1578</v>
      </c>
      <c r="N15" s="77" t="s">
        <v>1579</v>
      </c>
      <c r="O15" s="78" t="s">
        <v>1668</v>
      </c>
    </row>
    <row r="16" spans="2:15" s="98" customFormat="1" ht="14.25" thickTop="1">
      <c r="B16" s="99" t="s">
        <v>1580</v>
      </c>
      <c r="C16" s="100" t="s">
        <v>218</v>
      </c>
      <c r="D16" s="23" t="s">
        <v>218</v>
      </c>
      <c r="E16" s="24"/>
      <c r="F16" s="24"/>
      <c r="G16" s="24"/>
      <c r="H16" s="24"/>
      <c r="I16" s="24"/>
      <c r="J16" s="64" t="s">
        <v>218</v>
      </c>
      <c r="K16" s="64" t="s">
        <v>218</v>
      </c>
      <c r="L16" s="143" t="s">
        <v>238</v>
      </c>
      <c r="M16" s="143" t="s">
        <v>238</v>
      </c>
      <c r="N16" s="64" t="s">
        <v>218</v>
      </c>
      <c r="O16" s="13" t="s">
        <v>218</v>
      </c>
    </row>
    <row r="17" spans="2:15" s="98" customFormat="1">
      <c r="B17" s="1427" t="s">
        <v>1487</v>
      </c>
      <c r="C17" s="1434">
        <v>200</v>
      </c>
      <c r="D17" s="105" t="s">
        <v>258</v>
      </c>
      <c r="E17" s="106"/>
      <c r="F17" s="106"/>
      <c r="G17" s="106"/>
      <c r="H17" s="106"/>
      <c r="I17" s="106"/>
      <c r="J17" s="107" t="s">
        <v>318</v>
      </c>
      <c r="K17" s="108" t="s">
        <v>220</v>
      </c>
      <c r="L17" s="108" t="s">
        <v>488</v>
      </c>
      <c r="M17" s="108" t="s">
        <v>11</v>
      </c>
      <c r="N17" s="107" t="s">
        <v>1581</v>
      </c>
      <c r="O17" s="109" t="s">
        <v>218</v>
      </c>
    </row>
    <row r="18" spans="2:15" s="98" customFormat="1">
      <c r="B18" s="1362"/>
      <c r="C18" s="1340"/>
      <c r="D18" s="105" t="s">
        <v>259</v>
      </c>
      <c r="E18" s="106"/>
      <c r="F18" s="106"/>
      <c r="G18" s="106"/>
      <c r="H18" s="106"/>
      <c r="I18" s="106"/>
      <c r="J18" s="107" t="s">
        <v>318</v>
      </c>
      <c r="K18" s="108" t="s">
        <v>220</v>
      </c>
      <c r="L18" s="108" t="s">
        <v>488</v>
      </c>
      <c r="M18" s="108" t="s">
        <v>11</v>
      </c>
      <c r="N18" s="107" t="s">
        <v>1582</v>
      </c>
      <c r="O18" s="109" t="s">
        <v>218</v>
      </c>
    </row>
    <row r="19" spans="2:15" s="98" customFormat="1">
      <c r="B19" s="1362"/>
      <c r="C19" s="1340"/>
      <c r="D19" s="105" t="s">
        <v>260</v>
      </c>
      <c r="E19" s="106"/>
      <c r="F19" s="106"/>
      <c r="G19" s="106"/>
      <c r="H19" s="106"/>
      <c r="I19" s="106"/>
      <c r="J19" s="107" t="s">
        <v>318</v>
      </c>
      <c r="K19" s="108" t="s">
        <v>220</v>
      </c>
      <c r="L19" s="108" t="s">
        <v>488</v>
      </c>
      <c r="M19" s="108" t="s">
        <v>11</v>
      </c>
      <c r="N19" s="107" t="s">
        <v>1583</v>
      </c>
      <c r="O19" s="109" t="s">
        <v>218</v>
      </c>
    </row>
    <row r="20" spans="2:15" s="98" customFormat="1" ht="14.25" thickBot="1">
      <c r="B20" s="1363"/>
      <c r="C20" s="1366" t="s">
        <v>1521</v>
      </c>
      <c r="D20" s="1367"/>
      <c r="E20" s="1367"/>
      <c r="F20" s="1367"/>
      <c r="G20" s="1367"/>
      <c r="H20" s="1367"/>
      <c r="I20" s="1367"/>
      <c r="J20" s="1367"/>
      <c r="K20" s="1367"/>
      <c r="L20" s="1367"/>
      <c r="M20" s="1367"/>
      <c r="N20" s="1367"/>
      <c r="O20" s="1368"/>
    </row>
    <row r="22" spans="2:15">
      <c r="C22" s="914" t="s">
        <v>806</v>
      </c>
    </row>
    <row r="24" spans="2:15" ht="14.25" thickBot="1">
      <c r="B24" s="412" t="s">
        <v>1584</v>
      </c>
      <c r="J24" s="10"/>
    </row>
    <row r="25" spans="2:15" ht="14.25" thickBot="1">
      <c r="B25" s="1316" t="s">
        <v>123</v>
      </c>
      <c r="C25" s="1317"/>
      <c r="D25" s="1428" t="str">
        <f>'REST API List'!M17&amp;"?format=detail-list"</f>
        <v>/v1/clusters/{cluster_id}/nodes?format=detail-list</v>
      </c>
      <c r="E25" s="1400"/>
      <c r="F25" s="1400"/>
      <c r="G25" s="1400"/>
      <c r="H25" s="1400"/>
      <c r="I25" s="1400"/>
      <c r="J25" s="1400"/>
      <c r="K25" s="1400"/>
      <c r="L25" s="1400"/>
      <c r="M25" s="1400"/>
      <c r="N25" s="1400"/>
      <c r="O25" s="1401"/>
    </row>
    <row r="26" spans="2:15" ht="14.25" thickBot="1"/>
    <row r="27" spans="2:15" s="98" customFormat="1" ht="14.25" thickBot="1">
      <c r="B27" s="939" t="s">
        <v>1494</v>
      </c>
      <c r="C27" s="926" t="s">
        <v>1576</v>
      </c>
      <c r="D27" s="1296" t="s">
        <v>1496</v>
      </c>
      <c r="E27" s="1297"/>
      <c r="F27" s="1297"/>
      <c r="G27" s="1297"/>
      <c r="H27" s="1297"/>
      <c r="I27" s="1297"/>
      <c r="J27" s="926" t="s">
        <v>1577</v>
      </c>
      <c r="K27" s="926" t="s">
        <v>856</v>
      </c>
      <c r="L27" s="926" t="s">
        <v>1498</v>
      </c>
      <c r="M27" s="926" t="s">
        <v>1578</v>
      </c>
      <c r="N27" s="926" t="s">
        <v>1579</v>
      </c>
      <c r="O27" s="1001" t="s">
        <v>1668</v>
      </c>
    </row>
    <row r="28" spans="2:15" s="98" customFormat="1" ht="14.25" thickTop="1">
      <c r="B28" s="99" t="s">
        <v>1486</v>
      </c>
      <c r="C28" s="100" t="s">
        <v>218</v>
      </c>
      <c r="D28" s="23" t="s">
        <v>218</v>
      </c>
      <c r="E28" s="24"/>
      <c r="F28" s="24"/>
      <c r="G28" s="24"/>
      <c r="H28" s="24"/>
      <c r="I28" s="24"/>
      <c r="J28" s="64" t="s">
        <v>218</v>
      </c>
      <c r="K28" s="64" t="s">
        <v>218</v>
      </c>
      <c r="L28" s="143" t="s">
        <v>238</v>
      </c>
      <c r="M28" s="143" t="s">
        <v>238</v>
      </c>
      <c r="N28" s="64" t="s">
        <v>218</v>
      </c>
      <c r="O28" s="13" t="s">
        <v>218</v>
      </c>
    </row>
    <row r="29" spans="2:15" s="98" customFormat="1">
      <c r="B29" s="1427" t="s">
        <v>1487</v>
      </c>
      <c r="C29" s="1434">
        <v>200</v>
      </c>
      <c r="D29" s="105" t="s">
        <v>261</v>
      </c>
      <c r="E29" s="106"/>
      <c r="F29" s="106"/>
      <c r="G29" s="106"/>
      <c r="H29" s="106"/>
      <c r="I29" s="106"/>
      <c r="J29" s="107" t="s">
        <v>314</v>
      </c>
      <c r="K29" s="108" t="s">
        <v>220</v>
      </c>
      <c r="L29" s="108" t="s">
        <v>488</v>
      </c>
      <c r="M29" s="108" t="s">
        <v>11</v>
      </c>
      <c r="N29" s="107" t="s">
        <v>1581</v>
      </c>
      <c r="O29" s="109" t="s">
        <v>218</v>
      </c>
    </row>
    <row r="30" spans="2:15" s="98" customFormat="1">
      <c r="B30" s="1362"/>
      <c r="C30" s="1340"/>
      <c r="D30" s="110"/>
      <c r="E30" s="1449" t="s">
        <v>1585</v>
      </c>
      <c r="F30" s="1450"/>
      <c r="G30" s="1450"/>
      <c r="H30" s="1450"/>
      <c r="I30" s="1450"/>
      <c r="J30" s="1450"/>
      <c r="K30" s="1450"/>
      <c r="L30" s="1450"/>
      <c r="M30" s="1450"/>
      <c r="N30" s="1450"/>
      <c r="O30" s="1451"/>
    </row>
    <row r="31" spans="2:15" s="98" customFormat="1">
      <c r="B31" s="1362"/>
      <c r="C31" s="1340"/>
      <c r="D31" s="105" t="s">
        <v>262</v>
      </c>
      <c r="E31" s="106"/>
      <c r="F31" s="106"/>
      <c r="G31" s="106"/>
      <c r="H31" s="106"/>
      <c r="I31" s="106"/>
      <c r="J31" s="107" t="s">
        <v>314</v>
      </c>
      <c r="K31" s="108" t="s">
        <v>220</v>
      </c>
      <c r="L31" s="108" t="s">
        <v>488</v>
      </c>
      <c r="M31" s="108" t="s">
        <v>11</v>
      </c>
      <c r="N31" s="107" t="s">
        <v>1582</v>
      </c>
      <c r="O31" s="109" t="s">
        <v>218</v>
      </c>
    </row>
    <row r="32" spans="2:15" s="98" customFormat="1">
      <c r="B32" s="1362"/>
      <c r="C32" s="1340"/>
      <c r="D32" s="110"/>
      <c r="E32" s="1431" t="s">
        <v>1586</v>
      </c>
      <c r="F32" s="1432"/>
      <c r="G32" s="1432"/>
      <c r="H32" s="1432"/>
      <c r="I32" s="1432"/>
      <c r="J32" s="1432"/>
      <c r="K32" s="1432"/>
      <c r="L32" s="1432"/>
      <c r="M32" s="1432"/>
      <c r="N32" s="1432"/>
      <c r="O32" s="1433"/>
    </row>
    <row r="33" spans="2:15" s="98" customFormat="1">
      <c r="B33" s="1362"/>
      <c r="C33" s="1340"/>
      <c r="D33" s="105" t="s">
        <v>263</v>
      </c>
      <c r="E33" s="106"/>
      <c r="F33" s="106"/>
      <c r="G33" s="106"/>
      <c r="H33" s="106"/>
      <c r="I33" s="106"/>
      <c r="J33" s="107" t="s">
        <v>314</v>
      </c>
      <c r="K33" s="108" t="s">
        <v>220</v>
      </c>
      <c r="L33" s="108" t="s">
        <v>488</v>
      </c>
      <c r="M33" s="108" t="s">
        <v>11</v>
      </c>
      <c r="N33" s="107" t="s">
        <v>2136</v>
      </c>
      <c r="O33" s="109" t="s">
        <v>218</v>
      </c>
    </row>
    <row r="34" spans="2:15" s="98" customFormat="1">
      <c r="B34" s="1362"/>
      <c r="C34" s="1340"/>
      <c r="D34" s="110"/>
      <c r="E34" s="1431" t="s">
        <v>1587</v>
      </c>
      <c r="F34" s="1432"/>
      <c r="G34" s="1432"/>
      <c r="H34" s="1432"/>
      <c r="I34" s="1432"/>
      <c r="J34" s="1432"/>
      <c r="K34" s="1432"/>
      <c r="L34" s="1432"/>
      <c r="M34" s="1432"/>
      <c r="N34" s="1432"/>
      <c r="O34" s="1433"/>
    </row>
    <row r="35" spans="2:15" s="98" customFormat="1" ht="14.25" thickBot="1">
      <c r="B35" s="1363"/>
      <c r="C35" s="1366" t="s">
        <v>1521</v>
      </c>
      <c r="D35" s="1367"/>
      <c r="E35" s="1367"/>
      <c r="F35" s="1367"/>
      <c r="G35" s="1367"/>
      <c r="H35" s="1367"/>
      <c r="I35" s="1367"/>
      <c r="J35" s="1367"/>
      <c r="K35" s="1367"/>
      <c r="L35" s="1367"/>
      <c r="M35" s="1367"/>
      <c r="N35" s="1367"/>
      <c r="O35" s="1368"/>
    </row>
    <row r="37" spans="2:15">
      <c r="C37" s="914" t="s">
        <v>806</v>
      </c>
    </row>
    <row r="39" spans="2:15" s="146" customFormat="1" ht="14.25" thickBot="1">
      <c r="B39" s="412" t="s">
        <v>1588</v>
      </c>
      <c r="C39" s="412"/>
      <c r="D39" s="412"/>
      <c r="E39" s="412"/>
      <c r="F39" s="412"/>
      <c r="G39" s="412"/>
      <c r="H39" s="412"/>
      <c r="I39" s="412"/>
      <c r="J39" s="10"/>
      <c r="K39" s="412"/>
      <c r="L39" s="412"/>
      <c r="M39" s="412"/>
      <c r="N39" s="412"/>
      <c r="O39" s="412"/>
    </row>
    <row r="40" spans="2:15" s="146" customFormat="1" ht="14.25" thickBot="1">
      <c r="B40" s="1452" t="s">
        <v>322</v>
      </c>
      <c r="C40" s="1453"/>
      <c r="D40" s="1428" t="s">
        <v>464</v>
      </c>
      <c r="E40" s="1400"/>
      <c r="F40" s="1400"/>
      <c r="G40" s="1400"/>
      <c r="H40" s="1400"/>
      <c r="I40" s="1400"/>
      <c r="J40" s="1400"/>
      <c r="K40" s="1400"/>
      <c r="L40" s="1400"/>
      <c r="M40" s="1400"/>
      <c r="N40" s="1400"/>
      <c r="O40" s="1401"/>
    </row>
    <row r="41" spans="2:15" s="146" customFormat="1" ht="14.25" thickBot="1">
      <c r="B41" s="412"/>
      <c r="C41" s="412"/>
      <c r="D41" s="412"/>
      <c r="E41" s="412"/>
      <c r="F41" s="412"/>
      <c r="G41" s="412"/>
      <c r="H41" s="412"/>
      <c r="I41" s="412"/>
      <c r="J41" s="412"/>
      <c r="K41" s="412"/>
      <c r="L41" s="412"/>
      <c r="M41" s="412"/>
      <c r="N41" s="412"/>
      <c r="O41" s="412"/>
    </row>
    <row r="42" spans="2:15" s="146" customFormat="1" ht="14.25" thickBot="1">
      <c r="B42" s="939" t="s">
        <v>1494</v>
      </c>
      <c r="C42" s="926" t="s">
        <v>1576</v>
      </c>
      <c r="D42" s="1296" t="s">
        <v>1496</v>
      </c>
      <c r="E42" s="1297"/>
      <c r="F42" s="1297"/>
      <c r="G42" s="1297"/>
      <c r="H42" s="1297"/>
      <c r="I42" s="1297"/>
      <c r="J42" s="926" t="s">
        <v>1577</v>
      </c>
      <c r="K42" s="926" t="s">
        <v>856</v>
      </c>
      <c r="L42" s="926" t="s">
        <v>1498</v>
      </c>
      <c r="M42" s="926" t="s">
        <v>1578</v>
      </c>
      <c r="N42" s="926" t="s">
        <v>1579</v>
      </c>
      <c r="O42" s="1001" t="s">
        <v>1668</v>
      </c>
    </row>
    <row r="43" spans="2:15" s="146" customFormat="1" ht="14.25" thickTop="1">
      <c r="B43" s="416" t="s">
        <v>1486</v>
      </c>
      <c r="C43" s="417" t="s">
        <v>323</v>
      </c>
      <c r="D43" s="115" t="s">
        <v>323</v>
      </c>
      <c r="E43" s="116"/>
      <c r="F43" s="116"/>
      <c r="G43" s="116"/>
      <c r="H43" s="116"/>
      <c r="I43" s="116"/>
      <c r="J43" s="143" t="s">
        <v>323</v>
      </c>
      <c r="K43" s="143" t="s">
        <v>238</v>
      </c>
      <c r="L43" s="143" t="s">
        <v>238</v>
      </c>
      <c r="M43" s="143" t="s">
        <v>238</v>
      </c>
      <c r="N43" s="143" t="s">
        <v>323</v>
      </c>
      <c r="O43" s="13" t="s">
        <v>323</v>
      </c>
    </row>
    <row r="44" spans="2:15" s="146" customFormat="1">
      <c r="B44" s="1402" t="s">
        <v>1487</v>
      </c>
      <c r="C44" s="1446">
        <v>200</v>
      </c>
      <c r="D44" s="8" t="s">
        <v>324</v>
      </c>
      <c r="E44" s="9"/>
      <c r="F44" s="9"/>
      <c r="G44" s="9"/>
      <c r="H44" s="9"/>
      <c r="I44" s="9"/>
      <c r="J44" s="120" t="s">
        <v>314</v>
      </c>
      <c r="K44" s="143" t="s">
        <v>11</v>
      </c>
      <c r="L44" s="143" t="s">
        <v>488</v>
      </c>
      <c r="M44" s="143" t="s">
        <v>11</v>
      </c>
      <c r="N44" s="107" t="s">
        <v>1581</v>
      </c>
      <c r="O44" s="35" t="s">
        <v>323</v>
      </c>
    </row>
    <row r="45" spans="2:15" s="146" customFormat="1">
      <c r="B45" s="1403"/>
      <c r="C45" s="1447"/>
      <c r="D45" s="117"/>
      <c r="E45" s="1449" t="s">
        <v>1589</v>
      </c>
      <c r="F45" s="1450"/>
      <c r="G45" s="1450"/>
      <c r="H45" s="1450"/>
      <c r="I45" s="1450"/>
      <c r="J45" s="1450"/>
      <c r="K45" s="1450"/>
      <c r="L45" s="1450"/>
      <c r="M45" s="1450"/>
      <c r="N45" s="1450"/>
      <c r="O45" s="1451"/>
    </row>
    <row r="46" spans="2:15" s="146" customFormat="1">
      <c r="B46" s="1403"/>
      <c r="C46" s="1447"/>
      <c r="D46" s="8" t="s">
        <v>326</v>
      </c>
      <c r="E46" s="9"/>
      <c r="F46" s="9"/>
      <c r="G46" s="9"/>
      <c r="H46" s="9"/>
      <c r="I46" s="9"/>
      <c r="J46" s="120" t="s">
        <v>314</v>
      </c>
      <c r="K46" s="120" t="s">
        <v>11</v>
      </c>
      <c r="L46" s="120" t="s">
        <v>488</v>
      </c>
      <c r="M46" s="120" t="s">
        <v>11</v>
      </c>
      <c r="N46" s="107" t="s">
        <v>1582</v>
      </c>
      <c r="O46" s="18" t="s">
        <v>323</v>
      </c>
    </row>
    <row r="47" spans="2:15" s="146" customFormat="1">
      <c r="B47" s="1403"/>
      <c r="C47" s="1447"/>
      <c r="D47" s="117"/>
      <c r="E47" s="1431" t="s">
        <v>1590</v>
      </c>
      <c r="F47" s="1432"/>
      <c r="G47" s="1432"/>
      <c r="H47" s="1432"/>
      <c r="I47" s="1432"/>
      <c r="J47" s="1432"/>
      <c r="K47" s="1432"/>
      <c r="L47" s="1432"/>
      <c r="M47" s="1432"/>
      <c r="N47" s="1432"/>
      <c r="O47" s="1433"/>
    </row>
    <row r="48" spans="2:15" s="146" customFormat="1">
      <c r="B48" s="1403"/>
      <c r="C48" s="1447"/>
      <c r="D48" s="8" t="s">
        <v>327</v>
      </c>
      <c r="E48" s="9"/>
      <c r="F48" s="9"/>
      <c r="G48" s="9"/>
      <c r="H48" s="9"/>
      <c r="I48" s="9"/>
      <c r="J48" s="143" t="s">
        <v>314</v>
      </c>
      <c r="K48" s="143" t="s">
        <v>11</v>
      </c>
      <c r="L48" s="143" t="s">
        <v>488</v>
      </c>
      <c r="M48" s="143" t="s">
        <v>11</v>
      </c>
      <c r="N48" s="107" t="s">
        <v>1583</v>
      </c>
      <c r="O48" s="35" t="s">
        <v>323</v>
      </c>
    </row>
    <row r="49" spans="2:15" s="146" customFormat="1">
      <c r="B49" s="1403"/>
      <c r="C49" s="1448"/>
      <c r="D49" s="8"/>
      <c r="E49" s="1431" t="s">
        <v>1587</v>
      </c>
      <c r="F49" s="1432"/>
      <c r="G49" s="1432"/>
      <c r="H49" s="1432"/>
      <c r="I49" s="1432"/>
      <c r="J49" s="1432"/>
      <c r="K49" s="1432"/>
      <c r="L49" s="1432"/>
      <c r="M49" s="1432"/>
      <c r="N49" s="1432"/>
      <c r="O49" s="1433"/>
    </row>
    <row r="50" spans="2:15" s="146" customFormat="1" ht="14.25" thickBot="1">
      <c r="B50" s="1404"/>
      <c r="C50" s="418" t="s">
        <v>1521</v>
      </c>
      <c r="D50" s="415"/>
      <c r="E50" s="415"/>
      <c r="F50" s="415"/>
      <c r="G50" s="415"/>
      <c r="H50" s="415"/>
      <c r="I50" s="415"/>
      <c r="J50" s="415"/>
      <c r="K50" s="415"/>
      <c r="L50" s="415"/>
      <c r="M50" s="415"/>
      <c r="N50" s="415"/>
      <c r="O50" s="440"/>
    </row>
    <row r="51" spans="2:15" s="146" customFormat="1">
      <c r="B51" s="412"/>
      <c r="C51" s="412"/>
      <c r="D51" s="412"/>
      <c r="E51" s="412"/>
      <c r="F51" s="412"/>
      <c r="G51" s="412"/>
      <c r="H51" s="412"/>
      <c r="I51" s="412"/>
      <c r="J51" s="412"/>
      <c r="K51" s="412"/>
      <c r="L51" s="412"/>
      <c r="M51" s="412"/>
      <c r="N51" s="412"/>
      <c r="O51" s="412"/>
    </row>
    <row r="52" spans="2:15" s="146" customFormat="1">
      <c r="B52" s="412"/>
      <c r="C52" s="914" t="s">
        <v>806</v>
      </c>
      <c r="D52" s="412"/>
      <c r="E52" s="412"/>
      <c r="F52" s="412"/>
      <c r="G52" s="412"/>
      <c r="H52" s="412"/>
      <c r="I52" s="412"/>
      <c r="J52" s="412"/>
      <c r="K52" s="412"/>
      <c r="L52" s="412"/>
      <c r="M52" s="412"/>
      <c r="N52" s="412"/>
      <c r="O52" s="412"/>
    </row>
    <row r="53" spans="2:15">
      <c r="B53" s="111"/>
      <c r="C53" s="111"/>
      <c r="D53" s="111"/>
      <c r="E53" s="111"/>
      <c r="F53" s="111"/>
      <c r="G53" s="111"/>
      <c r="H53" s="111"/>
      <c r="I53" s="111"/>
      <c r="J53" s="111"/>
      <c r="K53" s="111"/>
      <c r="L53" s="111"/>
      <c r="M53" s="111"/>
      <c r="N53" s="111"/>
      <c r="O53" s="111"/>
    </row>
  </sheetData>
  <mergeCells count="38">
    <mergeCell ref="B2:C2"/>
    <mergeCell ref="D2:I2"/>
    <mergeCell ref="B3:C3"/>
    <mergeCell ref="D3:I3"/>
    <mergeCell ref="B12:C13"/>
    <mergeCell ref="D12:O12"/>
    <mergeCell ref="D13:O13"/>
    <mergeCell ref="D9:I9"/>
    <mergeCell ref="D5:I5"/>
    <mergeCell ref="D6:I6"/>
    <mergeCell ref="D8:I8"/>
    <mergeCell ref="J6:M6"/>
    <mergeCell ref="K8:M8"/>
    <mergeCell ref="K9:M9"/>
    <mergeCell ref="J5:M5"/>
    <mergeCell ref="D10:I10"/>
    <mergeCell ref="E47:O47"/>
    <mergeCell ref="D15:I15"/>
    <mergeCell ref="K10:M10"/>
    <mergeCell ref="B17:B20"/>
    <mergeCell ref="C17:C19"/>
    <mergeCell ref="C20:O20"/>
    <mergeCell ref="E49:O49"/>
    <mergeCell ref="D42:I42"/>
    <mergeCell ref="B44:B50"/>
    <mergeCell ref="C44:C49"/>
    <mergeCell ref="B25:C25"/>
    <mergeCell ref="D25:O25"/>
    <mergeCell ref="D27:I27"/>
    <mergeCell ref="B29:B35"/>
    <mergeCell ref="C29:C34"/>
    <mergeCell ref="E30:O30"/>
    <mergeCell ref="E32:O32"/>
    <mergeCell ref="E34:O34"/>
    <mergeCell ref="C35:O35"/>
    <mergeCell ref="B40:C40"/>
    <mergeCell ref="D40:O40"/>
    <mergeCell ref="E45:O45"/>
  </mergeCells>
  <phoneticPr fontId="3"/>
  <pageMargins left="0.25" right="0.25" top="0.75" bottom="0.75" header="0.3" footer="0.3"/>
  <pageSetup paperSize="9" scale="61"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autoPageBreaks="0" fitToPage="1"/>
  </sheetPr>
  <dimension ref="A1:P120"/>
  <sheetViews>
    <sheetView view="pageBreakPreview" zoomScaleNormal="100" zoomScaleSheetLayoutView="100" workbookViewId="0">
      <selection activeCell="O108" sqref="O108"/>
    </sheetView>
  </sheetViews>
  <sheetFormatPr defaultRowHeight="13.5"/>
  <cols>
    <col min="1" max="1" width="2.625" style="53" customWidth="1"/>
    <col min="2" max="2" width="10" style="53" bestFit="1" customWidth="1"/>
    <col min="3" max="3" width="6.125" style="53" bestFit="1" customWidth="1"/>
    <col min="4" max="8" width="2.625" style="53" customWidth="1"/>
    <col min="9" max="9" width="16.625" style="53" customWidth="1"/>
    <col min="10" max="10" width="4.625" style="53" customWidth="1"/>
    <col min="11" max="11" width="13.5" style="53" bestFit="1" customWidth="1"/>
    <col min="12" max="12" width="9" style="53" bestFit="1" customWidth="1"/>
    <col min="13" max="13" width="9" style="180" bestFit="1" customWidth="1"/>
    <col min="14" max="14" width="16.125" style="180" bestFit="1" customWidth="1"/>
    <col min="15" max="15" width="54.25" style="53" bestFit="1" customWidth="1"/>
    <col min="16" max="16" width="34" style="53" customWidth="1"/>
    <col min="17" max="16384" width="9" style="53"/>
  </cols>
  <sheetData>
    <row r="1" spans="2:16" ht="14.25" thickBot="1"/>
    <row r="2" spans="2:16">
      <c r="B2" s="1342" t="s">
        <v>1488</v>
      </c>
      <c r="C2" s="1343"/>
      <c r="D2" s="1344" t="str">
        <f>'REST API List'!G18</f>
        <v>Adding Leaf- node</v>
      </c>
      <c r="E2" s="1344"/>
      <c r="F2" s="1344"/>
      <c r="G2" s="1344"/>
      <c r="H2" s="1344"/>
      <c r="I2" s="1345"/>
    </row>
    <row r="3" spans="2:16" ht="14.25" thickBot="1">
      <c r="B3" s="1346" t="s">
        <v>1489</v>
      </c>
      <c r="C3" s="1347"/>
      <c r="D3" s="1348" t="str">
        <f>'REST API List'!K18</f>
        <v>POST</v>
      </c>
      <c r="E3" s="1348"/>
      <c r="F3" s="1348"/>
      <c r="G3" s="1348"/>
      <c r="H3" s="1348"/>
      <c r="I3" s="1349"/>
    </row>
    <row r="4" spans="2:16" ht="14.25" thickBot="1"/>
    <row r="5" spans="2:16" ht="14.25" thickBot="1">
      <c r="D5" s="1320" t="s">
        <v>1591</v>
      </c>
      <c r="E5" s="1292"/>
      <c r="F5" s="1292"/>
      <c r="G5" s="1292"/>
      <c r="H5" s="1292"/>
      <c r="I5" s="1292"/>
      <c r="J5" s="1293"/>
      <c r="K5" s="1291" t="s">
        <v>1562</v>
      </c>
      <c r="L5" s="1293"/>
      <c r="M5" s="1321" t="s">
        <v>1564</v>
      </c>
      <c r="N5" s="1479"/>
      <c r="O5" s="1480"/>
      <c r="P5" s="78" t="s">
        <v>1668</v>
      </c>
    </row>
    <row r="6" spans="2:16" ht="15" thickTop="1" thickBot="1">
      <c r="D6" s="1355" t="s">
        <v>52</v>
      </c>
      <c r="E6" s="1356"/>
      <c r="F6" s="1356"/>
      <c r="G6" s="1356"/>
      <c r="H6" s="1356"/>
      <c r="I6" s="1356"/>
      <c r="J6" s="1357"/>
      <c r="K6" s="1478" t="s">
        <v>50</v>
      </c>
      <c r="L6" s="1357"/>
      <c r="M6" s="1358" t="s">
        <v>2057</v>
      </c>
      <c r="N6" s="1473"/>
      <c r="O6" s="1481"/>
      <c r="P6" s="32" t="s">
        <v>125</v>
      </c>
    </row>
    <row r="7" spans="2:16" s="329" customFormat="1" ht="14.25" thickBot="1">
      <c r="D7" s="330"/>
      <c r="E7" s="330"/>
      <c r="F7" s="330"/>
      <c r="G7" s="330"/>
      <c r="H7" s="330"/>
      <c r="I7" s="330"/>
      <c r="J7" s="330"/>
      <c r="K7" s="330"/>
      <c r="L7" s="330"/>
      <c r="M7" s="328"/>
      <c r="N7" s="325"/>
      <c r="O7" s="325"/>
      <c r="P7" s="330"/>
    </row>
    <row r="8" spans="2:16" s="329" customFormat="1" ht="14.25" thickBot="1">
      <c r="D8" s="1320" t="s">
        <v>1592</v>
      </c>
      <c r="E8" s="1292"/>
      <c r="F8" s="1292"/>
      <c r="G8" s="1292"/>
      <c r="H8" s="1292"/>
      <c r="I8" s="1292"/>
      <c r="J8" s="1293"/>
      <c r="K8" s="333" t="s">
        <v>1593</v>
      </c>
      <c r="L8" s="1321" t="s">
        <v>1594</v>
      </c>
      <c r="M8" s="1322"/>
      <c r="N8" s="1323"/>
      <c r="O8" s="333" t="s">
        <v>1595</v>
      </c>
      <c r="P8" s="334" t="s">
        <v>1668</v>
      </c>
    </row>
    <row r="9" spans="2:16" s="329" customFormat="1" ht="14.25" thickTop="1">
      <c r="D9" s="1324" t="s">
        <v>609</v>
      </c>
      <c r="E9" s="1325"/>
      <c r="F9" s="1325"/>
      <c r="G9" s="1325"/>
      <c r="H9" s="1325"/>
      <c r="I9" s="1325"/>
      <c r="J9" s="1326"/>
      <c r="K9" s="332" t="s">
        <v>3</v>
      </c>
      <c r="L9" s="1327" t="s">
        <v>11</v>
      </c>
      <c r="M9" s="1328"/>
      <c r="N9" s="1329"/>
      <c r="O9" s="332" t="s">
        <v>1596</v>
      </c>
      <c r="P9" s="1440" t="s">
        <v>2513</v>
      </c>
    </row>
    <row r="10" spans="2:16" s="329" customFormat="1" ht="14.25" thickBot="1">
      <c r="D10" s="1330" t="s">
        <v>610</v>
      </c>
      <c r="E10" s="1331"/>
      <c r="F10" s="1331"/>
      <c r="G10" s="1331"/>
      <c r="H10" s="1331"/>
      <c r="I10" s="1331"/>
      <c r="J10" s="1332"/>
      <c r="K10" s="331" t="s">
        <v>3</v>
      </c>
      <c r="L10" s="1333" t="s">
        <v>11</v>
      </c>
      <c r="M10" s="1334"/>
      <c r="N10" s="1335"/>
      <c r="O10" s="331" t="s">
        <v>1597</v>
      </c>
      <c r="P10" s="1441"/>
    </row>
    <row r="11" spans="2:16" s="329" customFormat="1">
      <c r="D11" s="330"/>
      <c r="E11" s="330"/>
      <c r="F11" s="330"/>
      <c r="G11" s="330"/>
      <c r="H11" s="330"/>
      <c r="I11" s="330"/>
      <c r="J11" s="330"/>
      <c r="K11" s="330"/>
      <c r="L11" s="330"/>
      <c r="M11" s="328"/>
      <c r="N11" s="325"/>
      <c r="O11" s="325"/>
      <c r="P11" s="330"/>
    </row>
    <row r="12" spans="2:16" ht="14.25" thickBot="1"/>
    <row r="13" spans="2:16" ht="14.25" thickBot="1">
      <c r="B13" s="1316" t="s">
        <v>123</v>
      </c>
      <c r="C13" s="1317"/>
      <c r="D13" s="1428" t="str">
        <f>'REST API List'!M18</f>
        <v>/v1/clusters/{cluster_id}/nodes/leafs</v>
      </c>
      <c r="E13" s="1400"/>
      <c r="F13" s="1400"/>
      <c r="G13" s="1400"/>
      <c r="H13" s="1400"/>
      <c r="I13" s="1400"/>
      <c r="J13" s="1400"/>
      <c r="K13" s="1400"/>
      <c r="L13" s="1400"/>
      <c r="M13" s="1400"/>
      <c r="N13" s="1400"/>
      <c r="O13" s="1400"/>
      <c r="P13" s="1401"/>
    </row>
    <row r="14" spans="2:16" ht="14.25" thickBot="1">
      <c r="B14" s="59"/>
      <c r="C14" s="59"/>
    </row>
    <row r="15" spans="2:16" ht="14.25" thickBot="1">
      <c r="B15" s="478" t="s">
        <v>1494</v>
      </c>
      <c r="C15" s="479" t="s">
        <v>1600</v>
      </c>
      <c r="D15" s="1464" t="s">
        <v>1496</v>
      </c>
      <c r="E15" s="1465"/>
      <c r="F15" s="1465"/>
      <c r="G15" s="1465"/>
      <c r="H15" s="1465"/>
      <c r="I15" s="1465"/>
      <c r="J15" s="1466"/>
      <c r="K15" s="479" t="s">
        <v>1562</v>
      </c>
      <c r="L15" s="479" t="s">
        <v>856</v>
      </c>
      <c r="M15" s="479" t="s">
        <v>1601</v>
      </c>
      <c r="N15" s="479" t="s">
        <v>1602</v>
      </c>
      <c r="O15" s="479" t="s">
        <v>1579</v>
      </c>
      <c r="P15" s="480" t="s">
        <v>1668</v>
      </c>
    </row>
    <row r="16" spans="2:16">
      <c r="B16" s="1470" t="s">
        <v>1486</v>
      </c>
      <c r="C16" s="1467" t="s">
        <v>194</v>
      </c>
      <c r="D16" s="486" t="s">
        <v>156</v>
      </c>
      <c r="E16" s="487"/>
      <c r="F16" s="487"/>
      <c r="G16" s="487"/>
      <c r="H16" s="487"/>
      <c r="I16" s="487"/>
      <c r="J16" s="488"/>
      <c r="K16" s="489" t="s">
        <v>104</v>
      </c>
      <c r="L16" s="489" t="s">
        <v>105</v>
      </c>
      <c r="M16" s="489" t="s">
        <v>488</v>
      </c>
      <c r="N16" s="483"/>
      <c r="O16" s="489" t="s">
        <v>1603</v>
      </c>
      <c r="P16" s="490" t="s">
        <v>1604</v>
      </c>
    </row>
    <row r="17" spans="2:16">
      <c r="B17" s="1196"/>
      <c r="C17" s="1468"/>
      <c r="D17" s="41" t="s">
        <v>106</v>
      </c>
      <c r="E17" s="42"/>
      <c r="F17" s="42"/>
      <c r="G17" s="42"/>
      <c r="H17" s="42"/>
      <c r="I17" s="42"/>
      <c r="J17" s="40"/>
      <c r="K17" s="17" t="s">
        <v>104</v>
      </c>
      <c r="L17" s="17" t="s">
        <v>105</v>
      </c>
      <c r="M17" s="17" t="s">
        <v>488</v>
      </c>
      <c r="N17" s="176"/>
      <c r="O17" s="17" t="s">
        <v>1655</v>
      </c>
      <c r="P17" s="35" t="s">
        <v>124</v>
      </c>
    </row>
    <row r="18" spans="2:16" s="167" customFormat="1" ht="40.5">
      <c r="B18" s="1196"/>
      <c r="C18" s="1468"/>
      <c r="D18" s="41" t="s">
        <v>416</v>
      </c>
      <c r="E18" s="42"/>
      <c r="F18" s="42"/>
      <c r="G18" s="42"/>
      <c r="H18" s="42"/>
      <c r="I18" s="42"/>
      <c r="J18" s="40"/>
      <c r="K18" s="17" t="s">
        <v>3</v>
      </c>
      <c r="L18" s="17" t="s">
        <v>417</v>
      </c>
      <c r="M18" s="30" t="s">
        <v>575</v>
      </c>
      <c r="N18" s="30"/>
      <c r="O18" s="112" t="s">
        <v>1605</v>
      </c>
      <c r="P18" s="142" t="s">
        <v>1606</v>
      </c>
    </row>
    <row r="19" spans="2:16">
      <c r="B19" s="1196"/>
      <c r="C19" s="1468"/>
      <c r="D19" s="41" t="s">
        <v>107</v>
      </c>
      <c r="E19" s="42"/>
      <c r="F19" s="42"/>
      <c r="G19" s="42"/>
      <c r="H19" s="42"/>
      <c r="I19" s="42"/>
      <c r="J19" s="40"/>
      <c r="K19" s="17" t="s">
        <v>3</v>
      </c>
      <c r="L19" s="17" t="s">
        <v>105</v>
      </c>
      <c r="M19" s="17" t="s">
        <v>488</v>
      </c>
      <c r="N19" s="176"/>
      <c r="O19" s="17" t="s">
        <v>1607</v>
      </c>
      <c r="P19" s="955" t="s">
        <v>1608</v>
      </c>
    </row>
    <row r="20" spans="2:16">
      <c r="B20" s="1196"/>
      <c r="C20" s="1468"/>
      <c r="D20" s="41" t="s">
        <v>654</v>
      </c>
      <c r="E20" s="42"/>
      <c r="F20" s="42"/>
      <c r="G20" s="42"/>
      <c r="H20" s="42"/>
      <c r="I20" s="42"/>
      <c r="J20" s="40"/>
      <c r="K20" s="17" t="s">
        <v>3</v>
      </c>
      <c r="L20" s="17" t="s">
        <v>105</v>
      </c>
      <c r="M20" s="17" t="s">
        <v>488</v>
      </c>
      <c r="N20" s="176"/>
      <c r="O20" s="17" t="s">
        <v>1609</v>
      </c>
      <c r="P20" s="35" t="s">
        <v>1610</v>
      </c>
    </row>
    <row r="21" spans="2:16">
      <c r="B21" s="1196"/>
      <c r="C21" s="1468"/>
      <c r="D21" s="41" t="s">
        <v>108</v>
      </c>
      <c r="E21" s="42"/>
      <c r="F21" s="42"/>
      <c r="G21" s="42"/>
      <c r="H21" s="42"/>
      <c r="I21" s="42"/>
      <c r="J21" s="40"/>
      <c r="K21" s="17" t="s">
        <v>3</v>
      </c>
      <c r="L21" s="17" t="s">
        <v>105</v>
      </c>
      <c r="M21" s="17" t="s">
        <v>488</v>
      </c>
      <c r="N21" s="176"/>
      <c r="O21" s="17" t="s">
        <v>1611</v>
      </c>
      <c r="P21" s="35" t="s">
        <v>126</v>
      </c>
    </row>
    <row r="22" spans="2:16">
      <c r="B22" s="1196"/>
      <c r="C22" s="1468"/>
      <c r="D22" s="41" t="s">
        <v>109</v>
      </c>
      <c r="E22" s="42"/>
      <c r="F22" s="42"/>
      <c r="G22" s="42"/>
      <c r="H22" s="42"/>
      <c r="I22" s="42"/>
      <c r="J22" s="40"/>
      <c r="K22" s="17" t="s">
        <v>3</v>
      </c>
      <c r="L22" s="17" t="s">
        <v>105</v>
      </c>
      <c r="M22" s="17" t="s">
        <v>488</v>
      </c>
      <c r="N22" s="176"/>
      <c r="O22" s="17" t="s">
        <v>1612</v>
      </c>
      <c r="P22" s="35" t="s">
        <v>126</v>
      </c>
    </row>
    <row r="23" spans="2:16" ht="27">
      <c r="B23" s="1196"/>
      <c r="C23" s="1468"/>
      <c r="D23" s="41" t="s">
        <v>110</v>
      </c>
      <c r="E23" s="42"/>
      <c r="F23" s="42"/>
      <c r="G23" s="42"/>
      <c r="H23" s="42"/>
      <c r="I23" s="42"/>
      <c r="J23" s="40"/>
      <c r="K23" s="17" t="s">
        <v>43</v>
      </c>
      <c r="L23" s="17" t="s">
        <v>105</v>
      </c>
      <c r="M23" s="17" t="s">
        <v>488</v>
      </c>
      <c r="N23" s="176"/>
      <c r="O23" s="17" t="s">
        <v>1613</v>
      </c>
      <c r="P23" s="142" t="s">
        <v>1614</v>
      </c>
    </row>
    <row r="24" spans="2:16" s="455" customFormat="1">
      <c r="B24" s="1196"/>
      <c r="C24" s="1468"/>
      <c r="D24" s="41" t="s">
        <v>661</v>
      </c>
      <c r="E24" s="41"/>
      <c r="F24" s="42"/>
      <c r="G24" s="42"/>
      <c r="H24" s="42"/>
      <c r="I24" s="42"/>
      <c r="J24" s="40"/>
      <c r="K24" s="17" t="s">
        <v>662</v>
      </c>
      <c r="L24" s="17" t="s">
        <v>430</v>
      </c>
      <c r="M24" s="17" t="s">
        <v>488</v>
      </c>
      <c r="N24" s="241"/>
      <c r="O24" s="17" t="s">
        <v>1615</v>
      </c>
      <c r="P24" s="35" t="s">
        <v>1616</v>
      </c>
    </row>
    <row r="25" spans="2:16" s="454" customFormat="1">
      <c r="B25" s="1196"/>
      <c r="C25" s="1468"/>
      <c r="D25" s="395"/>
      <c r="E25" s="396"/>
      <c r="F25" s="396"/>
      <c r="G25" s="396"/>
      <c r="H25" s="396"/>
      <c r="I25" s="396"/>
      <c r="J25" s="393"/>
      <c r="K25" s="438"/>
      <c r="L25" s="438"/>
      <c r="M25" s="438"/>
      <c r="N25" s="407"/>
      <c r="O25" s="382"/>
      <c r="P25" s="405"/>
    </row>
    <row r="26" spans="2:16" s="454" customFormat="1">
      <c r="B26" s="1196"/>
      <c r="C26" s="1468"/>
      <c r="D26" s="408"/>
      <c r="E26" s="406"/>
      <c r="F26" s="403"/>
      <c r="G26" s="433"/>
      <c r="H26" s="474"/>
      <c r="I26" s="433"/>
      <c r="J26" s="393"/>
      <c r="K26" s="381"/>
      <c r="L26" s="381"/>
      <c r="M26" s="381"/>
      <c r="N26" s="407"/>
      <c r="O26" s="381"/>
      <c r="P26" s="394"/>
    </row>
    <row r="27" spans="2:16" s="454" customFormat="1">
      <c r="B27" s="1196"/>
      <c r="C27" s="1468"/>
      <c r="D27" s="408"/>
      <c r="E27" s="401"/>
      <c r="F27" s="406"/>
      <c r="G27" s="403"/>
      <c r="H27" s="409"/>
      <c r="I27" s="398"/>
      <c r="J27" s="393"/>
      <c r="K27" s="381"/>
      <c r="L27" s="381"/>
      <c r="M27" s="381"/>
      <c r="N27" s="407"/>
      <c r="O27" s="381"/>
      <c r="P27" s="397"/>
    </row>
    <row r="28" spans="2:16" s="454" customFormat="1">
      <c r="B28" s="1196"/>
      <c r="C28" s="1468"/>
      <c r="D28" s="408"/>
      <c r="E28" s="408"/>
      <c r="F28" s="408"/>
      <c r="G28" s="406"/>
      <c r="H28" s="410"/>
      <c r="I28" s="396"/>
      <c r="J28" s="393"/>
      <c r="K28" s="381"/>
      <c r="L28" s="381"/>
      <c r="M28" s="381"/>
      <c r="N28" s="407"/>
      <c r="O28" s="381"/>
      <c r="P28" s="397"/>
    </row>
    <row r="29" spans="2:16" s="454" customFormat="1">
      <c r="B29" s="1196"/>
      <c r="C29" s="1468"/>
      <c r="D29" s="408"/>
      <c r="E29" s="401"/>
      <c r="F29" s="408"/>
      <c r="G29" s="401"/>
      <c r="H29" s="401"/>
      <c r="I29" s="396"/>
      <c r="J29" s="393"/>
      <c r="K29" s="381"/>
      <c r="L29" s="381"/>
      <c r="M29" s="381"/>
      <c r="N29" s="407"/>
      <c r="O29" s="381"/>
      <c r="P29" s="397"/>
    </row>
    <row r="30" spans="2:16" s="454" customFormat="1">
      <c r="B30" s="1196"/>
      <c r="C30" s="1468"/>
      <c r="D30" s="408"/>
      <c r="E30" s="401"/>
      <c r="F30" s="401"/>
      <c r="G30" s="443"/>
      <c r="H30" s="384"/>
      <c r="I30" s="396"/>
      <c r="J30" s="393"/>
      <c r="K30" s="381"/>
      <c r="L30" s="381"/>
      <c r="M30" s="381"/>
      <c r="N30" s="407"/>
      <c r="O30" s="381"/>
      <c r="P30" s="397"/>
    </row>
    <row r="31" spans="2:16" s="454" customFormat="1">
      <c r="B31" s="1196"/>
      <c r="C31" s="1468"/>
      <c r="D31" s="408"/>
      <c r="E31" s="401"/>
      <c r="F31" s="382"/>
      <c r="G31" s="438"/>
      <c r="H31" s="404"/>
      <c r="I31" s="396"/>
      <c r="J31" s="393"/>
      <c r="K31" s="381"/>
      <c r="L31" s="381"/>
      <c r="M31" s="381"/>
      <c r="N31" s="407"/>
      <c r="O31" s="381"/>
      <c r="P31" s="397"/>
    </row>
    <row r="32" spans="2:16" s="454" customFormat="1">
      <c r="B32" s="1196"/>
      <c r="C32" s="1468"/>
      <c r="D32" s="408"/>
      <c r="E32" s="401"/>
      <c r="F32" s="408"/>
      <c r="G32" s="475"/>
      <c r="H32" s="384"/>
      <c r="I32" s="396"/>
      <c r="J32" s="393"/>
      <c r="K32" s="381"/>
      <c r="L32" s="381"/>
      <c r="M32" s="381"/>
      <c r="N32" s="407"/>
      <c r="O32" s="381"/>
      <c r="P32" s="397"/>
    </row>
    <row r="33" spans="2:16" s="454" customFormat="1">
      <c r="B33" s="1196"/>
      <c r="C33" s="1468"/>
      <c r="D33" s="408"/>
      <c r="E33" s="382"/>
      <c r="F33" s="382"/>
      <c r="G33" s="438"/>
      <c r="H33" s="404"/>
      <c r="I33" s="396"/>
      <c r="J33" s="393"/>
      <c r="K33" s="381"/>
      <c r="L33" s="381"/>
      <c r="M33" s="381"/>
      <c r="N33" s="407"/>
      <c r="O33" s="381"/>
      <c r="P33" s="397"/>
    </row>
    <row r="34" spans="2:16" s="454" customFormat="1">
      <c r="B34" s="1196"/>
      <c r="C34" s="1468"/>
      <c r="D34" s="408"/>
      <c r="E34" s="406"/>
      <c r="F34" s="403"/>
      <c r="G34" s="433"/>
      <c r="H34" s="403"/>
      <c r="I34" s="403"/>
      <c r="J34" s="393"/>
      <c r="K34" s="381"/>
      <c r="L34" s="381"/>
      <c r="M34" s="381"/>
      <c r="N34" s="407"/>
      <c r="O34" s="381"/>
      <c r="P34" s="394"/>
    </row>
    <row r="35" spans="2:16" s="454" customFormat="1">
      <c r="B35" s="1196"/>
      <c r="C35" s="1468"/>
      <c r="D35" s="408"/>
      <c r="E35" s="401"/>
      <c r="F35" s="406"/>
      <c r="G35" s="403"/>
      <c r="H35" s="396"/>
      <c r="I35" s="396"/>
      <c r="J35" s="393"/>
      <c r="K35" s="381"/>
      <c r="L35" s="381"/>
      <c r="M35" s="381"/>
      <c r="N35" s="407"/>
      <c r="O35" s="381"/>
      <c r="P35" s="397"/>
    </row>
    <row r="36" spans="2:16" s="454" customFormat="1">
      <c r="B36" s="1196"/>
      <c r="C36" s="1468"/>
      <c r="D36" s="408"/>
      <c r="E36" s="408"/>
      <c r="F36" s="408"/>
      <c r="G36" s="406"/>
      <c r="H36" s="410"/>
      <c r="I36" s="396"/>
      <c r="J36" s="393"/>
      <c r="K36" s="381"/>
      <c r="L36" s="381"/>
      <c r="M36" s="381"/>
      <c r="N36" s="407"/>
      <c r="O36" s="381"/>
      <c r="P36" s="397"/>
    </row>
    <row r="37" spans="2:16" s="454" customFormat="1">
      <c r="B37" s="1196"/>
      <c r="C37" s="1468"/>
      <c r="D37" s="408"/>
      <c r="E37" s="401"/>
      <c r="F37" s="408"/>
      <c r="G37" s="401"/>
      <c r="H37" s="401"/>
      <c r="I37" s="396"/>
      <c r="J37" s="393"/>
      <c r="K37" s="381"/>
      <c r="L37" s="381"/>
      <c r="M37" s="381"/>
      <c r="N37" s="407"/>
      <c r="O37" s="381"/>
      <c r="P37" s="397"/>
    </row>
    <row r="38" spans="2:16" s="454" customFormat="1">
      <c r="B38" s="1196"/>
      <c r="C38" s="1468"/>
      <c r="D38" s="408"/>
      <c r="E38" s="401"/>
      <c r="F38" s="401"/>
      <c r="G38" s="443"/>
      <c r="H38" s="384"/>
      <c r="I38" s="396"/>
      <c r="J38" s="393"/>
      <c r="K38" s="381"/>
      <c r="L38" s="381"/>
      <c r="M38" s="381"/>
      <c r="N38" s="407"/>
      <c r="O38" s="381"/>
      <c r="P38" s="397"/>
    </row>
    <row r="39" spans="2:16" s="454" customFormat="1">
      <c r="B39" s="1196"/>
      <c r="C39" s="1468"/>
      <c r="D39" s="408"/>
      <c r="E39" s="401"/>
      <c r="F39" s="382"/>
      <c r="G39" s="438"/>
      <c r="H39" s="404"/>
      <c r="I39" s="396"/>
      <c r="J39" s="393"/>
      <c r="K39" s="381"/>
      <c r="L39" s="381"/>
      <c r="M39" s="381"/>
      <c r="N39" s="407"/>
      <c r="O39" s="381"/>
      <c r="P39" s="397"/>
    </row>
    <row r="40" spans="2:16" s="454" customFormat="1">
      <c r="B40" s="1196"/>
      <c r="C40" s="1468"/>
      <c r="D40" s="408"/>
      <c r="E40" s="401"/>
      <c r="F40" s="408"/>
      <c r="G40" s="475"/>
      <c r="H40" s="384"/>
      <c r="I40" s="396"/>
      <c r="J40" s="393"/>
      <c r="K40" s="381"/>
      <c r="L40" s="381"/>
      <c r="M40" s="381"/>
      <c r="N40" s="407"/>
      <c r="O40" s="381"/>
      <c r="P40" s="397"/>
    </row>
    <row r="41" spans="2:16" s="454" customFormat="1">
      <c r="B41" s="1196"/>
      <c r="C41" s="1468"/>
      <c r="D41" s="456"/>
      <c r="E41" s="382"/>
      <c r="F41" s="382"/>
      <c r="G41" s="438"/>
      <c r="H41" s="404"/>
      <c r="I41" s="396"/>
      <c r="J41" s="393"/>
      <c r="K41" s="381"/>
      <c r="L41" s="381"/>
      <c r="M41" s="381"/>
      <c r="N41" s="407"/>
      <c r="O41" s="381"/>
      <c r="P41" s="397"/>
    </row>
    <row r="42" spans="2:16">
      <c r="B42" s="1196"/>
      <c r="C42" s="1468"/>
      <c r="D42" s="41" t="s">
        <v>111</v>
      </c>
      <c r="E42" s="42"/>
      <c r="F42" s="42"/>
      <c r="G42" s="42"/>
      <c r="H42" s="42"/>
      <c r="I42" s="42"/>
      <c r="J42" s="40"/>
      <c r="K42" s="17" t="s">
        <v>112</v>
      </c>
      <c r="L42" s="17" t="s">
        <v>113</v>
      </c>
      <c r="M42" s="17" t="s">
        <v>488</v>
      </c>
      <c r="N42" s="176"/>
      <c r="O42" s="17" t="s">
        <v>1620</v>
      </c>
      <c r="P42" s="142" t="s">
        <v>1617</v>
      </c>
    </row>
    <row r="43" spans="2:16" s="89" customFormat="1">
      <c r="B43" s="1196"/>
      <c r="C43" s="1468"/>
      <c r="D43" s="91" t="s">
        <v>200</v>
      </c>
      <c r="E43" s="42"/>
      <c r="F43" s="42"/>
      <c r="G43" s="42"/>
      <c r="H43" s="42"/>
      <c r="I43" s="42"/>
      <c r="J43" s="40"/>
      <c r="K43" s="17" t="s">
        <v>202</v>
      </c>
      <c r="L43" s="17" t="s">
        <v>203</v>
      </c>
      <c r="M43" s="17" t="s">
        <v>488</v>
      </c>
      <c r="N43" s="176"/>
      <c r="O43" s="17" t="s">
        <v>1618</v>
      </c>
      <c r="P43" s="35" t="s">
        <v>126</v>
      </c>
    </row>
    <row r="44" spans="2:16" s="89" customFormat="1">
      <c r="B44" s="1196"/>
      <c r="C44" s="1468"/>
      <c r="D44" s="42" t="s">
        <v>201</v>
      </c>
      <c r="E44" s="42"/>
      <c r="F44" s="42"/>
      <c r="G44" s="42"/>
      <c r="H44" s="42"/>
      <c r="I44" s="42"/>
      <c r="J44" s="40"/>
      <c r="K44" s="17" t="s">
        <v>202</v>
      </c>
      <c r="L44" s="17" t="s">
        <v>203</v>
      </c>
      <c r="M44" s="17" t="s">
        <v>488</v>
      </c>
      <c r="N44" s="176"/>
      <c r="O44" s="17" t="s">
        <v>1619</v>
      </c>
      <c r="P44" s="35" t="s">
        <v>126</v>
      </c>
    </row>
    <row r="45" spans="2:16" s="180" customFormat="1">
      <c r="B45" s="1196"/>
      <c r="C45" s="1468"/>
      <c r="D45" s="299" t="s">
        <v>433</v>
      </c>
      <c r="E45" s="42"/>
      <c r="F45" s="16"/>
      <c r="G45" s="16"/>
      <c r="H45" s="16"/>
      <c r="I45" s="16"/>
      <c r="J45" s="300"/>
      <c r="K45" s="27" t="s">
        <v>434</v>
      </c>
      <c r="L45" s="27" t="s">
        <v>667</v>
      </c>
      <c r="M45" s="17" t="s">
        <v>2</v>
      </c>
      <c r="N45" s="279"/>
      <c r="O45" s="17" t="s">
        <v>1621</v>
      </c>
      <c r="P45" s="275" t="s">
        <v>435</v>
      </c>
    </row>
    <row r="46" spans="2:16" s="180" customFormat="1">
      <c r="B46" s="1196"/>
      <c r="C46" s="1468"/>
      <c r="D46" s="301"/>
      <c r="E46" s="299" t="s">
        <v>437</v>
      </c>
      <c r="F46" s="42"/>
      <c r="G46" s="42"/>
      <c r="H46" s="42"/>
      <c r="I46" s="42"/>
      <c r="J46" s="302"/>
      <c r="K46" s="17" t="s">
        <v>438</v>
      </c>
      <c r="L46" s="17" t="s">
        <v>415</v>
      </c>
      <c r="M46" s="17" t="s">
        <v>2</v>
      </c>
      <c r="N46" s="279"/>
      <c r="O46" s="17" t="s">
        <v>1622</v>
      </c>
      <c r="P46" s="275" t="s">
        <v>435</v>
      </c>
    </row>
    <row r="47" spans="2:16" s="180" customFormat="1">
      <c r="B47" s="1196"/>
      <c r="C47" s="1468"/>
      <c r="D47" s="301"/>
      <c r="E47" s="303"/>
      <c r="F47" s="304" t="s">
        <v>441</v>
      </c>
      <c r="G47" s="91"/>
      <c r="H47" s="42"/>
      <c r="I47" s="42"/>
      <c r="J47" s="302"/>
      <c r="K47" s="17" t="s">
        <v>314</v>
      </c>
      <c r="L47" s="17" t="s">
        <v>442</v>
      </c>
      <c r="M47" s="17" t="s">
        <v>436</v>
      </c>
      <c r="N47" s="17" t="s">
        <v>436</v>
      </c>
      <c r="O47" s="17" t="s">
        <v>435</v>
      </c>
      <c r="P47" s="275" t="s">
        <v>435</v>
      </c>
    </row>
    <row r="48" spans="2:16" s="503" customFormat="1" ht="27">
      <c r="B48" s="1196"/>
      <c r="C48" s="1468"/>
      <c r="D48" s="301"/>
      <c r="E48" s="305"/>
      <c r="F48" s="306"/>
      <c r="G48" s="299" t="s">
        <v>665</v>
      </c>
      <c r="H48" s="139"/>
      <c r="I48" s="16"/>
      <c r="J48" s="300"/>
      <c r="K48" s="17" t="s">
        <v>572</v>
      </c>
      <c r="L48" s="17" t="s">
        <v>32</v>
      </c>
      <c r="M48" s="17" t="s">
        <v>666</v>
      </c>
      <c r="N48" s="213"/>
      <c r="O48" s="17" t="s">
        <v>432</v>
      </c>
      <c r="P48" s="275" t="s">
        <v>1623</v>
      </c>
    </row>
    <row r="49" spans="2:16" s="180" customFormat="1">
      <c r="B49" s="1196"/>
      <c r="C49" s="1468"/>
      <c r="D49" s="301"/>
      <c r="E49" s="305"/>
      <c r="F49" s="306"/>
      <c r="G49" s="307" t="s">
        <v>443</v>
      </c>
      <c r="H49" s="139"/>
      <c r="I49" s="16"/>
      <c r="J49" s="300"/>
      <c r="K49" s="17" t="s">
        <v>434</v>
      </c>
      <c r="L49" s="17" t="s">
        <v>442</v>
      </c>
      <c r="M49" s="17" t="s">
        <v>436</v>
      </c>
      <c r="N49" s="213"/>
      <c r="O49" s="17" t="s">
        <v>1624</v>
      </c>
      <c r="P49" s="275" t="s">
        <v>435</v>
      </c>
    </row>
    <row r="50" spans="2:16" s="180" customFormat="1">
      <c r="B50" s="1196"/>
      <c r="C50" s="1468"/>
      <c r="D50" s="301"/>
      <c r="E50" s="305"/>
      <c r="F50" s="306"/>
      <c r="G50" s="306"/>
      <c r="H50" s="139" t="s">
        <v>444</v>
      </c>
      <c r="I50" s="16"/>
      <c r="J50" s="300"/>
      <c r="K50" s="17" t="s">
        <v>445</v>
      </c>
      <c r="L50" s="17" t="s">
        <v>442</v>
      </c>
      <c r="M50" s="17" t="s">
        <v>436</v>
      </c>
      <c r="N50" s="213"/>
      <c r="O50" s="17" t="s">
        <v>1625</v>
      </c>
      <c r="P50" s="275" t="s">
        <v>435</v>
      </c>
    </row>
    <row r="51" spans="2:16" s="180" customFormat="1">
      <c r="B51" s="1196"/>
      <c r="C51" s="1468"/>
      <c r="D51" s="301"/>
      <c r="E51" s="305"/>
      <c r="F51" s="301"/>
      <c r="G51" s="308"/>
      <c r="H51" s="433"/>
      <c r="I51" s="403"/>
      <c r="J51" s="410"/>
      <c r="K51" s="381"/>
      <c r="L51" s="381"/>
      <c r="M51" s="381"/>
      <c r="N51" s="399"/>
      <c r="O51" s="381"/>
      <c r="P51" s="427"/>
    </row>
    <row r="52" spans="2:16" s="180" customFormat="1">
      <c r="B52" s="1196"/>
      <c r="C52" s="1468"/>
      <c r="D52" s="301"/>
      <c r="E52" s="305"/>
      <c r="F52" s="309"/>
      <c r="G52" s="270" t="s">
        <v>446</v>
      </c>
      <c r="H52" s="276"/>
      <c r="I52" s="16"/>
      <c r="J52" s="300"/>
      <c r="K52" s="17" t="s">
        <v>657</v>
      </c>
      <c r="L52" s="17" t="s">
        <v>442</v>
      </c>
      <c r="M52" s="17" t="s">
        <v>436</v>
      </c>
      <c r="N52" s="213"/>
      <c r="O52" s="120" t="s">
        <v>1626</v>
      </c>
      <c r="P52" s="275" t="s">
        <v>435</v>
      </c>
    </row>
    <row r="53" spans="2:16" s="209" customFormat="1">
      <c r="B53" s="1196"/>
      <c r="C53" s="1468"/>
      <c r="D53" s="301"/>
      <c r="E53" s="305"/>
      <c r="F53" s="320"/>
      <c r="G53" s="270" t="s">
        <v>561</v>
      </c>
      <c r="H53" s="276"/>
      <c r="I53" s="16"/>
      <c r="J53" s="300"/>
      <c r="K53" s="17" t="s">
        <v>3</v>
      </c>
      <c r="L53" s="17" t="s">
        <v>11</v>
      </c>
      <c r="M53" s="17" t="s">
        <v>488</v>
      </c>
      <c r="N53" s="213"/>
      <c r="O53" s="120" t="s">
        <v>1627</v>
      </c>
      <c r="P53" s="275" t="s">
        <v>238</v>
      </c>
    </row>
    <row r="54" spans="2:16" s="180" customFormat="1">
      <c r="B54" s="1196"/>
      <c r="C54" s="1468"/>
      <c r="D54" s="301"/>
      <c r="E54" s="299" t="s">
        <v>448</v>
      </c>
      <c r="F54" s="15"/>
      <c r="G54" s="16"/>
      <c r="H54" s="16"/>
      <c r="I54" s="16"/>
      <c r="J54" s="300"/>
      <c r="K54" s="27" t="s">
        <v>314</v>
      </c>
      <c r="L54" s="27" t="s">
        <v>415</v>
      </c>
      <c r="M54" s="17" t="s">
        <v>2</v>
      </c>
      <c r="N54" s="17" t="s">
        <v>436</v>
      </c>
      <c r="O54" s="17" t="s">
        <v>1628</v>
      </c>
      <c r="P54" s="18" t="s">
        <v>435</v>
      </c>
    </row>
    <row r="55" spans="2:16" s="180" customFormat="1">
      <c r="B55" s="1196"/>
      <c r="C55" s="1468"/>
      <c r="D55" s="301"/>
      <c r="E55" s="301"/>
      <c r="F55" s="299" t="s">
        <v>449</v>
      </c>
      <c r="G55" s="292"/>
      <c r="H55" s="16"/>
      <c r="I55" s="16"/>
      <c r="J55" s="300"/>
      <c r="K55" s="27" t="s">
        <v>445</v>
      </c>
      <c r="L55" s="27" t="s">
        <v>442</v>
      </c>
      <c r="M55" s="17" t="s">
        <v>436</v>
      </c>
      <c r="N55" s="213"/>
      <c r="O55" s="17" t="s">
        <v>1629</v>
      </c>
      <c r="P55" s="18" t="s">
        <v>435</v>
      </c>
    </row>
    <row r="56" spans="2:16" s="180" customFormat="1">
      <c r="B56" s="1196"/>
      <c r="C56" s="1468"/>
      <c r="D56" s="301"/>
      <c r="E56" s="303"/>
      <c r="F56" s="304" t="s">
        <v>441</v>
      </c>
      <c r="G56" s="91"/>
      <c r="H56" s="42"/>
      <c r="I56" s="42"/>
      <c r="J56" s="302"/>
      <c r="K56" s="17" t="s">
        <v>314</v>
      </c>
      <c r="L56" s="17" t="s">
        <v>442</v>
      </c>
      <c r="M56" s="17" t="s">
        <v>436</v>
      </c>
      <c r="N56" s="17" t="s">
        <v>436</v>
      </c>
      <c r="O56" s="17" t="s">
        <v>435</v>
      </c>
      <c r="P56" s="275" t="s">
        <v>435</v>
      </c>
    </row>
    <row r="57" spans="2:16" s="503" customFormat="1" ht="27">
      <c r="B57" s="1196"/>
      <c r="C57" s="1468"/>
      <c r="D57" s="301"/>
      <c r="E57" s="305"/>
      <c r="F57" s="306"/>
      <c r="G57" s="299" t="s">
        <v>665</v>
      </c>
      <c r="H57" s="139"/>
      <c r="I57" s="16"/>
      <c r="J57" s="300"/>
      <c r="K57" s="17" t="s">
        <v>572</v>
      </c>
      <c r="L57" s="17" t="s">
        <v>32</v>
      </c>
      <c r="M57" s="17" t="s">
        <v>666</v>
      </c>
      <c r="N57" s="213"/>
      <c r="O57" s="1006" t="s">
        <v>432</v>
      </c>
      <c r="P57" s="1019" t="s">
        <v>1623</v>
      </c>
    </row>
    <row r="58" spans="2:16" s="180" customFormat="1">
      <c r="B58" s="1196"/>
      <c r="C58" s="1468"/>
      <c r="D58" s="301"/>
      <c r="E58" s="301"/>
      <c r="F58" s="301"/>
      <c r="G58" s="307" t="s">
        <v>443</v>
      </c>
      <c r="H58" s="139"/>
      <c r="I58" s="16"/>
      <c r="J58" s="300"/>
      <c r="K58" s="17" t="s">
        <v>434</v>
      </c>
      <c r="L58" s="17" t="s">
        <v>442</v>
      </c>
      <c r="M58" s="17" t="s">
        <v>436</v>
      </c>
      <c r="N58" s="213"/>
      <c r="O58" s="1006" t="s">
        <v>1624</v>
      </c>
      <c r="P58" s="1019" t="s">
        <v>25</v>
      </c>
    </row>
    <row r="59" spans="2:16" s="180" customFormat="1">
      <c r="B59" s="1196"/>
      <c r="C59" s="1468"/>
      <c r="D59" s="301"/>
      <c r="E59" s="301"/>
      <c r="F59" s="301"/>
      <c r="G59" s="306"/>
      <c r="H59" s="139" t="s">
        <v>444</v>
      </c>
      <c r="I59" s="16"/>
      <c r="J59" s="300"/>
      <c r="K59" s="17" t="s">
        <v>445</v>
      </c>
      <c r="L59" s="17" t="s">
        <v>442</v>
      </c>
      <c r="M59" s="17" t="s">
        <v>436</v>
      </c>
      <c r="N59" s="213"/>
      <c r="O59" s="1006" t="s">
        <v>1625</v>
      </c>
      <c r="P59" s="1019" t="s">
        <v>25</v>
      </c>
    </row>
    <row r="60" spans="2:16" s="180" customFormat="1">
      <c r="B60" s="1196"/>
      <c r="C60" s="1468"/>
      <c r="D60" s="301"/>
      <c r="E60" s="301"/>
      <c r="F60" s="301"/>
      <c r="G60" s="308"/>
      <c r="H60" s="433"/>
      <c r="I60" s="403"/>
      <c r="J60" s="410"/>
      <c r="K60" s="381"/>
      <c r="L60" s="381"/>
      <c r="M60" s="381"/>
      <c r="N60" s="399"/>
      <c r="O60" s="995"/>
      <c r="P60" s="1030"/>
    </row>
    <row r="61" spans="2:16" s="180" customFormat="1">
      <c r="B61" s="1196"/>
      <c r="C61" s="1468"/>
      <c r="D61" s="301"/>
      <c r="E61" s="301"/>
      <c r="F61" s="301"/>
      <c r="G61" s="271" t="s">
        <v>446</v>
      </c>
      <c r="H61" s="276"/>
      <c r="I61" s="16"/>
      <c r="J61" s="300"/>
      <c r="K61" s="17" t="s">
        <v>657</v>
      </c>
      <c r="L61" s="17" t="s">
        <v>442</v>
      </c>
      <c r="M61" s="17" t="s">
        <v>436</v>
      </c>
      <c r="N61" s="213"/>
      <c r="O61" s="919" t="s">
        <v>1626</v>
      </c>
      <c r="P61" s="1019" t="s">
        <v>25</v>
      </c>
    </row>
    <row r="62" spans="2:16" s="209" customFormat="1">
      <c r="B62" s="1196"/>
      <c r="C62" s="1468"/>
      <c r="D62" s="308"/>
      <c r="E62" s="308"/>
      <c r="F62" s="308"/>
      <c r="G62" s="271" t="s">
        <v>561</v>
      </c>
      <c r="H62" s="276"/>
      <c r="I62" s="16"/>
      <c r="J62" s="300"/>
      <c r="K62" s="17" t="s">
        <v>3</v>
      </c>
      <c r="L62" s="17" t="s">
        <v>11</v>
      </c>
      <c r="M62" s="17" t="s">
        <v>488</v>
      </c>
      <c r="N62" s="213"/>
      <c r="O62" s="919" t="s">
        <v>1627</v>
      </c>
      <c r="P62" s="1019" t="s">
        <v>238</v>
      </c>
    </row>
    <row r="63" spans="2:16" s="180" customFormat="1" ht="40.5">
      <c r="B63" s="1196"/>
      <c r="C63" s="1468"/>
      <c r="D63" s="125" t="s">
        <v>463</v>
      </c>
      <c r="E63" s="126"/>
      <c r="F63" s="312"/>
      <c r="G63" s="312"/>
      <c r="H63" s="312"/>
      <c r="I63" s="312"/>
      <c r="J63" s="313"/>
      <c r="K63" s="27" t="s">
        <v>44</v>
      </c>
      <c r="L63" s="27" t="s">
        <v>442</v>
      </c>
      <c r="M63" s="27" t="s">
        <v>442</v>
      </c>
      <c r="N63" s="279"/>
      <c r="O63" s="27" t="s">
        <v>1630</v>
      </c>
      <c r="P63" s="314" t="s">
        <v>1631</v>
      </c>
    </row>
    <row r="64" spans="2:16" s="180" customFormat="1">
      <c r="B64" s="1196"/>
      <c r="C64" s="1468"/>
      <c r="D64" s="162"/>
      <c r="E64" s="129" t="s">
        <v>451</v>
      </c>
      <c r="F64" s="16"/>
      <c r="G64" s="16"/>
      <c r="H64" s="16"/>
      <c r="I64" s="16"/>
      <c r="J64" s="310"/>
      <c r="K64" s="17" t="s">
        <v>314</v>
      </c>
      <c r="L64" s="17" t="s">
        <v>415</v>
      </c>
      <c r="M64" s="17" t="s">
        <v>2</v>
      </c>
      <c r="N64" s="17" t="s">
        <v>436</v>
      </c>
      <c r="O64" s="17" t="s">
        <v>1632</v>
      </c>
      <c r="P64" s="275" t="s">
        <v>1633</v>
      </c>
    </row>
    <row r="65" spans="2:16" s="564" customFormat="1">
      <c r="B65" s="1196"/>
      <c r="C65" s="1468"/>
      <c r="D65" s="162"/>
      <c r="E65" s="162"/>
      <c r="F65" s="166" t="s">
        <v>449</v>
      </c>
      <c r="G65" s="160"/>
      <c r="H65" s="166"/>
      <c r="I65" s="312"/>
      <c r="J65" s="313"/>
      <c r="K65" s="160" t="s">
        <v>0</v>
      </c>
      <c r="L65" s="160" t="s">
        <v>2</v>
      </c>
      <c r="M65" s="160" t="s">
        <v>415</v>
      </c>
      <c r="N65" s="317"/>
      <c r="O65" s="1006" t="s">
        <v>1629</v>
      </c>
      <c r="P65" s="484" t="s">
        <v>25</v>
      </c>
    </row>
    <row r="66" spans="2:16" s="564" customFormat="1">
      <c r="B66" s="1196"/>
      <c r="C66" s="1468"/>
      <c r="D66" s="162"/>
      <c r="E66" s="162"/>
      <c r="F66" s="567" t="s">
        <v>779</v>
      </c>
      <c r="G66" s="565"/>
      <c r="H66" s="292"/>
      <c r="I66" s="16"/>
      <c r="J66" s="568"/>
      <c r="K66" s="515" t="s">
        <v>781</v>
      </c>
      <c r="L66" s="515" t="s">
        <v>488</v>
      </c>
      <c r="M66" s="515" t="s">
        <v>11</v>
      </c>
      <c r="N66" s="213"/>
      <c r="O66" s="515" t="s">
        <v>1637</v>
      </c>
      <c r="P66" s="275" t="s">
        <v>1639</v>
      </c>
    </row>
    <row r="67" spans="2:16" s="564" customFormat="1">
      <c r="B67" s="1196"/>
      <c r="C67" s="1468"/>
      <c r="D67" s="162"/>
      <c r="E67" s="162"/>
      <c r="F67" s="567" t="s">
        <v>780</v>
      </c>
      <c r="G67" s="565"/>
      <c r="H67" s="292"/>
      <c r="I67" s="16"/>
      <c r="J67" s="568"/>
      <c r="K67" s="515" t="s">
        <v>781</v>
      </c>
      <c r="L67" s="515" t="s">
        <v>488</v>
      </c>
      <c r="M67" s="515" t="s">
        <v>11</v>
      </c>
      <c r="N67" s="213"/>
      <c r="O67" s="30" t="s">
        <v>1638</v>
      </c>
      <c r="P67" s="518" t="s">
        <v>1639</v>
      </c>
    </row>
    <row r="68" spans="2:16" s="180" customFormat="1">
      <c r="B68" s="1196"/>
      <c r="C68" s="1468"/>
      <c r="D68" s="162"/>
      <c r="E68" s="162"/>
      <c r="F68" s="63" t="s">
        <v>452</v>
      </c>
      <c r="G68" s="25"/>
      <c r="H68" s="25"/>
      <c r="I68" s="25"/>
      <c r="J68" s="26"/>
      <c r="K68" s="27" t="s">
        <v>434</v>
      </c>
      <c r="L68" s="27" t="s">
        <v>442</v>
      </c>
      <c r="M68" s="27" t="s">
        <v>436</v>
      </c>
      <c r="N68" s="279"/>
      <c r="O68" s="27" t="s">
        <v>1640</v>
      </c>
      <c r="P68" s="485" t="s">
        <v>435</v>
      </c>
    </row>
    <row r="69" spans="2:16" s="180" customFormat="1">
      <c r="B69" s="1196"/>
      <c r="C69" s="1468"/>
      <c r="D69" s="162"/>
      <c r="E69" s="162"/>
      <c r="F69" s="162"/>
      <c r="G69" s="63" t="s">
        <v>437</v>
      </c>
      <c r="H69" s="25"/>
      <c r="I69" s="25"/>
      <c r="J69" s="26"/>
      <c r="K69" s="27" t="s">
        <v>434</v>
      </c>
      <c r="L69" s="27" t="s">
        <v>442</v>
      </c>
      <c r="M69" s="27" t="s">
        <v>436</v>
      </c>
      <c r="N69" s="279"/>
      <c r="O69" s="27" t="s">
        <v>1641</v>
      </c>
      <c r="P69" s="485" t="s">
        <v>435</v>
      </c>
    </row>
    <row r="70" spans="2:16" s="180" customFormat="1" ht="27">
      <c r="B70" s="1196"/>
      <c r="C70" s="1468"/>
      <c r="D70" s="162"/>
      <c r="E70" s="162"/>
      <c r="F70" s="162"/>
      <c r="G70" s="315"/>
      <c r="H70" s="63" t="s">
        <v>453</v>
      </c>
      <c r="I70" s="16"/>
      <c r="J70" s="310"/>
      <c r="K70" s="17" t="s">
        <v>434</v>
      </c>
      <c r="L70" s="17" t="s">
        <v>415</v>
      </c>
      <c r="M70" s="17" t="s">
        <v>2</v>
      </c>
      <c r="N70" s="213"/>
      <c r="O70" s="17" t="s">
        <v>1642</v>
      </c>
      <c r="P70" s="275" t="s">
        <v>1646</v>
      </c>
    </row>
    <row r="71" spans="2:16" s="180" customFormat="1">
      <c r="B71" s="1196"/>
      <c r="C71" s="1468"/>
      <c r="D71" s="162"/>
      <c r="E71" s="162"/>
      <c r="F71" s="162"/>
      <c r="G71" s="316"/>
      <c r="H71" s="127"/>
      <c r="I71" s="292" t="s">
        <v>444</v>
      </c>
      <c r="J71" s="310"/>
      <c r="K71" s="17" t="s">
        <v>445</v>
      </c>
      <c r="L71" s="17" t="s">
        <v>442</v>
      </c>
      <c r="M71" s="17" t="s">
        <v>454</v>
      </c>
      <c r="N71" s="213"/>
      <c r="O71" s="17" t="s">
        <v>1643</v>
      </c>
      <c r="P71" s="275" t="s">
        <v>435</v>
      </c>
    </row>
    <row r="72" spans="2:16" s="180" customFormat="1">
      <c r="B72" s="1196"/>
      <c r="C72" s="1468"/>
      <c r="D72" s="162"/>
      <c r="E72" s="162"/>
      <c r="F72" s="162"/>
      <c r="G72" s="315"/>
      <c r="H72" s="30"/>
      <c r="I72" s="292" t="s">
        <v>455</v>
      </c>
      <c r="J72" s="310"/>
      <c r="K72" s="17" t="s">
        <v>445</v>
      </c>
      <c r="L72" s="17" t="s">
        <v>456</v>
      </c>
      <c r="M72" s="17" t="s">
        <v>436</v>
      </c>
      <c r="N72" s="213"/>
      <c r="O72" s="17" t="s">
        <v>1644</v>
      </c>
      <c r="P72" s="275" t="s">
        <v>439</v>
      </c>
    </row>
    <row r="73" spans="2:16" s="180" customFormat="1" ht="27">
      <c r="B73" s="1196"/>
      <c r="C73" s="1468"/>
      <c r="D73" s="162"/>
      <c r="E73" s="162"/>
      <c r="F73" s="162"/>
      <c r="G73" s="315"/>
      <c r="H73" s="166" t="s">
        <v>457</v>
      </c>
      <c r="I73" s="16"/>
      <c r="J73" s="310"/>
      <c r="K73" s="17" t="s">
        <v>434</v>
      </c>
      <c r="L73" s="17" t="s">
        <v>667</v>
      </c>
      <c r="M73" s="17" t="s">
        <v>2</v>
      </c>
      <c r="N73" s="213"/>
      <c r="O73" s="17" t="s">
        <v>1645</v>
      </c>
      <c r="P73" s="1019" t="s">
        <v>1646</v>
      </c>
    </row>
    <row r="74" spans="2:16" s="180" customFormat="1">
      <c r="B74" s="1196"/>
      <c r="C74" s="1468"/>
      <c r="D74" s="162"/>
      <c r="E74" s="162"/>
      <c r="F74" s="162"/>
      <c r="G74" s="316"/>
      <c r="H74" s="112"/>
      <c r="I74" s="292" t="s">
        <v>458</v>
      </c>
      <c r="J74" s="310"/>
      <c r="K74" s="17" t="s">
        <v>445</v>
      </c>
      <c r="L74" s="17" t="s">
        <v>456</v>
      </c>
      <c r="M74" s="17" t="s">
        <v>440</v>
      </c>
      <c r="N74" s="213"/>
      <c r="O74" s="17" t="s">
        <v>459</v>
      </c>
      <c r="P74" s="275" t="s">
        <v>1648</v>
      </c>
    </row>
    <row r="75" spans="2:16" s="180" customFormat="1">
      <c r="B75" s="1196"/>
      <c r="C75" s="1468"/>
      <c r="D75" s="162"/>
      <c r="E75" s="162"/>
      <c r="F75" s="162"/>
      <c r="G75" s="63" t="s">
        <v>448</v>
      </c>
      <c r="H75" s="312"/>
      <c r="I75" s="312"/>
      <c r="J75" s="313"/>
      <c r="K75" s="160" t="s">
        <v>434</v>
      </c>
      <c r="L75" s="160" t="s">
        <v>442</v>
      </c>
      <c r="M75" s="160" t="s">
        <v>436</v>
      </c>
      <c r="N75" s="317"/>
      <c r="O75" s="160" t="s">
        <v>1649</v>
      </c>
      <c r="P75" s="314" t="s">
        <v>435</v>
      </c>
    </row>
    <row r="76" spans="2:16" s="180" customFormat="1" ht="27">
      <c r="B76" s="1196"/>
      <c r="C76" s="1468"/>
      <c r="D76" s="162"/>
      <c r="E76" s="162"/>
      <c r="F76" s="162"/>
      <c r="G76" s="315"/>
      <c r="H76" s="63" t="s">
        <v>460</v>
      </c>
      <c r="I76" s="16"/>
      <c r="J76" s="310"/>
      <c r="K76" s="17" t="s">
        <v>438</v>
      </c>
      <c r="L76" s="17" t="s">
        <v>667</v>
      </c>
      <c r="M76" s="17" t="s">
        <v>2</v>
      </c>
      <c r="N76" s="213"/>
      <c r="O76" s="1006" t="s">
        <v>1642</v>
      </c>
      <c r="P76" s="1019" t="s">
        <v>1646</v>
      </c>
    </row>
    <row r="77" spans="2:16" s="180" customFormat="1">
      <c r="B77" s="1196"/>
      <c r="C77" s="1468"/>
      <c r="D77" s="162"/>
      <c r="E77" s="162"/>
      <c r="F77" s="162"/>
      <c r="G77" s="316"/>
      <c r="H77" s="127"/>
      <c r="I77" s="292" t="s">
        <v>444</v>
      </c>
      <c r="J77" s="310"/>
      <c r="K77" s="17" t="s">
        <v>445</v>
      </c>
      <c r="L77" s="17" t="s">
        <v>442</v>
      </c>
      <c r="M77" s="17" t="s">
        <v>436</v>
      </c>
      <c r="N77" s="213"/>
      <c r="O77" s="1006" t="s">
        <v>1643</v>
      </c>
      <c r="P77" s="275" t="s">
        <v>435</v>
      </c>
    </row>
    <row r="78" spans="2:16" s="180" customFormat="1">
      <c r="B78" s="1196"/>
      <c r="C78" s="1468"/>
      <c r="D78" s="162"/>
      <c r="E78" s="162"/>
      <c r="F78" s="162"/>
      <c r="G78" s="315"/>
      <c r="H78" s="30"/>
      <c r="I78" s="292" t="s">
        <v>461</v>
      </c>
      <c r="J78" s="310"/>
      <c r="K78" s="17" t="s">
        <v>445</v>
      </c>
      <c r="L78" s="17" t="s">
        <v>442</v>
      </c>
      <c r="M78" s="17" t="s">
        <v>436</v>
      </c>
      <c r="N78" s="213"/>
      <c r="O78" s="1006" t="s">
        <v>1644</v>
      </c>
      <c r="P78" s="275" t="s">
        <v>435</v>
      </c>
    </row>
    <row r="79" spans="2:16" s="180" customFormat="1" ht="27">
      <c r="B79" s="1196"/>
      <c r="C79" s="1468"/>
      <c r="D79" s="162"/>
      <c r="E79" s="162"/>
      <c r="F79" s="162"/>
      <c r="G79" s="315"/>
      <c r="H79" s="166" t="s">
        <v>457</v>
      </c>
      <c r="I79" s="16"/>
      <c r="J79" s="310"/>
      <c r="K79" s="17" t="s">
        <v>434</v>
      </c>
      <c r="L79" s="17" t="s">
        <v>415</v>
      </c>
      <c r="M79" s="17" t="s">
        <v>668</v>
      </c>
      <c r="N79" s="213"/>
      <c r="O79" s="1006" t="s">
        <v>1645</v>
      </c>
      <c r="P79" s="1019" t="s">
        <v>1646</v>
      </c>
    </row>
    <row r="80" spans="2:16" s="180" customFormat="1">
      <c r="B80" s="1196"/>
      <c r="C80" s="1468"/>
      <c r="D80" s="162"/>
      <c r="E80" s="162"/>
      <c r="F80" s="127"/>
      <c r="G80" s="321"/>
      <c r="H80" s="112"/>
      <c r="I80" s="292" t="s">
        <v>458</v>
      </c>
      <c r="J80" s="310"/>
      <c r="K80" s="17" t="s">
        <v>445</v>
      </c>
      <c r="L80" s="17" t="s">
        <v>442</v>
      </c>
      <c r="M80" s="17" t="s">
        <v>436</v>
      </c>
      <c r="N80" s="213"/>
      <c r="O80" s="1006" t="s">
        <v>432</v>
      </c>
      <c r="P80" s="275" t="s">
        <v>1647</v>
      </c>
    </row>
    <row r="81" spans="2:16" s="180" customFormat="1">
      <c r="B81" s="1196"/>
      <c r="C81" s="1468"/>
      <c r="D81" s="162"/>
      <c r="E81" s="129" t="s">
        <v>462</v>
      </c>
      <c r="F81" s="16"/>
      <c r="G81" s="16"/>
      <c r="H81" s="16"/>
      <c r="I81" s="16"/>
      <c r="J81" s="310"/>
      <c r="K81" s="17" t="s">
        <v>314</v>
      </c>
      <c r="L81" s="17" t="s">
        <v>667</v>
      </c>
      <c r="M81" s="17" t="s">
        <v>668</v>
      </c>
      <c r="N81" s="17" t="s">
        <v>436</v>
      </c>
      <c r="O81" s="17" t="s">
        <v>1651</v>
      </c>
      <c r="P81" s="275" t="s">
        <v>1650</v>
      </c>
    </row>
    <row r="82" spans="2:16" s="180" customFormat="1">
      <c r="B82" s="1196"/>
      <c r="C82" s="1468"/>
      <c r="D82" s="162"/>
      <c r="E82" s="162"/>
      <c r="F82" s="63" t="s">
        <v>449</v>
      </c>
      <c r="G82" s="311"/>
      <c r="H82" s="63"/>
      <c r="I82" s="312"/>
      <c r="J82" s="313"/>
      <c r="K82" s="27" t="s">
        <v>445</v>
      </c>
      <c r="L82" s="27" t="s">
        <v>442</v>
      </c>
      <c r="M82" s="27" t="s">
        <v>436</v>
      </c>
      <c r="N82" s="279"/>
      <c r="O82" s="1006" t="s">
        <v>1629</v>
      </c>
      <c r="P82" s="484" t="s">
        <v>435</v>
      </c>
    </row>
    <row r="83" spans="2:16" s="564" customFormat="1">
      <c r="B83" s="1196"/>
      <c r="C83" s="1468"/>
      <c r="D83" s="162"/>
      <c r="E83" s="162"/>
      <c r="F83" s="567" t="s">
        <v>779</v>
      </c>
      <c r="G83" s="565"/>
      <c r="H83" s="292"/>
      <c r="I83" s="16"/>
      <c r="J83" s="568"/>
      <c r="K83" s="515" t="s">
        <v>781</v>
      </c>
      <c r="L83" s="515" t="s">
        <v>488</v>
      </c>
      <c r="M83" s="515" t="s">
        <v>11</v>
      </c>
      <c r="N83" s="213"/>
      <c r="O83" s="1006" t="s">
        <v>1637</v>
      </c>
      <c r="P83" s="275" t="s">
        <v>1639</v>
      </c>
    </row>
    <row r="84" spans="2:16" s="564" customFormat="1">
      <c r="B84" s="1196"/>
      <c r="C84" s="1468"/>
      <c r="D84" s="162"/>
      <c r="E84" s="162"/>
      <c r="F84" s="567" t="s">
        <v>780</v>
      </c>
      <c r="G84" s="565"/>
      <c r="H84" s="292"/>
      <c r="I84" s="16"/>
      <c r="J84" s="568"/>
      <c r="K84" s="515" t="s">
        <v>781</v>
      </c>
      <c r="L84" s="515" t="s">
        <v>488</v>
      </c>
      <c r="M84" s="515" t="s">
        <v>11</v>
      </c>
      <c r="N84" s="213"/>
      <c r="O84" s="905" t="s">
        <v>1638</v>
      </c>
      <c r="P84" s="518" t="s">
        <v>1639</v>
      </c>
    </row>
    <row r="85" spans="2:16" s="180" customFormat="1">
      <c r="B85" s="1196"/>
      <c r="C85" s="1468"/>
      <c r="D85" s="162"/>
      <c r="E85" s="162"/>
      <c r="F85" s="63" t="s">
        <v>656</v>
      </c>
      <c r="G85" s="25"/>
      <c r="H85" s="25"/>
      <c r="I85" s="25"/>
      <c r="J85" s="26"/>
      <c r="K85" s="27" t="s">
        <v>314</v>
      </c>
      <c r="L85" s="27" t="s">
        <v>442</v>
      </c>
      <c r="M85" s="27" t="s">
        <v>436</v>
      </c>
      <c r="N85" s="17" t="s">
        <v>436</v>
      </c>
      <c r="O85" s="1023" t="s">
        <v>1640</v>
      </c>
      <c r="P85" s="485" t="s">
        <v>1652</v>
      </c>
    </row>
    <row r="86" spans="2:16" s="180" customFormat="1">
      <c r="B86" s="1196"/>
      <c r="C86" s="1468"/>
      <c r="D86" s="162"/>
      <c r="E86" s="162"/>
      <c r="F86" s="162"/>
      <c r="G86" s="63" t="s">
        <v>437</v>
      </c>
      <c r="H86" s="25"/>
      <c r="I86" s="25"/>
      <c r="J86" s="26"/>
      <c r="K86" s="27" t="s">
        <v>434</v>
      </c>
      <c r="L86" s="27" t="s">
        <v>442</v>
      </c>
      <c r="M86" s="27" t="s">
        <v>436</v>
      </c>
      <c r="N86" s="279"/>
      <c r="O86" s="1023" t="s">
        <v>1641</v>
      </c>
      <c r="P86" s="485" t="s">
        <v>435</v>
      </c>
    </row>
    <row r="87" spans="2:16" s="180" customFormat="1" ht="27">
      <c r="B87" s="1196"/>
      <c r="C87" s="1468"/>
      <c r="D87" s="162"/>
      <c r="E87" s="162"/>
      <c r="F87" s="162"/>
      <c r="G87" s="315"/>
      <c r="H87" s="63" t="s">
        <v>453</v>
      </c>
      <c r="I87" s="16"/>
      <c r="J87" s="310"/>
      <c r="K87" s="17" t="s">
        <v>434</v>
      </c>
      <c r="L87" s="17" t="s">
        <v>667</v>
      </c>
      <c r="M87" s="17" t="s">
        <v>668</v>
      </c>
      <c r="N87" s="213"/>
      <c r="O87" s="1006" t="s">
        <v>1642</v>
      </c>
      <c r="P87" s="1019" t="s">
        <v>1646</v>
      </c>
    </row>
    <row r="88" spans="2:16" s="180" customFormat="1">
      <c r="B88" s="1196"/>
      <c r="C88" s="1468"/>
      <c r="D88" s="162"/>
      <c r="E88" s="162"/>
      <c r="F88" s="162"/>
      <c r="G88" s="316"/>
      <c r="H88" s="127"/>
      <c r="I88" s="292" t="s">
        <v>444</v>
      </c>
      <c r="J88" s="310"/>
      <c r="K88" s="17" t="s">
        <v>445</v>
      </c>
      <c r="L88" s="17" t="s">
        <v>442</v>
      </c>
      <c r="M88" s="17" t="s">
        <v>436</v>
      </c>
      <c r="N88" s="213"/>
      <c r="O88" s="1006" t="s">
        <v>1643</v>
      </c>
      <c r="P88" s="275" t="s">
        <v>435</v>
      </c>
    </row>
    <row r="89" spans="2:16" s="180" customFormat="1">
      <c r="B89" s="1196"/>
      <c r="C89" s="1468"/>
      <c r="D89" s="162"/>
      <c r="E89" s="162"/>
      <c r="F89" s="162"/>
      <c r="G89" s="315"/>
      <c r="H89" s="30"/>
      <c r="I89" s="292" t="s">
        <v>461</v>
      </c>
      <c r="J89" s="310"/>
      <c r="K89" s="17" t="s">
        <v>445</v>
      </c>
      <c r="L89" s="17" t="s">
        <v>442</v>
      </c>
      <c r="M89" s="17" t="s">
        <v>436</v>
      </c>
      <c r="N89" s="213"/>
      <c r="O89" s="1006" t="s">
        <v>1644</v>
      </c>
      <c r="P89" s="275" t="s">
        <v>435</v>
      </c>
    </row>
    <row r="90" spans="2:16" s="180" customFormat="1" ht="27">
      <c r="B90" s="1196"/>
      <c r="C90" s="1468"/>
      <c r="D90" s="162"/>
      <c r="E90" s="162"/>
      <c r="F90" s="162"/>
      <c r="G90" s="315"/>
      <c r="H90" s="166" t="s">
        <v>457</v>
      </c>
      <c r="I90" s="16"/>
      <c r="J90" s="310"/>
      <c r="K90" s="17" t="s">
        <v>434</v>
      </c>
      <c r="L90" s="17" t="s">
        <v>667</v>
      </c>
      <c r="M90" s="17" t="s">
        <v>668</v>
      </c>
      <c r="N90" s="213"/>
      <c r="O90" s="1006" t="s">
        <v>1645</v>
      </c>
      <c r="P90" s="1019" t="s">
        <v>1646</v>
      </c>
    </row>
    <row r="91" spans="2:16" s="180" customFormat="1">
      <c r="B91" s="1196"/>
      <c r="C91" s="1468"/>
      <c r="D91" s="162"/>
      <c r="E91" s="162"/>
      <c r="F91" s="162"/>
      <c r="G91" s="316"/>
      <c r="H91" s="112"/>
      <c r="I91" s="15" t="s">
        <v>458</v>
      </c>
      <c r="J91" s="310"/>
      <c r="K91" s="17" t="s">
        <v>445</v>
      </c>
      <c r="L91" s="17" t="s">
        <v>442</v>
      </c>
      <c r="M91" s="17" t="s">
        <v>436</v>
      </c>
      <c r="N91" s="213"/>
      <c r="O91" s="1006" t="s">
        <v>432</v>
      </c>
      <c r="P91" s="275" t="s">
        <v>1647</v>
      </c>
    </row>
    <row r="92" spans="2:16" s="180" customFormat="1">
      <c r="B92" s="1196"/>
      <c r="C92" s="1468"/>
      <c r="D92" s="162"/>
      <c r="E92" s="162"/>
      <c r="F92" s="162"/>
      <c r="G92" s="63" t="s">
        <v>448</v>
      </c>
      <c r="H92" s="312"/>
      <c r="I92" s="312"/>
      <c r="J92" s="313"/>
      <c r="K92" s="160" t="s">
        <v>434</v>
      </c>
      <c r="L92" s="160" t="s">
        <v>442</v>
      </c>
      <c r="M92" s="160" t="s">
        <v>436</v>
      </c>
      <c r="N92" s="317"/>
      <c r="O92" s="1005" t="s">
        <v>1649</v>
      </c>
      <c r="P92" s="314" t="s">
        <v>435</v>
      </c>
    </row>
    <row r="93" spans="2:16" s="180" customFormat="1" ht="27">
      <c r="B93" s="1196"/>
      <c r="C93" s="1468"/>
      <c r="D93" s="162"/>
      <c r="E93" s="162"/>
      <c r="F93" s="162"/>
      <c r="G93" s="315"/>
      <c r="H93" s="63" t="s">
        <v>453</v>
      </c>
      <c r="I93" s="16"/>
      <c r="J93" s="310"/>
      <c r="K93" s="17" t="s">
        <v>434</v>
      </c>
      <c r="L93" s="17" t="s">
        <v>667</v>
      </c>
      <c r="M93" s="17" t="s">
        <v>668</v>
      </c>
      <c r="N93" s="213"/>
      <c r="O93" s="1006" t="s">
        <v>1642</v>
      </c>
      <c r="P93" s="1019" t="s">
        <v>1646</v>
      </c>
    </row>
    <row r="94" spans="2:16" s="180" customFormat="1">
      <c r="B94" s="1196"/>
      <c r="C94" s="1468"/>
      <c r="D94" s="162"/>
      <c r="E94" s="162"/>
      <c r="F94" s="162"/>
      <c r="G94" s="316"/>
      <c r="H94" s="127"/>
      <c r="I94" s="292" t="s">
        <v>444</v>
      </c>
      <c r="J94" s="310"/>
      <c r="K94" s="17" t="s">
        <v>445</v>
      </c>
      <c r="L94" s="17" t="s">
        <v>442</v>
      </c>
      <c r="M94" s="17" t="s">
        <v>436</v>
      </c>
      <c r="N94" s="213"/>
      <c r="O94" s="1006" t="s">
        <v>1643</v>
      </c>
      <c r="P94" s="275" t="s">
        <v>1647</v>
      </c>
    </row>
    <row r="95" spans="2:16" s="180" customFormat="1">
      <c r="B95" s="1196"/>
      <c r="C95" s="1468"/>
      <c r="D95" s="162"/>
      <c r="E95" s="162"/>
      <c r="F95" s="162"/>
      <c r="G95" s="315"/>
      <c r="H95" s="30"/>
      <c r="I95" s="292" t="s">
        <v>461</v>
      </c>
      <c r="J95" s="310"/>
      <c r="K95" s="17" t="s">
        <v>445</v>
      </c>
      <c r="L95" s="17" t="s">
        <v>442</v>
      </c>
      <c r="M95" s="17" t="s">
        <v>436</v>
      </c>
      <c r="N95" s="213"/>
      <c r="O95" s="1006" t="s">
        <v>1644</v>
      </c>
      <c r="P95" s="275" t="s">
        <v>435</v>
      </c>
    </row>
    <row r="96" spans="2:16" s="180" customFormat="1" ht="27">
      <c r="B96" s="1196"/>
      <c r="C96" s="1468"/>
      <c r="D96" s="162"/>
      <c r="E96" s="162"/>
      <c r="F96" s="162"/>
      <c r="G96" s="315"/>
      <c r="H96" s="166" t="s">
        <v>457</v>
      </c>
      <c r="I96" s="16"/>
      <c r="J96" s="310"/>
      <c r="K96" s="17" t="s">
        <v>434</v>
      </c>
      <c r="L96" s="17" t="s">
        <v>667</v>
      </c>
      <c r="M96" s="17" t="s">
        <v>668</v>
      </c>
      <c r="N96" s="213"/>
      <c r="O96" s="1006" t="s">
        <v>1645</v>
      </c>
      <c r="P96" s="1019" t="s">
        <v>1646</v>
      </c>
    </row>
    <row r="97" spans="1:16" s="209" customFormat="1">
      <c r="B97" s="1196"/>
      <c r="C97" s="1468"/>
      <c r="D97" s="181"/>
      <c r="E97" s="112"/>
      <c r="F97" s="181"/>
      <c r="G97" s="571"/>
      <c r="H97" s="112"/>
      <c r="I97" s="292" t="s">
        <v>529</v>
      </c>
      <c r="J97" s="310"/>
      <c r="K97" s="17" t="s">
        <v>3</v>
      </c>
      <c r="L97" s="17" t="s">
        <v>11</v>
      </c>
      <c r="M97" s="17" t="s">
        <v>488</v>
      </c>
      <c r="N97" s="213"/>
      <c r="O97" s="1006" t="s">
        <v>432</v>
      </c>
      <c r="P97" s="1019" t="s">
        <v>1647</v>
      </c>
    </row>
    <row r="98" spans="1:16" s="514" customFormat="1" ht="40.5">
      <c r="B98" s="1196"/>
      <c r="C98" s="1468"/>
      <c r="D98" s="132" t="s">
        <v>674</v>
      </c>
      <c r="E98" s="232"/>
      <c r="F98" s="232"/>
      <c r="G98" s="232"/>
      <c r="H98" s="292"/>
      <c r="I98" s="16"/>
      <c r="J98" s="310"/>
      <c r="K98" s="143" t="s">
        <v>23</v>
      </c>
      <c r="L98" s="143" t="s">
        <v>415</v>
      </c>
      <c r="M98" s="143" t="s">
        <v>26</v>
      </c>
      <c r="N98" s="215"/>
      <c r="O98" s="143" t="s">
        <v>1634</v>
      </c>
      <c r="P98" s="142" t="s">
        <v>1653</v>
      </c>
    </row>
    <row r="99" spans="1:16" s="104" customFormat="1" ht="40.5">
      <c r="B99" s="1471"/>
      <c r="C99" s="1469"/>
      <c r="D99" s="132" t="s">
        <v>673</v>
      </c>
      <c r="E99" s="232"/>
      <c r="F99" s="232"/>
      <c r="G99" s="232"/>
      <c r="H99" s="292"/>
      <c r="I99" s="16"/>
      <c r="J99" s="310"/>
      <c r="K99" s="143" t="s">
        <v>90</v>
      </c>
      <c r="L99" s="143" t="s">
        <v>429</v>
      </c>
      <c r="M99" s="143" t="s">
        <v>672</v>
      </c>
      <c r="N99" s="215"/>
      <c r="O99" s="143" t="s">
        <v>1635</v>
      </c>
      <c r="P99" s="142" t="s">
        <v>1636</v>
      </c>
    </row>
    <row r="100" spans="1:16">
      <c r="A100" s="262"/>
      <c r="B100" s="1427" t="s">
        <v>1487</v>
      </c>
      <c r="C100" s="466">
        <v>202</v>
      </c>
      <c r="D100" s="8" t="s">
        <v>600</v>
      </c>
      <c r="E100" s="9"/>
      <c r="F100" s="9"/>
      <c r="G100" s="9"/>
      <c r="H100" s="9"/>
      <c r="I100" s="9"/>
      <c r="J100" s="473"/>
      <c r="K100" s="120" t="s">
        <v>3</v>
      </c>
      <c r="L100" s="143" t="s">
        <v>11</v>
      </c>
      <c r="M100" s="143" t="s">
        <v>488</v>
      </c>
      <c r="N100" s="213"/>
      <c r="O100" s="120" t="s">
        <v>2516</v>
      </c>
      <c r="P100" s="113" t="s">
        <v>601</v>
      </c>
    </row>
    <row r="101" spans="1:16" ht="14.25" thickBot="1">
      <c r="A101" s="262"/>
      <c r="B101" s="1363"/>
      <c r="C101" s="1366" t="s">
        <v>1500</v>
      </c>
      <c r="D101" s="1367"/>
      <c r="E101" s="1367"/>
      <c r="F101" s="1367"/>
      <c r="G101" s="1367"/>
      <c r="H101" s="1367"/>
      <c r="I101" s="1367"/>
      <c r="J101" s="1367"/>
      <c r="K101" s="1367"/>
      <c r="L101" s="1367"/>
      <c r="M101" s="1367"/>
      <c r="N101" s="1367"/>
      <c r="O101" s="1367"/>
      <c r="P101" s="1368"/>
    </row>
    <row r="102" spans="1:16">
      <c r="A102" s="262"/>
      <c r="B102" s="262"/>
      <c r="C102" s="262"/>
      <c r="D102" s="262"/>
      <c r="E102" s="262"/>
      <c r="F102" s="262"/>
      <c r="G102" s="262"/>
      <c r="H102" s="262"/>
      <c r="I102" s="262"/>
      <c r="J102" s="262"/>
      <c r="K102" s="262"/>
      <c r="L102" s="262"/>
      <c r="M102" s="262"/>
      <c r="N102" s="262"/>
      <c r="O102" s="262"/>
      <c r="P102" s="262"/>
    </row>
    <row r="103" spans="1:16">
      <c r="A103" s="262"/>
      <c r="B103" s="262"/>
      <c r="C103" s="914" t="s">
        <v>1686</v>
      </c>
      <c r="D103" s="262"/>
      <c r="E103" s="262"/>
      <c r="F103" s="262"/>
      <c r="G103" s="262"/>
      <c r="H103" s="262"/>
      <c r="I103" s="262"/>
      <c r="J103" s="262"/>
      <c r="K103" s="10"/>
      <c r="L103" s="262"/>
      <c r="M103" s="262"/>
      <c r="N103" s="262"/>
      <c r="O103" s="262"/>
      <c r="P103" s="262"/>
    </row>
    <row r="104" spans="1:16" s="111" customFormat="1">
      <c r="A104" s="262"/>
      <c r="B104" s="262" t="s">
        <v>1658</v>
      </c>
      <c r="C104" s="262"/>
      <c r="D104" s="262"/>
      <c r="E104" s="262"/>
      <c r="F104" s="262"/>
      <c r="G104" s="262"/>
      <c r="H104" s="262"/>
      <c r="I104" s="262"/>
      <c r="J104" s="262"/>
      <c r="K104" s="262"/>
      <c r="L104" s="262"/>
      <c r="M104" s="262"/>
      <c r="N104" s="262"/>
      <c r="O104" s="262"/>
      <c r="P104" s="262"/>
    </row>
    <row r="105" spans="1:16" s="111" customFormat="1">
      <c r="A105" s="262"/>
      <c r="B105" s="262"/>
      <c r="C105" s="262"/>
      <c r="D105" s="262"/>
      <c r="E105" s="262"/>
      <c r="F105" s="262"/>
      <c r="G105" s="262"/>
      <c r="H105" s="262"/>
      <c r="I105" s="262"/>
      <c r="J105" s="262"/>
      <c r="K105" s="262"/>
      <c r="L105" s="262"/>
      <c r="M105" s="262"/>
      <c r="N105" s="262"/>
      <c r="O105" s="262"/>
      <c r="P105" s="262"/>
    </row>
    <row r="106" spans="1:16" s="111" customFormat="1" ht="14.25" thickBot="1">
      <c r="A106" s="262"/>
      <c r="B106" s="262"/>
      <c r="C106" s="262"/>
      <c r="D106" s="262"/>
      <c r="E106" s="262"/>
      <c r="F106" s="262"/>
      <c r="G106" s="262"/>
      <c r="H106" s="262"/>
      <c r="I106" s="262"/>
      <c r="J106" s="262"/>
      <c r="K106" s="262"/>
      <c r="L106" s="262"/>
      <c r="M106" s="262"/>
      <c r="N106" s="262"/>
      <c r="O106" s="262"/>
      <c r="P106" s="262"/>
    </row>
    <row r="107" spans="1:16" s="111" customFormat="1" ht="14.25" thickBot="1">
      <c r="A107" s="262"/>
      <c r="B107" s="478" t="s">
        <v>1494</v>
      </c>
      <c r="C107" s="479" t="s">
        <v>1600</v>
      </c>
      <c r="D107" s="1464" t="s">
        <v>1496</v>
      </c>
      <c r="E107" s="1465"/>
      <c r="F107" s="1465"/>
      <c r="G107" s="1465"/>
      <c r="H107" s="1465"/>
      <c r="I107" s="1465"/>
      <c r="J107" s="1466"/>
      <c r="K107" s="479" t="s">
        <v>1562</v>
      </c>
      <c r="L107" s="479" t="s">
        <v>856</v>
      </c>
      <c r="M107" s="479" t="s">
        <v>1601</v>
      </c>
      <c r="N107" s="479" t="s">
        <v>1602</v>
      </c>
      <c r="O107" s="479" t="s">
        <v>1579</v>
      </c>
      <c r="P107" s="480" t="s">
        <v>1668</v>
      </c>
    </row>
    <row r="108" spans="1:16" s="111" customFormat="1" ht="14.25" thickTop="1">
      <c r="A108" s="262"/>
      <c r="B108" s="1427" t="s">
        <v>1654</v>
      </c>
      <c r="C108" s="263">
        <v>201</v>
      </c>
      <c r="D108" s="1327" t="s">
        <v>598</v>
      </c>
      <c r="E108" s="1391"/>
      <c r="F108" s="1391"/>
      <c r="G108" s="1391"/>
      <c r="H108" s="1391"/>
      <c r="I108" s="1391"/>
      <c r="J108" s="1392"/>
      <c r="K108" s="120" t="s">
        <v>3</v>
      </c>
      <c r="L108" s="143" t="s">
        <v>11</v>
      </c>
      <c r="M108" s="143" t="s">
        <v>488</v>
      </c>
      <c r="N108" s="213"/>
      <c r="O108" s="120" t="s">
        <v>1656</v>
      </c>
      <c r="P108" s="113" t="s">
        <v>599</v>
      </c>
    </row>
    <row r="109" spans="1:16" s="111" customFormat="1" ht="14.25" thickBot="1">
      <c r="A109" s="262"/>
      <c r="B109" s="1363"/>
      <c r="C109" s="1333" t="s">
        <v>1521</v>
      </c>
      <c r="D109" s="1435"/>
      <c r="E109" s="1435"/>
      <c r="F109" s="1435"/>
      <c r="G109" s="1435"/>
      <c r="H109" s="1435"/>
      <c r="I109" s="1435"/>
      <c r="J109" s="1435"/>
      <c r="K109" s="1435"/>
      <c r="L109" s="1435"/>
      <c r="M109" s="1435"/>
      <c r="N109" s="1435"/>
      <c r="O109" s="1435"/>
      <c r="P109" s="1442"/>
    </row>
    <row r="110" spans="1:16" s="111" customFormat="1">
      <c r="A110" s="262"/>
      <c r="B110" s="262"/>
      <c r="C110" s="262"/>
      <c r="D110" s="262"/>
      <c r="E110" s="262"/>
      <c r="F110" s="262"/>
      <c r="G110" s="262"/>
      <c r="H110" s="262"/>
      <c r="I110" s="262"/>
      <c r="J110" s="262"/>
      <c r="K110" s="262"/>
      <c r="L110" s="262"/>
      <c r="M110" s="262"/>
      <c r="N110" s="262"/>
      <c r="O110" s="262"/>
      <c r="P110" s="262"/>
    </row>
    <row r="111" spans="1:16" s="111" customFormat="1">
      <c r="A111" s="501"/>
      <c r="B111" s="501"/>
      <c r="C111" s="914" t="s">
        <v>806</v>
      </c>
      <c r="D111" s="501"/>
      <c r="E111" s="501"/>
      <c r="F111" s="501"/>
      <c r="G111" s="501"/>
      <c r="H111" s="501"/>
      <c r="I111" s="501"/>
      <c r="J111" s="501"/>
      <c r="K111" s="501"/>
      <c r="L111" s="501"/>
      <c r="M111" s="501"/>
      <c r="N111" s="501"/>
      <c r="O111" s="501"/>
      <c r="P111" s="501"/>
    </row>
    <row r="112" spans="1:16" s="111" customFormat="1">
      <c r="A112" s="501"/>
      <c r="B112" s="501"/>
      <c r="C112" s="501"/>
      <c r="D112" s="501"/>
      <c r="E112" s="501"/>
      <c r="F112" s="501"/>
      <c r="G112" s="501"/>
      <c r="H112" s="501"/>
      <c r="I112" s="501"/>
      <c r="J112" s="501"/>
      <c r="K112" s="501"/>
      <c r="L112" s="501"/>
      <c r="M112" s="501"/>
      <c r="N112" s="501"/>
      <c r="O112" s="501"/>
      <c r="P112" s="501"/>
    </row>
    <row r="113" spans="1:16" s="111" customFormat="1">
      <c r="A113" s="501"/>
      <c r="B113" s="501"/>
      <c r="C113" s="501"/>
      <c r="D113" s="501"/>
      <c r="E113" s="501"/>
      <c r="F113" s="501"/>
      <c r="G113" s="501"/>
      <c r="H113" s="501"/>
      <c r="I113" s="501"/>
      <c r="J113" s="501"/>
      <c r="K113" s="501"/>
      <c r="L113" s="501"/>
      <c r="M113" s="501"/>
      <c r="N113" s="501"/>
      <c r="O113" s="501"/>
      <c r="P113" s="501"/>
    </row>
    <row r="114" spans="1:16" s="111" customFormat="1">
      <c r="A114" s="501"/>
      <c r="B114" s="501"/>
      <c r="C114" s="501"/>
      <c r="D114" s="501"/>
      <c r="E114" s="501"/>
      <c r="F114" s="501"/>
      <c r="G114" s="501"/>
      <c r="H114" s="501"/>
      <c r="I114" s="501"/>
      <c r="J114" s="501"/>
      <c r="K114" s="501"/>
      <c r="L114" s="501"/>
      <c r="M114" s="501"/>
      <c r="N114" s="501"/>
      <c r="O114" s="501"/>
      <c r="P114" s="501"/>
    </row>
    <row r="115" spans="1:16" s="111" customFormat="1" ht="14.25" thickBot="1">
      <c r="A115" s="501"/>
      <c r="B115" s="501"/>
      <c r="C115" s="501"/>
      <c r="D115" s="501"/>
      <c r="E115" s="501"/>
      <c r="F115" s="501"/>
      <c r="G115" s="501"/>
      <c r="H115" s="501"/>
      <c r="I115" s="502"/>
      <c r="J115" s="502"/>
      <c r="K115" s="502"/>
      <c r="L115" s="501"/>
      <c r="M115" s="501"/>
      <c r="N115" s="501"/>
      <c r="O115" s="501"/>
      <c r="P115" s="501"/>
    </row>
    <row r="116" spans="1:16" s="111" customFormat="1" ht="14.25" thickBot="1">
      <c r="A116" s="501"/>
      <c r="B116" s="1475"/>
      <c r="C116" s="1476"/>
      <c r="D116" s="1476"/>
      <c r="E116" s="1476"/>
      <c r="F116" s="1476"/>
      <c r="G116" s="1476"/>
      <c r="H116" s="1476"/>
      <c r="I116" s="1476"/>
      <c r="J116" s="1476"/>
      <c r="K116" s="1476"/>
      <c r="L116" s="1477"/>
      <c r="M116" s="501"/>
      <c r="N116" s="501"/>
      <c r="O116" s="501"/>
      <c r="P116" s="501"/>
    </row>
    <row r="117" spans="1:16" s="111" customFormat="1" ht="35.25" customHeight="1" thickTop="1" thickBot="1">
      <c r="A117" s="501"/>
      <c r="B117" s="1472"/>
      <c r="C117" s="1473"/>
      <c r="D117" s="1473"/>
      <c r="E117" s="1473"/>
      <c r="F117" s="1473"/>
      <c r="G117" s="1473"/>
      <c r="H117" s="1473"/>
      <c r="I117" s="1473"/>
      <c r="J117" s="1473"/>
      <c r="K117" s="1473"/>
      <c r="L117" s="1474"/>
      <c r="M117" s="501"/>
      <c r="N117" s="501"/>
      <c r="O117" s="501"/>
      <c r="P117" s="501"/>
    </row>
    <row r="118" spans="1:16" s="111" customFormat="1">
      <c r="A118" s="501"/>
      <c r="B118" s="501"/>
      <c r="C118" s="501"/>
      <c r="D118" s="501"/>
      <c r="E118" s="501"/>
      <c r="F118" s="501"/>
      <c r="G118" s="501"/>
      <c r="H118" s="501"/>
      <c r="I118" s="502"/>
      <c r="J118" s="502"/>
      <c r="K118" s="502"/>
      <c r="L118" s="501"/>
      <c r="M118" s="501"/>
      <c r="N118" s="501"/>
      <c r="O118" s="501"/>
      <c r="P118" s="501"/>
    </row>
    <row r="119" spans="1:16" s="111" customFormat="1">
      <c r="A119" s="501"/>
      <c r="B119" s="501"/>
      <c r="C119" s="501"/>
      <c r="D119" s="501"/>
      <c r="E119" s="501"/>
      <c r="F119" s="501"/>
      <c r="G119" s="501"/>
      <c r="H119" s="501"/>
      <c r="I119" s="502"/>
      <c r="J119" s="502"/>
      <c r="K119" s="502"/>
      <c r="L119" s="501"/>
      <c r="M119" s="501"/>
      <c r="N119" s="501"/>
      <c r="O119" s="501"/>
      <c r="P119" s="501"/>
    </row>
    <row r="120" spans="1:16" s="111" customFormat="1"/>
  </sheetData>
  <mergeCells count="30">
    <mergeCell ref="B117:L117"/>
    <mergeCell ref="B116:L116"/>
    <mergeCell ref="B2:C2"/>
    <mergeCell ref="D2:I2"/>
    <mergeCell ref="B3:C3"/>
    <mergeCell ref="D3:I3"/>
    <mergeCell ref="B13:C13"/>
    <mergeCell ref="D13:P13"/>
    <mergeCell ref="D5:J5"/>
    <mergeCell ref="K5:L5"/>
    <mergeCell ref="D6:J6"/>
    <mergeCell ref="K6:L6"/>
    <mergeCell ref="M5:O5"/>
    <mergeCell ref="M6:O6"/>
    <mergeCell ref="D10:J10"/>
    <mergeCell ref="L10:N10"/>
    <mergeCell ref="D8:J8"/>
    <mergeCell ref="L8:N8"/>
    <mergeCell ref="D9:J9"/>
    <mergeCell ref="L9:N9"/>
    <mergeCell ref="D107:J107"/>
    <mergeCell ref="P9:P10"/>
    <mergeCell ref="B108:B109"/>
    <mergeCell ref="D108:J108"/>
    <mergeCell ref="C109:P109"/>
    <mergeCell ref="D15:J15"/>
    <mergeCell ref="B100:B101"/>
    <mergeCell ref="C101:P101"/>
    <mergeCell ref="C16:C99"/>
    <mergeCell ref="B16:B99"/>
  </mergeCells>
  <phoneticPr fontId="3"/>
  <pageMargins left="0.25" right="0.25" top="0.75" bottom="0.75" header="0.3" footer="0.3"/>
  <pageSetup paperSize="9" scale="43" orientation="portrait" r:id="rId1"/>
  <rowBreaks count="1" manualBreakCount="1">
    <brk id="14" max="16"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B1:O43"/>
  <sheetViews>
    <sheetView view="pageBreakPreview" topLeftCell="A28" zoomScaleNormal="100" zoomScaleSheetLayoutView="100" workbookViewId="0">
      <selection activeCell="B23" sqref="B23"/>
    </sheetView>
  </sheetViews>
  <sheetFormatPr defaultRowHeight="13.5"/>
  <cols>
    <col min="1" max="1" width="2.625" style="53" customWidth="1"/>
    <col min="2" max="2" width="10" style="53" bestFit="1" customWidth="1"/>
    <col min="3" max="3" width="6.125" style="53" bestFit="1" customWidth="1"/>
    <col min="4" max="8" width="2.625" style="53" customWidth="1"/>
    <col min="9" max="9" width="17.5" style="53" customWidth="1"/>
    <col min="10" max="10" width="13.5" style="53" bestFit="1" customWidth="1"/>
    <col min="11" max="11" width="9" style="53" bestFit="1" customWidth="1"/>
    <col min="12" max="12" width="8" style="186" bestFit="1" customWidth="1"/>
    <col min="13" max="13" width="11" style="186" bestFit="1" customWidth="1"/>
    <col min="14" max="14" width="35.375" style="53" bestFit="1" customWidth="1"/>
    <col min="15" max="15" width="34" style="53" customWidth="1"/>
    <col min="16" max="16384" width="9" style="53"/>
  </cols>
  <sheetData>
    <row r="1" spans="2:15" ht="14.25" thickBot="1"/>
    <row r="2" spans="2:15">
      <c r="B2" s="1342" t="s">
        <v>1488</v>
      </c>
      <c r="C2" s="1343"/>
      <c r="D2" s="1344" t="str">
        <f>'REST API List'!G19</f>
        <v>Getting list of Leaf-nodes</v>
      </c>
      <c r="E2" s="1344"/>
      <c r="F2" s="1344"/>
      <c r="G2" s="1344"/>
      <c r="H2" s="1344"/>
      <c r="I2" s="1345"/>
    </row>
    <row r="3" spans="2:15" ht="14.25" thickBot="1">
      <c r="B3" s="1346" t="s">
        <v>1489</v>
      </c>
      <c r="C3" s="1347"/>
      <c r="D3" s="1348" t="str">
        <f>'REST API List'!K19</f>
        <v>GET</v>
      </c>
      <c r="E3" s="1348"/>
      <c r="F3" s="1348"/>
      <c r="G3" s="1348"/>
      <c r="H3" s="1348"/>
      <c r="I3" s="1349"/>
    </row>
    <row r="4" spans="2:15" ht="14.25" thickBot="1"/>
    <row r="5" spans="2:15" ht="14.25" thickBot="1">
      <c r="D5" s="1320" t="s">
        <v>1490</v>
      </c>
      <c r="E5" s="1292"/>
      <c r="F5" s="1292"/>
      <c r="G5" s="1292"/>
      <c r="H5" s="1292"/>
      <c r="I5" s="1292"/>
      <c r="J5" s="1321" t="s">
        <v>1659</v>
      </c>
      <c r="K5" s="1322"/>
      <c r="L5" s="1322"/>
      <c r="M5" s="1323"/>
      <c r="N5" s="77" t="s">
        <v>1579</v>
      </c>
      <c r="O5" s="78" t="s">
        <v>1261</v>
      </c>
    </row>
    <row r="6" spans="2:15" ht="15" thickTop="1" thickBot="1">
      <c r="D6" s="1330" t="s">
        <v>52</v>
      </c>
      <c r="E6" s="1331"/>
      <c r="F6" s="1331"/>
      <c r="G6" s="1331"/>
      <c r="H6" s="1331"/>
      <c r="I6" s="1331"/>
      <c r="J6" s="1358" t="s">
        <v>50</v>
      </c>
      <c r="K6" s="1359"/>
      <c r="L6" s="1359"/>
      <c r="M6" s="1360"/>
      <c r="N6" s="2" t="s">
        <v>2059</v>
      </c>
      <c r="O6" s="5" t="s">
        <v>124</v>
      </c>
    </row>
    <row r="7" spans="2:15" ht="14.25" thickBot="1"/>
    <row r="8" spans="2:15" ht="14.25" thickBot="1">
      <c r="D8" s="1320" t="s">
        <v>1502</v>
      </c>
      <c r="E8" s="1292"/>
      <c r="F8" s="1292"/>
      <c r="G8" s="1292"/>
      <c r="H8" s="1292"/>
      <c r="I8" s="1292"/>
      <c r="J8" s="77" t="s">
        <v>1659</v>
      </c>
      <c r="K8" s="1321" t="s">
        <v>1663</v>
      </c>
      <c r="L8" s="1322"/>
      <c r="M8" s="1323"/>
      <c r="N8" s="77" t="s">
        <v>1665</v>
      </c>
      <c r="O8" s="78" t="s">
        <v>1261</v>
      </c>
    </row>
    <row r="9" spans="2:15" ht="41.25" thickTop="1">
      <c r="D9" s="1454" t="s">
        <v>49</v>
      </c>
      <c r="E9" s="1455"/>
      <c r="F9" s="1455"/>
      <c r="G9" s="1455"/>
      <c r="H9" s="1455"/>
      <c r="I9" s="1455"/>
      <c r="J9" s="583" t="s">
        <v>50</v>
      </c>
      <c r="K9" s="1456" t="s">
        <v>124</v>
      </c>
      <c r="L9" s="1457"/>
      <c r="M9" s="1458"/>
      <c r="N9" s="583" t="s">
        <v>1508</v>
      </c>
      <c r="O9" s="1044" t="s">
        <v>1507</v>
      </c>
    </row>
    <row r="10" spans="2:15" s="578" customFormat="1" ht="27.75" thickBot="1">
      <c r="D10" s="582" t="s">
        <v>51</v>
      </c>
      <c r="E10" s="579"/>
      <c r="F10" s="579"/>
      <c r="G10" s="579"/>
      <c r="H10" s="579"/>
      <c r="I10" s="580"/>
      <c r="J10" s="71" t="s">
        <v>0</v>
      </c>
      <c r="K10" s="1333" t="s">
        <v>25</v>
      </c>
      <c r="L10" s="1435"/>
      <c r="M10" s="1436"/>
      <c r="N10" s="913" t="s">
        <v>1574</v>
      </c>
      <c r="O10" s="1000" t="s">
        <v>1575</v>
      </c>
    </row>
    <row r="11" spans="2:15">
      <c r="D11" s="57"/>
      <c r="E11" s="57"/>
      <c r="F11" s="57"/>
      <c r="G11" s="57"/>
      <c r="H11" s="57"/>
      <c r="I11" s="57"/>
      <c r="J11" s="57"/>
      <c r="K11" s="57"/>
      <c r="L11" s="187"/>
      <c r="M11" s="187"/>
      <c r="N11" s="57"/>
      <c r="O11" s="34"/>
    </row>
    <row r="12" spans="2:15" ht="14.25" thickBot="1">
      <c r="B12" s="53" t="s">
        <v>1675</v>
      </c>
      <c r="C12" s="59"/>
      <c r="D12" s="46"/>
      <c r="E12" s="46"/>
      <c r="F12" s="46"/>
      <c r="G12" s="46"/>
      <c r="H12" s="46"/>
      <c r="I12" s="46"/>
      <c r="J12" s="60"/>
      <c r="K12" s="60"/>
      <c r="L12" s="189"/>
      <c r="M12" s="189"/>
      <c r="N12" s="60"/>
      <c r="O12" s="60"/>
    </row>
    <row r="13" spans="2:15">
      <c r="B13" s="1342" t="s">
        <v>123</v>
      </c>
      <c r="C13" s="1343"/>
      <c r="D13" s="1429" t="str">
        <f>'REST API List'!M19</f>
        <v>/v1/clusters/{cluster_id}/nodes/leafs</v>
      </c>
      <c r="E13" s="1429"/>
      <c r="F13" s="1429"/>
      <c r="G13" s="1429"/>
      <c r="H13" s="1429"/>
      <c r="I13" s="1429"/>
      <c r="J13" s="1429"/>
      <c r="K13" s="1429"/>
      <c r="L13" s="1429"/>
      <c r="M13" s="1429"/>
      <c r="N13" s="1429"/>
      <c r="O13" s="1430"/>
    </row>
    <row r="14" spans="2:15" ht="14.25" thickBot="1">
      <c r="B14" s="1346"/>
      <c r="C14" s="1347"/>
      <c r="D14" s="1353" t="str">
        <f>D13&amp;"?format=list"</f>
        <v>/v1/clusters/{cluster_id}/nodes/leafs?format=list</v>
      </c>
      <c r="E14" s="1353"/>
      <c r="F14" s="1353"/>
      <c r="G14" s="1353"/>
      <c r="H14" s="1353"/>
      <c r="I14" s="1353"/>
      <c r="J14" s="1353"/>
      <c r="K14" s="1353"/>
      <c r="L14" s="1353"/>
      <c r="M14" s="1353"/>
      <c r="N14" s="1353"/>
      <c r="O14" s="1354"/>
    </row>
    <row r="15" spans="2:15" ht="14.25" thickBot="1">
      <c r="B15" s="59"/>
      <c r="C15" s="59"/>
    </row>
    <row r="16" spans="2:15" s="98" customFormat="1" ht="14.25" thickBot="1">
      <c r="B16" s="76" t="s">
        <v>1241</v>
      </c>
      <c r="C16" s="77" t="s">
        <v>970</v>
      </c>
      <c r="D16" s="1296" t="s">
        <v>87</v>
      </c>
      <c r="E16" s="1297"/>
      <c r="F16" s="1297"/>
      <c r="G16" s="1297"/>
      <c r="H16" s="1297"/>
      <c r="I16" s="1297"/>
      <c r="J16" s="77" t="s">
        <v>1659</v>
      </c>
      <c r="K16" s="190" t="s">
        <v>1663</v>
      </c>
      <c r="L16" s="122" t="s">
        <v>1678</v>
      </c>
      <c r="M16" s="122" t="s">
        <v>1681</v>
      </c>
      <c r="N16" s="77" t="s">
        <v>1665</v>
      </c>
      <c r="O16" s="78" t="s">
        <v>1261</v>
      </c>
    </row>
    <row r="17" spans="2:15" s="98" customFormat="1" ht="14.25" thickTop="1">
      <c r="B17" s="99" t="s">
        <v>1243</v>
      </c>
      <c r="C17" s="100" t="s">
        <v>218</v>
      </c>
      <c r="D17" s="23" t="s">
        <v>218</v>
      </c>
      <c r="E17" s="24"/>
      <c r="F17" s="24"/>
      <c r="G17" s="24"/>
      <c r="H17" s="24"/>
      <c r="I17" s="24"/>
      <c r="J17" s="64" t="s">
        <v>218</v>
      </c>
      <c r="K17" s="216" t="s">
        <v>218</v>
      </c>
      <c r="L17" s="216" t="s">
        <v>238</v>
      </c>
      <c r="M17" s="216" t="s">
        <v>238</v>
      </c>
      <c r="N17" s="64" t="s">
        <v>218</v>
      </c>
      <c r="O17" s="13" t="s">
        <v>218</v>
      </c>
    </row>
    <row r="18" spans="2:15" s="98" customFormat="1">
      <c r="B18" s="1427" t="s">
        <v>80</v>
      </c>
      <c r="C18" s="97">
        <v>200</v>
      </c>
      <c r="D18" s="105" t="s">
        <v>258</v>
      </c>
      <c r="E18" s="106"/>
      <c r="F18" s="106"/>
      <c r="G18" s="106"/>
      <c r="H18" s="106"/>
      <c r="I18" s="106"/>
      <c r="J18" s="107" t="s">
        <v>318</v>
      </c>
      <c r="K18" s="217" t="s">
        <v>220</v>
      </c>
      <c r="L18" s="217" t="s">
        <v>488</v>
      </c>
      <c r="M18" s="217" t="s">
        <v>11</v>
      </c>
      <c r="N18" s="107" t="s">
        <v>1581</v>
      </c>
      <c r="O18" s="109" t="s">
        <v>218</v>
      </c>
    </row>
    <row r="19" spans="2:15" s="98" customFormat="1" ht="14.25" thickBot="1">
      <c r="B19" s="1363"/>
      <c r="C19" s="1366" t="s">
        <v>1452</v>
      </c>
      <c r="D19" s="1367"/>
      <c r="E19" s="1367"/>
      <c r="F19" s="1367"/>
      <c r="G19" s="1367"/>
      <c r="H19" s="1367"/>
      <c r="I19" s="1367"/>
      <c r="J19" s="1367"/>
      <c r="K19" s="1367"/>
      <c r="L19" s="1367"/>
      <c r="M19" s="1367"/>
      <c r="N19" s="1367"/>
      <c r="O19" s="1368"/>
    </row>
    <row r="20" spans="2:15" s="98" customFormat="1">
      <c r="L20" s="186"/>
      <c r="M20" s="186"/>
    </row>
    <row r="21" spans="2:15">
      <c r="C21" s="98" t="s">
        <v>1687</v>
      </c>
    </row>
    <row r="22" spans="2:15">
      <c r="J22" s="104"/>
    </row>
    <row r="23" spans="2:15" ht="14.25" thickBot="1">
      <c r="B23" s="914" t="s">
        <v>2521</v>
      </c>
      <c r="J23" s="452"/>
    </row>
    <row r="24" spans="2:15" ht="14.25" thickBot="1">
      <c r="B24" s="1316" t="s">
        <v>123</v>
      </c>
      <c r="C24" s="1317"/>
      <c r="D24" s="1428" t="str">
        <f>'REST API List'!M19&amp;"?format=detail-list"</f>
        <v>/v1/clusters/{cluster_id}/nodes/leafs?format=detail-list</v>
      </c>
      <c r="E24" s="1400"/>
      <c r="F24" s="1400"/>
      <c r="G24" s="1400"/>
      <c r="H24" s="1400"/>
      <c r="I24" s="1400"/>
      <c r="J24" s="1400"/>
      <c r="K24" s="1400"/>
      <c r="L24" s="1400"/>
      <c r="M24" s="1400"/>
      <c r="N24" s="1400"/>
      <c r="O24" s="1401"/>
    </row>
    <row r="25" spans="2:15" ht="14.25" thickBot="1"/>
    <row r="26" spans="2:15" s="98" customFormat="1" ht="14.25" thickBot="1">
      <c r="B26" s="76" t="s">
        <v>1241</v>
      </c>
      <c r="C26" s="77" t="s">
        <v>970</v>
      </c>
      <c r="D26" s="1296" t="s">
        <v>87</v>
      </c>
      <c r="E26" s="1297"/>
      <c r="F26" s="1297"/>
      <c r="G26" s="1297"/>
      <c r="H26" s="1297"/>
      <c r="I26" s="1297"/>
      <c r="J26" s="77" t="s">
        <v>1659</v>
      </c>
      <c r="K26" s="190" t="s">
        <v>1663</v>
      </c>
      <c r="L26" s="122" t="s">
        <v>1679</v>
      </c>
      <c r="M26" s="122" t="s">
        <v>1682</v>
      </c>
      <c r="N26" s="77" t="s">
        <v>1665</v>
      </c>
      <c r="O26" s="78" t="s">
        <v>1261</v>
      </c>
    </row>
    <row r="27" spans="2:15" s="98" customFormat="1" ht="14.25" thickTop="1">
      <c r="B27" s="99" t="s">
        <v>1243</v>
      </c>
      <c r="C27" s="100" t="s">
        <v>218</v>
      </c>
      <c r="D27" s="23" t="s">
        <v>218</v>
      </c>
      <c r="E27" s="24"/>
      <c r="F27" s="24"/>
      <c r="G27" s="24"/>
      <c r="H27" s="24"/>
      <c r="I27" s="24"/>
      <c r="J27" s="64" t="s">
        <v>218</v>
      </c>
      <c r="K27" s="216" t="s">
        <v>218</v>
      </c>
      <c r="L27" s="216" t="s">
        <v>238</v>
      </c>
      <c r="M27" s="216" t="s">
        <v>238</v>
      </c>
      <c r="N27" s="64" t="s">
        <v>218</v>
      </c>
      <c r="O27" s="13" t="s">
        <v>218</v>
      </c>
    </row>
    <row r="28" spans="2:15" s="98" customFormat="1">
      <c r="B28" s="1427" t="s">
        <v>80</v>
      </c>
      <c r="C28" s="1434">
        <v>200</v>
      </c>
      <c r="D28" s="105" t="s">
        <v>261</v>
      </c>
      <c r="E28" s="106"/>
      <c r="F28" s="106"/>
      <c r="G28" s="106"/>
      <c r="H28" s="106"/>
      <c r="I28" s="106"/>
      <c r="J28" s="107" t="s">
        <v>314</v>
      </c>
      <c r="K28" s="217" t="s">
        <v>220</v>
      </c>
      <c r="L28" s="217" t="s">
        <v>488</v>
      </c>
      <c r="M28" s="217" t="s">
        <v>11</v>
      </c>
      <c r="N28" s="107" t="s">
        <v>1581</v>
      </c>
      <c r="O28" s="109" t="s">
        <v>218</v>
      </c>
    </row>
    <row r="29" spans="2:15" s="98" customFormat="1">
      <c r="B29" s="1362"/>
      <c r="C29" s="1340"/>
      <c r="D29" s="110"/>
      <c r="E29" s="1449" t="s">
        <v>2518</v>
      </c>
      <c r="F29" s="1450"/>
      <c r="G29" s="1450"/>
      <c r="H29" s="1450"/>
      <c r="I29" s="1450"/>
      <c r="J29" s="1450"/>
      <c r="K29" s="1450"/>
      <c r="L29" s="1450"/>
      <c r="M29" s="1450"/>
      <c r="N29" s="1450"/>
      <c r="O29" s="1451"/>
    </row>
    <row r="30" spans="2:15" s="98" customFormat="1" ht="14.25" thickBot="1">
      <c r="B30" s="1363"/>
      <c r="C30" s="1366" t="s">
        <v>1452</v>
      </c>
      <c r="D30" s="1367"/>
      <c r="E30" s="1367"/>
      <c r="F30" s="1367"/>
      <c r="G30" s="1367"/>
      <c r="H30" s="1367"/>
      <c r="I30" s="1367"/>
      <c r="J30" s="1367"/>
      <c r="K30" s="1367"/>
      <c r="L30" s="1367"/>
      <c r="M30" s="1367"/>
      <c r="N30" s="1367"/>
      <c r="O30" s="1368"/>
    </row>
    <row r="31" spans="2:15" s="98" customFormat="1">
      <c r="L31" s="186"/>
      <c r="M31" s="186"/>
    </row>
    <row r="32" spans="2:15">
      <c r="C32" s="98" t="s">
        <v>1688</v>
      </c>
    </row>
    <row r="34" spans="2:15" s="146" customFormat="1" ht="14.25" thickBot="1">
      <c r="B34" s="914" t="s">
        <v>1588</v>
      </c>
      <c r="C34" s="412"/>
      <c r="D34" s="412"/>
      <c r="E34" s="412"/>
      <c r="F34" s="412"/>
      <c r="G34" s="412"/>
      <c r="H34" s="412"/>
      <c r="I34" s="412"/>
      <c r="J34" s="10"/>
      <c r="K34" s="412"/>
      <c r="L34" s="412"/>
      <c r="M34" s="412"/>
      <c r="N34" s="412"/>
      <c r="O34" s="412"/>
    </row>
    <row r="35" spans="2:15" s="146" customFormat="1" ht="14.25" thickBot="1">
      <c r="B35" s="1316" t="s">
        <v>12</v>
      </c>
      <c r="C35" s="1486"/>
      <c r="D35" s="1487" t="str">
        <f>'REST API List'!M19&amp;"?format=detail-list&amp;user-type=operator"</f>
        <v>/v1/clusters/{cluster_id}/nodes/leafs?format=detail-list&amp;user-type=operator</v>
      </c>
      <c r="E35" s="1488"/>
      <c r="F35" s="1488"/>
      <c r="G35" s="1488"/>
      <c r="H35" s="1488"/>
      <c r="I35" s="1488"/>
      <c r="J35" s="1488"/>
      <c r="K35" s="1488"/>
      <c r="L35" s="1488"/>
      <c r="M35" s="1488"/>
      <c r="N35" s="1488"/>
      <c r="O35" s="1489"/>
    </row>
    <row r="36" spans="2:15" s="146" customFormat="1" ht="14.25" thickBot="1">
      <c r="B36" s="412"/>
      <c r="C36" s="412"/>
      <c r="D36" s="412"/>
      <c r="E36" s="412"/>
      <c r="F36" s="412"/>
      <c r="G36" s="412"/>
      <c r="H36" s="412"/>
      <c r="I36" s="412"/>
      <c r="J36" s="412"/>
      <c r="K36" s="412"/>
      <c r="L36" s="412"/>
      <c r="M36" s="412"/>
      <c r="N36" s="412"/>
      <c r="O36" s="412"/>
    </row>
    <row r="37" spans="2:15" s="146" customFormat="1" ht="14.25" thickBot="1">
      <c r="B37" s="121" t="s">
        <v>1241</v>
      </c>
      <c r="C37" s="376" t="s">
        <v>970</v>
      </c>
      <c r="D37" s="1296" t="s">
        <v>87</v>
      </c>
      <c r="E37" s="1297"/>
      <c r="F37" s="1297"/>
      <c r="G37" s="1297"/>
      <c r="H37" s="1297"/>
      <c r="I37" s="1297"/>
      <c r="J37" s="376" t="s">
        <v>1659</v>
      </c>
      <c r="K37" s="413" t="s">
        <v>1663</v>
      </c>
      <c r="L37" s="376" t="s">
        <v>1679</v>
      </c>
      <c r="M37" s="376" t="s">
        <v>1682</v>
      </c>
      <c r="N37" s="376" t="s">
        <v>1665</v>
      </c>
      <c r="O37" s="377" t="s">
        <v>1261</v>
      </c>
    </row>
    <row r="38" spans="2:15" s="146" customFormat="1" ht="14.25" thickTop="1">
      <c r="B38" s="79" t="s">
        <v>1243</v>
      </c>
      <c r="C38" s="124" t="s">
        <v>323</v>
      </c>
      <c r="D38" s="115" t="s">
        <v>323</v>
      </c>
      <c r="E38" s="116"/>
      <c r="F38" s="116"/>
      <c r="G38" s="116"/>
      <c r="H38" s="116"/>
      <c r="I38" s="116"/>
      <c r="J38" s="143" t="s">
        <v>323</v>
      </c>
      <c r="K38" s="414" t="s">
        <v>238</v>
      </c>
      <c r="L38" s="450" t="s">
        <v>238</v>
      </c>
      <c r="M38" s="216" t="s">
        <v>238</v>
      </c>
      <c r="N38" s="143" t="s">
        <v>323</v>
      </c>
      <c r="O38" s="13" t="s">
        <v>323</v>
      </c>
    </row>
    <row r="39" spans="2:15" s="146" customFormat="1">
      <c r="B39" s="1482"/>
      <c r="C39" s="1484"/>
      <c r="D39" s="8" t="s">
        <v>324</v>
      </c>
      <c r="E39" s="9"/>
      <c r="F39" s="9"/>
      <c r="G39" s="9"/>
      <c r="H39" s="9"/>
      <c r="I39" s="9"/>
      <c r="J39" s="120" t="s">
        <v>314</v>
      </c>
      <c r="K39" s="422" t="s">
        <v>11</v>
      </c>
      <c r="L39" s="451" t="s">
        <v>488</v>
      </c>
      <c r="M39" s="161" t="s">
        <v>11</v>
      </c>
      <c r="N39" s="107" t="s">
        <v>1581</v>
      </c>
      <c r="O39" s="35" t="s">
        <v>323</v>
      </c>
    </row>
    <row r="40" spans="2:15" s="146" customFormat="1" ht="14.25" thickBot="1">
      <c r="B40" s="1483"/>
      <c r="C40" s="1485"/>
      <c r="D40" s="231"/>
      <c r="E40" s="441" t="s">
        <v>2127</v>
      </c>
      <c r="F40" s="415"/>
      <c r="G40" s="415"/>
      <c r="H40" s="415"/>
      <c r="I40" s="415"/>
      <c r="J40" s="415"/>
      <c r="K40" s="415"/>
      <c r="L40" s="415"/>
      <c r="M40" s="415"/>
      <c r="N40" s="415"/>
      <c r="O40" s="440"/>
    </row>
    <row r="41" spans="2:15" s="146" customFormat="1">
      <c r="B41" s="412"/>
      <c r="C41" s="412"/>
      <c r="D41" s="412"/>
      <c r="E41" s="412"/>
      <c r="F41" s="412"/>
      <c r="G41" s="412"/>
      <c r="H41" s="412"/>
      <c r="I41" s="412"/>
      <c r="J41" s="412"/>
      <c r="K41" s="412"/>
      <c r="L41" s="412"/>
      <c r="M41" s="412"/>
      <c r="N41" s="412"/>
      <c r="O41" s="412"/>
    </row>
    <row r="42" spans="2:15" s="146" customFormat="1">
      <c r="B42" s="412"/>
      <c r="C42" s="412" t="s">
        <v>1688</v>
      </c>
      <c r="D42" s="412"/>
      <c r="E42" s="412"/>
      <c r="F42" s="412"/>
      <c r="G42" s="412"/>
      <c r="H42" s="412"/>
      <c r="I42" s="412"/>
      <c r="J42" s="412"/>
      <c r="K42" s="412"/>
      <c r="L42" s="412"/>
      <c r="M42" s="412"/>
      <c r="N42" s="412"/>
      <c r="O42" s="412"/>
    </row>
    <row r="43" spans="2:15" s="146" customFormat="1">
      <c r="B43" s="412"/>
      <c r="C43" s="412"/>
      <c r="D43" s="412"/>
      <c r="E43" s="412"/>
      <c r="F43" s="412"/>
      <c r="G43" s="412"/>
      <c r="H43" s="412"/>
      <c r="I43" s="412"/>
      <c r="J43" s="412"/>
      <c r="K43" s="412"/>
      <c r="L43" s="412"/>
      <c r="M43" s="412"/>
      <c r="N43" s="412"/>
      <c r="O43" s="412"/>
    </row>
  </sheetData>
  <mergeCells count="31">
    <mergeCell ref="D9:I9"/>
    <mergeCell ref="K9:M9"/>
    <mergeCell ref="C19:O19"/>
    <mergeCell ref="B24:C24"/>
    <mergeCell ref="D24:O24"/>
    <mergeCell ref="D16:I16"/>
    <mergeCell ref="B39:B40"/>
    <mergeCell ref="C39:C40"/>
    <mergeCell ref="D26:I26"/>
    <mergeCell ref="B28:B30"/>
    <mergeCell ref="C28:C29"/>
    <mergeCell ref="E29:O29"/>
    <mergeCell ref="C30:O30"/>
    <mergeCell ref="B35:C35"/>
    <mergeCell ref="D35:O35"/>
    <mergeCell ref="K8:M8"/>
    <mergeCell ref="D37:I37"/>
    <mergeCell ref="B2:C2"/>
    <mergeCell ref="D2:I2"/>
    <mergeCell ref="B3:C3"/>
    <mergeCell ref="D3:I3"/>
    <mergeCell ref="B13:C14"/>
    <mergeCell ref="D13:O13"/>
    <mergeCell ref="D14:O14"/>
    <mergeCell ref="D5:I5"/>
    <mergeCell ref="D6:I6"/>
    <mergeCell ref="D8:I8"/>
    <mergeCell ref="J5:M5"/>
    <mergeCell ref="J6:M6"/>
    <mergeCell ref="B18:B19"/>
    <mergeCell ref="K10:M10"/>
  </mergeCells>
  <phoneticPr fontId="3"/>
  <pageMargins left="0.25" right="0.25" top="0.75" bottom="0.75" header="0.3" footer="0.3"/>
  <pageSetup paperSize="9" scale="63"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B1:O129"/>
  <sheetViews>
    <sheetView view="pageBreakPreview" zoomScale="55" zoomScaleNormal="100" zoomScaleSheetLayoutView="55" workbookViewId="0">
      <selection activeCell="O113" sqref="O113"/>
    </sheetView>
  </sheetViews>
  <sheetFormatPr defaultRowHeight="13.5"/>
  <cols>
    <col min="1" max="1" width="2.625" style="98" customWidth="1"/>
    <col min="2" max="2" width="10" style="98" bestFit="1" customWidth="1"/>
    <col min="3" max="3" width="6.125" style="98" bestFit="1" customWidth="1"/>
    <col min="4" max="8" width="2.625" style="98" customWidth="1"/>
    <col min="9" max="9" width="15" style="98" customWidth="1"/>
    <col min="10" max="10" width="10.625" style="98" bestFit="1" customWidth="1"/>
    <col min="11" max="11" width="9" style="98" bestFit="1" customWidth="1"/>
    <col min="12" max="12" width="8" style="186" bestFit="1" customWidth="1"/>
    <col min="13" max="13" width="11" style="186" bestFit="1" customWidth="1"/>
    <col min="14" max="14" width="33" style="98" bestFit="1" customWidth="1"/>
    <col min="15" max="15" width="40.75" style="98" customWidth="1"/>
    <col min="16" max="16384" width="9" style="98"/>
  </cols>
  <sheetData>
    <row r="1" spans="2:15" ht="14.25" thickBot="1"/>
    <row r="2" spans="2:15">
      <c r="B2" s="1342" t="s">
        <v>2098</v>
      </c>
      <c r="C2" s="1343"/>
      <c r="D2" s="1344" t="str">
        <f>'REST API List'!G20</f>
        <v>Getting information of Leaf-node</v>
      </c>
      <c r="E2" s="1344"/>
      <c r="F2" s="1344"/>
      <c r="G2" s="1344"/>
      <c r="H2" s="1344"/>
      <c r="I2" s="1345"/>
    </row>
    <row r="3" spans="2:15" ht="14.25" thickBot="1">
      <c r="B3" s="1346" t="s">
        <v>1462</v>
      </c>
      <c r="C3" s="1347"/>
      <c r="D3" s="1348" t="str">
        <f>'REST API List'!K20</f>
        <v>GET</v>
      </c>
      <c r="E3" s="1348"/>
      <c r="F3" s="1348"/>
      <c r="G3" s="1348"/>
      <c r="H3" s="1348"/>
      <c r="I3" s="1349"/>
    </row>
    <row r="4" spans="2:15" ht="14.25" thickBot="1"/>
    <row r="5" spans="2:15" ht="14.25" thickBot="1">
      <c r="D5" s="1320" t="s">
        <v>1490</v>
      </c>
      <c r="E5" s="1292"/>
      <c r="F5" s="1292"/>
      <c r="G5" s="1292"/>
      <c r="H5" s="1292"/>
      <c r="I5" s="1292"/>
      <c r="J5" s="1321" t="s">
        <v>1659</v>
      </c>
      <c r="K5" s="1322"/>
      <c r="L5" s="1322"/>
      <c r="M5" s="1323"/>
      <c r="N5" s="77" t="s">
        <v>1665</v>
      </c>
      <c r="O5" s="78" t="s">
        <v>1261</v>
      </c>
    </row>
    <row r="6" spans="2:15" ht="14.25" thickTop="1">
      <c r="D6" s="1324" t="s">
        <v>52</v>
      </c>
      <c r="E6" s="1325"/>
      <c r="F6" s="1325"/>
      <c r="G6" s="1325"/>
      <c r="H6" s="1325"/>
      <c r="I6" s="1325"/>
      <c r="J6" s="1327" t="s">
        <v>50</v>
      </c>
      <c r="K6" s="1391"/>
      <c r="L6" s="1391"/>
      <c r="M6" s="1392"/>
      <c r="N6" s="11" t="s">
        <v>1599</v>
      </c>
      <c r="O6" s="14" t="s">
        <v>124</v>
      </c>
    </row>
    <row r="7" spans="2:15" ht="14.25" thickBot="1">
      <c r="D7" s="1330" t="s">
        <v>157</v>
      </c>
      <c r="E7" s="1331"/>
      <c r="F7" s="1331"/>
      <c r="G7" s="1331"/>
      <c r="H7" s="1331"/>
      <c r="I7" s="1331"/>
      <c r="J7" s="1333" t="s">
        <v>50</v>
      </c>
      <c r="K7" s="1435"/>
      <c r="L7" s="1435"/>
      <c r="M7" s="1436"/>
      <c r="N7" s="2" t="s">
        <v>2058</v>
      </c>
      <c r="O7" s="5" t="s">
        <v>126</v>
      </c>
    </row>
    <row r="8" spans="2:15" ht="14.25" thickBot="1"/>
    <row r="9" spans="2:15" s="146" customFormat="1" ht="14.25" thickBot="1">
      <c r="D9" s="1493" t="s">
        <v>1502</v>
      </c>
      <c r="E9" s="1297"/>
      <c r="F9" s="1297"/>
      <c r="G9" s="1297"/>
      <c r="H9" s="1297"/>
      <c r="I9" s="1298"/>
      <c r="J9" s="376" t="s">
        <v>1659</v>
      </c>
      <c r="K9" s="1321" t="s">
        <v>1663</v>
      </c>
      <c r="L9" s="1322"/>
      <c r="M9" s="1323"/>
      <c r="N9" s="376" t="s">
        <v>1665</v>
      </c>
      <c r="O9" s="377" t="s">
        <v>1261</v>
      </c>
    </row>
    <row r="10" spans="2:15" s="146" customFormat="1" ht="28.5" thickTop="1" thickBot="1">
      <c r="D10" s="1490" t="s">
        <v>329</v>
      </c>
      <c r="E10" s="1491"/>
      <c r="F10" s="1491"/>
      <c r="G10" s="1491"/>
      <c r="H10" s="1491"/>
      <c r="I10" s="1492"/>
      <c r="J10" s="326" t="s">
        <v>330</v>
      </c>
      <c r="K10" s="1358" t="s">
        <v>323</v>
      </c>
      <c r="L10" s="1359"/>
      <c r="M10" s="1360"/>
      <c r="N10" s="913" t="s">
        <v>1574</v>
      </c>
      <c r="O10" s="1000" t="s">
        <v>1575</v>
      </c>
    </row>
    <row r="11" spans="2:15" s="146" customFormat="1" ht="14.25" thickBot="1">
      <c r="D11" s="151"/>
      <c r="J11" s="151"/>
      <c r="K11" s="151"/>
      <c r="L11" s="188"/>
      <c r="M11" s="188"/>
      <c r="N11" s="151"/>
      <c r="O11" s="175"/>
    </row>
    <row r="12" spans="2:15" ht="14.25" thickBot="1">
      <c r="B12" s="1316" t="s">
        <v>12</v>
      </c>
      <c r="C12" s="1317"/>
      <c r="D12" s="1428" t="str">
        <f>'REST API List'!M20</f>
        <v>/v1/clusters/{cluster_id}/nodes/leafs/{node_id}</v>
      </c>
      <c r="E12" s="1400"/>
      <c r="F12" s="1400"/>
      <c r="G12" s="1400"/>
      <c r="H12" s="1400"/>
      <c r="I12" s="1400"/>
      <c r="J12" s="1400"/>
      <c r="K12" s="1400"/>
      <c r="L12" s="1400"/>
      <c r="M12" s="1400"/>
      <c r="N12" s="1400"/>
      <c r="O12" s="1401"/>
    </row>
    <row r="13" spans="2:15" ht="14.25" thickBot="1">
      <c r="D13" s="46"/>
      <c r="E13" s="46"/>
      <c r="F13" s="46"/>
      <c r="G13" s="46"/>
      <c r="H13" s="46"/>
      <c r="I13" s="46"/>
      <c r="J13" s="103"/>
      <c r="K13" s="103"/>
      <c r="L13" s="189"/>
      <c r="M13" s="189"/>
      <c r="N13" s="103"/>
      <c r="O13" s="103"/>
    </row>
    <row r="14" spans="2:15" ht="14.25" thickBot="1">
      <c r="B14" s="76" t="s">
        <v>1241</v>
      </c>
      <c r="C14" s="77" t="s">
        <v>970</v>
      </c>
      <c r="D14" s="1296" t="s">
        <v>87</v>
      </c>
      <c r="E14" s="1297"/>
      <c r="F14" s="1297"/>
      <c r="G14" s="1297"/>
      <c r="H14" s="1297"/>
      <c r="I14" s="1297"/>
      <c r="J14" s="77" t="s">
        <v>1659</v>
      </c>
      <c r="K14" s="77" t="s">
        <v>1663</v>
      </c>
      <c r="L14" s="122" t="s">
        <v>1679</v>
      </c>
      <c r="M14" s="122" t="s">
        <v>1682</v>
      </c>
      <c r="N14" s="77" t="s">
        <v>1665</v>
      </c>
      <c r="O14" s="78" t="s">
        <v>1261</v>
      </c>
    </row>
    <row r="15" spans="2:15" ht="14.25" thickTop="1">
      <c r="B15" s="99" t="s">
        <v>1243</v>
      </c>
      <c r="C15" s="100" t="s">
        <v>218</v>
      </c>
      <c r="D15" s="23" t="s">
        <v>218</v>
      </c>
      <c r="E15" s="24"/>
      <c r="F15" s="24"/>
      <c r="G15" s="24"/>
      <c r="H15" s="24"/>
      <c r="I15" s="24"/>
      <c r="J15" s="64" t="s">
        <v>218</v>
      </c>
      <c r="K15" s="64" t="s">
        <v>218</v>
      </c>
      <c r="L15" s="143" t="s">
        <v>238</v>
      </c>
      <c r="M15" s="143" t="s">
        <v>238</v>
      </c>
      <c r="N15" s="64" t="s">
        <v>218</v>
      </c>
      <c r="O15" s="13" t="s">
        <v>218</v>
      </c>
    </row>
    <row r="16" spans="2:15">
      <c r="B16" s="1427" t="s">
        <v>80</v>
      </c>
      <c r="C16" s="1434">
        <v>200</v>
      </c>
      <c r="D16" s="129" t="s">
        <v>264</v>
      </c>
      <c r="E16" s="135"/>
      <c r="F16" s="135"/>
      <c r="G16" s="135"/>
      <c r="H16" s="9"/>
      <c r="I16" s="9"/>
      <c r="J16" s="74" t="s">
        <v>229</v>
      </c>
      <c r="K16" s="64" t="s">
        <v>220</v>
      </c>
      <c r="L16" s="143" t="s">
        <v>488</v>
      </c>
      <c r="M16" s="176"/>
      <c r="N16" s="74" t="s">
        <v>1330</v>
      </c>
      <c r="O16" s="35" t="s">
        <v>218</v>
      </c>
    </row>
    <row r="17" spans="2:15">
      <c r="B17" s="1362"/>
      <c r="C17" s="1340"/>
      <c r="D17" s="127"/>
      <c r="E17" s="132" t="s">
        <v>155</v>
      </c>
      <c r="F17" s="133"/>
      <c r="G17" s="133"/>
      <c r="H17" s="37"/>
      <c r="I17" s="37"/>
      <c r="J17" s="64" t="s">
        <v>3</v>
      </c>
      <c r="K17" s="64" t="s">
        <v>220</v>
      </c>
      <c r="L17" s="143" t="s">
        <v>488</v>
      </c>
      <c r="M17" s="176"/>
      <c r="N17" s="64" t="s">
        <v>2060</v>
      </c>
      <c r="O17" s="35" t="s">
        <v>218</v>
      </c>
    </row>
    <row r="18" spans="2:15">
      <c r="B18" s="1362"/>
      <c r="C18" s="1340"/>
      <c r="D18" s="127"/>
      <c r="E18" s="132" t="s">
        <v>265</v>
      </c>
      <c r="F18" s="133"/>
      <c r="G18" s="133"/>
      <c r="H18" s="37"/>
      <c r="I18" s="37"/>
      <c r="J18" s="64" t="s">
        <v>3</v>
      </c>
      <c r="K18" s="64" t="s">
        <v>220</v>
      </c>
      <c r="L18" s="143" t="s">
        <v>488</v>
      </c>
      <c r="M18" s="176"/>
      <c r="N18" s="915" t="s">
        <v>1471</v>
      </c>
      <c r="O18" s="35" t="s">
        <v>218</v>
      </c>
    </row>
    <row r="19" spans="2:15">
      <c r="B19" s="1362"/>
      <c r="C19" s="1340"/>
      <c r="D19" s="127"/>
      <c r="E19" s="132" t="s">
        <v>269</v>
      </c>
      <c r="F19" s="133"/>
      <c r="G19" s="133"/>
      <c r="H19" s="118"/>
      <c r="I19" s="118"/>
      <c r="J19" s="143" t="s">
        <v>3</v>
      </c>
      <c r="K19" s="143" t="s">
        <v>220</v>
      </c>
      <c r="L19" s="143" t="s">
        <v>488</v>
      </c>
      <c r="M19" s="241"/>
      <c r="N19" s="1006" t="s">
        <v>1615</v>
      </c>
      <c r="O19" s="907" t="s">
        <v>1616</v>
      </c>
    </row>
    <row r="20" spans="2:15">
      <c r="B20" s="1362"/>
      <c r="C20" s="1340"/>
      <c r="D20" s="127"/>
      <c r="E20" s="132" t="s">
        <v>270</v>
      </c>
      <c r="F20" s="133"/>
      <c r="G20" s="133"/>
      <c r="H20" s="118"/>
      <c r="I20" s="118"/>
      <c r="J20" s="143" t="s">
        <v>237</v>
      </c>
      <c r="K20" s="143" t="s">
        <v>220</v>
      </c>
      <c r="L20" s="143" t="s">
        <v>488</v>
      </c>
      <c r="M20" s="241"/>
      <c r="N20" s="143" t="s">
        <v>2061</v>
      </c>
      <c r="O20" s="35" t="s">
        <v>218</v>
      </c>
    </row>
    <row r="21" spans="2:15">
      <c r="B21" s="1362"/>
      <c r="C21" s="1340"/>
      <c r="D21" s="127"/>
      <c r="E21" s="134" t="s">
        <v>271</v>
      </c>
      <c r="F21" s="133"/>
      <c r="G21" s="133"/>
      <c r="H21" s="118"/>
      <c r="I21" s="118"/>
      <c r="J21" s="143" t="s">
        <v>314</v>
      </c>
      <c r="K21" s="143" t="s">
        <v>220</v>
      </c>
      <c r="L21" s="143" t="s">
        <v>488</v>
      </c>
      <c r="M21" s="30" t="s">
        <v>11</v>
      </c>
      <c r="N21" s="143" t="s">
        <v>2062</v>
      </c>
      <c r="O21" s="35" t="s">
        <v>218</v>
      </c>
    </row>
    <row r="22" spans="2:15">
      <c r="B22" s="1362"/>
      <c r="C22" s="1340"/>
      <c r="D22" s="127"/>
      <c r="E22" s="127"/>
      <c r="F22" s="132" t="s">
        <v>272</v>
      </c>
      <c r="G22" s="133"/>
      <c r="H22" s="118"/>
      <c r="I22" s="118"/>
      <c r="J22" s="143" t="s">
        <v>222</v>
      </c>
      <c r="K22" s="143" t="s">
        <v>220</v>
      </c>
      <c r="L22" s="143" t="s">
        <v>488</v>
      </c>
      <c r="M22" s="241"/>
      <c r="N22" s="143" t="s">
        <v>2063</v>
      </c>
      <c r="O22" s="13" t="s">
        <v>25</v>
      </c>
    </row>
    <row r="23" spans="2:15">
      <c r="B23" s="1362"/>
      <c r="C23" s="1340"/>
      <c r="D23" s="127"/>
      <c r="E23" s="112"/>
      <c r="F23" s="132" t="s">
        <v>241</v>
      </c>
      <c r="G23" s="133"/>
      <c r="H23" s="42"/>
      <c r="I23" s="42"/>
      <c r="J23" s="30" t="s">
        <v>239</v>
      </c>
      <c r="K23" s="30" t="s">
        <v>488</v>
      </c>
      <c r="L23" s="30" t="s">
        <v>11</v>
      </c>
      <c r="M23" s="241"/>
      <c r="N23" s="30" t="s">
        <v>2064</v>
      </c>
      <c r="O23" s="35" t="s">
        <v>2065</v>
      </c>
    </row>
    <row r="24" spans="2:15" s="191" customFormat="1">
      <c r="B24" s="1362"/>
      <c r="C24" s="1340"/>
      <c r="D24" s="127"/>
      <c r="E24" s="134" t="s">
        <v>475</v>
      </c>
      <c r="F24" s="42"/>
      <c r="G24" s="42"/>
      <c r="H24" s="42"/>
      <c r="I24" s="42"/>
      <c r="J24" s="30" t="s">
        <v>314</v>
      </c>
      <c r="K24" s="143" t="s">
        <v>93</v>
      </c>
      <c r="L24" s="143" t="s">
        <v>488</v>
      </c>
      <c r="M24" s="30" t="s">
        <v>11</v>
      </c>
      <c r="N24" s="30" t="s">
        <v>2066</v>
      </c>
      <c r="O24" s="35" t="s">
        <v>477</v>
      </c>
    </row>
    <row r="25" spans="2:15" s="191" customFormat="1">
      <c r="B25" s="1362"/>
      <c r="C25" s="1340"/>
      <c r="D25" s="127"/>
      <c r="E25" s="127"/>
      <c r="F25" s="91" t="s">
        <v>471</v>
      </c>
      <c r="G25" s="42"/>
      <c r="H25" s="42"/>
      <c r="I25" s="42"/>
      <c r="J25" s="30" t="s">
        <v>467</v>
      </c>
      <c r="K25" s="30" t="s">
        <v>466</v>
      </c>
      <c r="L25" s="30" t="s">
        <v>573</v>
      </c>
      <c r="M25" s="318"/>
      <c r="N25" s="30" t="s">
        <v>478</v>
      </c>
      <c r="O25" s="35" t="s">
        <v>477</v>
      </c>
    </row>
    <row r="26" spans="2:15" s="191" customFormat="1">
      <c r="B26" s="1362"/>
      <c r="C26" s="1340"/>
      <c r="D26" s="127"/>
      <c r="E26" s="112"/>
      <c r="F26" s="91" t="s">
        <v>476</v>
      </c>
      <c r="G26" s="42"/>
      <c r="H26" s="42"/>
      <c r="I26" s="42"/>
      <c r="J26" s="30" t="s">
        <v>467</v>
      </c>
      <c r="K26" s="30" t="s">
        <v>466</v>
      </c>
      <c r="L26" s="30" t="s">
        <v>573</v>
      </c>
      <c r="M26" s="319"/>
      <c r="N26" s="30" t="s">
        <v>2064</v>
      </c>
      <c r="O26" s="35" t="s">
        <v>477</v>
      </c>
    </row>
    <row r="27" spans="2:15">
      <c r="B27" s="1362"/>
      <c r="C27" s="1340"/>
      <c r="D27" s="127"/>
      <c r="E27" s="134" t="s">
        <v>275</v>
      </c>
      <c r="F27" s="133"/>
      <c r="G27" s="133"/>
      <c r="H27" s="118"/>
      <c r="I27" s="118"/>
      <c r="J27" s="143" t="s">
        <v>314</v>
      </c>
      <c r="K27" s="143" t="s">
        <v>242</v>
      </c>
      <c r="L27" s="143" t="s">
        <v>488</v>
      </c>
      <c r="M27" s="30" t="s">
        <v>11</v>
      </c>
      <c r="N27" s="143" t="s">
        <v>2067</v>
      </c>
      <c r="O27" s="35" t="s">
        <v>240</v>
      </c>
    </row>
    <row r="28" spans="2:15">
      <c r="B28" s="1362"/>
      <c r="C28" s="1340"/>
      <c r="D28" s="127"/>
      <c r="E28" s="127"/>
      <c r="F28" s="132" t="s">
        <v>276</v>
      </c>
      <c r="G28" s="133"/>
      <c r="H28" s="118"/>
      <c r="I28" s="118"/>
      <c r="J28" s="143" t="s">
        <v>239</v>
      </c>
      <c r="K28" s="143" t="s">
        <v>242</v>
      </c>
      <c r="L28" s="143" t="s">
        <v>488</v>
      </c>
      <c r="M28" s="241"/>
      <c r="N28" s="143" t="s">
        <v>277</v>
      </c>
      <c r="O28" s="13" t="s">
        <v>240</v>
      </c>
    </row>
    <row r="29" spans="2:15">
      <c r="B29" s="1362"/>
      <c r="C29" s="1340"/>
      <c r="D29" s="127"/>
      <c r="E29" s="127"/>
      <c r="F29" s="132" t="s">
        <v>241</v>
      </c>
      <c r="G29" s="133"/>
      <c r="H29" s="118"/>
      <c r="I29" s="118"/>
      <c r="J29" s="143" t="s">
        <v>239</v>
      </c>
      <c r="K29" s="143" t="s">
        <v>242</v>
      </c>
      <c r="L29" s="143" t="s">
        <v>488</v>
      </c>
      <c r="M29" s="241"/>
      <c r="N29" s="143" t="s">
        <v>2068</v>
      </c>
      <c r="O29" s="13" t="s">
        <v>240</v>
      </c>
    </row>
    <row r="30" spans="2:15" s="191" customFormat="1">
      <c r="B30" s="1362"/>
      <c r="C30" s="1340"/>
      <c r="D30" s="127"/>
      <c r="E30" s="127"/>
      <c r="F30" s="15" t="s">
        <v>289</v>
      </c>
      <c r="G30" s="42"/>
      <c r="H30" s="118"/>
      <c r="I30" s="118"/>
      <c r="J30" s="143" t="s">
        <v>374</v>
      </c>
      <c r="K30" s="143" t="s">
        <v>2</v>
      </c>
      <c r="L30" s="143" t="s">
        <v>573</v>
      </c>
      <c r="M30" s="143" t="s">
        <v>11</v>
      </c>
      <c r="N30" s="143" t="s">
        <v>2069</v>
      </c>
      <c r="O30" s="13" t="s">
        <v>238</v>
      </c>
    </row>
    <row r="31" spans="2:15">
      <c r="B31" s="1362"/>
      <c r="C31" s="1340"/>
      <c r="D31" s="127"/>
      <c r="E31" s="112"/>
      <c r="F31" s="15" t="s">
        <v>472</v>
      </c>
      <c r="G31" s="42"/>
      <c r="H31" s="118"/>
      <c r="I31" s="118"/>
      <c r="J31" s="143" t="s">
        <v>374</v>
      </c>
      <c r="K31" s="143" t="s">
        <v>2</v>
      </c>
      <c r="L31" s="143" t="s">
        <v>573</v>
      </c>
      <c r="M31" s="143" t="s">
        <v>574</v>
      </c>
      <c r="N31" s="143" t="s">
        <v>2070</v>
      </c>
      <c r="O31" s="13" t="s">
        <v>238</v>
      </c>
    </row>
    <row r="32" spans="2:15" ht="135">
      <c r="B32" s="1362"/>
      <c r="C32" s="1340"/>
      <c r="D32" s="127"/>
      <c r="E32" s="132" t="s">
        <v>278</v>
      </c>
      <c r="F32" s="133"/>
      <c r="G32" s="133"/>
      <c r="H32" s="118"/>
      <c r="I32" s="118"/>
      <c r="J32" s="143" t="s">
        <v>239</v>
      </c>
      <c r="K32" s="143" t="s">
        <v>242</v>
      </c>
      <c r="L32" s="143" t="s">
        <v>488</v>
      </c>
      <c r="M32" s="241"/>
      <c r="N32" s="143" t="s">
        <v>2071</v>
      </c>
      <c r="O32" s="142" t="s">
        <v>2553</v>
      </c>
    </row>
    <row r="33" spans="2:15" s="146" customFormat="1">
      <c r="B33" s="1362"/>
      <c r="C33" s="1340"/>
      <c r="D33" s="153"/>
      <c r="E33" s="443"/>
      <c r="F33" s="435"/>
      <c r="G33" s="435"/>
      <c r="H33" s="435"/>
      <c r="I33" s="404"/>
      <c r="J33" s="381"/>
      <c r="K33" s="382"/>
      <c r="L33" s="382"/>
      <c r="M33" s="407"/>
      <c r="N33" s="381"/>
      <c r="O33" s="397"/>
    </row>
    <row r="34" spans="2:15" s="146" customFormat="1">
      <c r="B34" s="1362"/>
      <c r="C34" s="1340"/>
      <c r="D34" s="153"/>
      <c r="E34" s="401"/>
      <c r="F34" s="438"/>
      <c r="G34" s="435"/>
      <c r="H34" s="435"/>
      <c r="I34" s="404"/>
      <c r="J34" s="381"/>
      <c r="K34" s="382"/>
      <c r="L34" s="382"/>
      <c r="M34" s="407"/>
      <c r="N34" s="381"/>
      <c r="O34" s="397" t="s">
        <v>320</v>
      </c>
    </row>
    <row r="35" spans="2:15" s="218" customFormat="1">
      <c r="B35" s="1362"/>
      <c r="C35" s="1340"/>
      <c r="D35" s="153"/>
      <c r="E35" s="401"/>
      <c r="F35" s="438"/>
      <c r="G35" s="435"/>
      <c r="H35" s="435"/>
      <c r="I35" s="404"/>
      <c r="J35" s="381"/>
      <c r="K35" s="382"/>
      <c r="L35" s="382"/>
      <c r="M35" s="407"/>
      <c r="N35" s="381"/>
      <c r="O35" s="397" t="s">
        <v>25</v>
      </c>
    </row>
    <row r="36" spans="2:15" s="146" customFormat="1">
      <c r="B36" s="1362"/>
      <c r="C36" s="1340"/>
      <c r="D36" s="153"/>
      <c r="E36" s="401"/>
      <c r="F36" s="438"/>
      <c r="G36" s="435"/>
      <c r="H36" s="435"/>
      <c r="I36" s="404"/>
      <c r="J36" s="381"/>
      <c r="K36" s="382"/>
      <c r="L36" s="382"/>
      <c r="M36" s="407"/>
      <c r="N36" s="381"/>
      <c r="O36" s="397" t="s">
        <v>320</v>
      </c>
    </row>
    <row r="37" spans="2:15" s="146" customFormat="1">
      <c r="B37" s="1362"/>
      <c r="C37" s="1439"/>
      <c r="D37" s="153"/>
      <c r="E37" s="401"/>
      <c r="F37" s="439"/>
      <c r="G37" s="435"/>
      <c r="H37" s="435"/>
      <c r="I37" s="404"/>
      <c r="J37" s="381"/>
      <c r="K37" s="382"/>
      <c r="L37" s="382"/>
      <c r="M37" s="407"/>
      <c r="N37" s="381"/>
      <c r="O37" s="397" t="s">
        <v>320</v>
      </c>
    </row>
    <row r="38" spans="2:15" ht="14.25" thickBot="1">
      <c r="B38" s="1363"/>
      <c r="C38" s="1366" t="s">
        <v>1452</v>
      </c>
      <c r="D38" s="1367"/>
      <c r="E38" s="1367"/>
      <c r="F38" s="1367"/>
      <c r="G38" s="1367"/>
      <c r="H38" s="1367"/>
      <c r="I38" s="1367"/>
      <c r="J38" s="1367"/>
      <c r="K38" s="1367"/>
      <c r="L38" s="1367"/>
      <c r="M38" s="1367"/>
      <c r="N38" s="1367"/>
      <c r="O38" s="1368"/>
    </row>
    <row r="40" spans="2:15">
      <c r="C40" s="98" t="s">
        <v>1687</v>
      </c>
    </row>
    <row r="42" spans="2:15" s="146" customFormat="1" ht="14.25" thickBot="1">
      <c r="B42" s="914" t="s">
        <v>2522</v>
      </c>
      <c r="C42" s="412"/>
      <c r="D42" s="412"/>
      <c r="E42" s="412"/>
      <c r="F42" s="412"/>
      <c r="G42" s="412"/>
      <c r="H42" s="412"/>
      <c r="I42" s="412"/>
      <c r="J42" s="412"/>
      <c r="K42" s="412"/>
      <c r="L42" s="412"/>
      <c r="M42" s="412"/>
      <c r="N42" s="412"/>
      <c r="O42" s="412"/>
    </row>
    <row r="43" spans="2:15" s="146" customFormat="1" ht="14.25" thickBot="1">
      <c r="B43" s="1452" t="s">
        <v>322</v>
      </c>
      <c r="C43" s="1453"/>
      <c r="D43" s="1428" t="s">
        <v>465</v>
      </c>
      <c r="E43" s="1400"/>
      <c r="F43" s="1400"/>
      <c r="G43" s="1400"/>
      <c r="H43" s="1400"/>
      <c r="I43" s="1400"/>
      <c r="J43" s="1400"/>
      <c r="K43" s="1400"/>
      <c r="L43" s="1400"/>
      <c r="M43" s="1400"/>
      <c r="N43" s="1400"/>
      <c r="O43" s="1401"/>
    </row>
    <row r="44" spans="2:15" s="146" customFormat="1" ht="14.25" thickBot="1">
      <c r="B44" s="412"/>
      <c r="C44" s="412"/>
      <c r="D44" s="46"/>
      <c r="E44" s="46"/>
      <c r="F44" s="46"/>
      <c r="G44" s="46"/>
      <c r="H44" s="46"/>
      <c r="I44" s="46"/>
      <c r="J44" s="426"/>
      <c r="K44" s="426"/>
      <c r="L44" s="426"/>
      <c r="M44" s="426"/>
      <c r="N44" s="426"/>
      <c r="O44" s="426"/>
    </row>
    <row r="45" spans="2:15" s="146" customFormat="1" ht="14.25" thickBot="1">
      <c r="B45" s="121" t="s">
        <v>1241</v>
      </c>
      <c r="C45" s="376" t="s">
        <v>970</v>
      </c>
      <c r="D45" s="1321" t="s">
        <v>87</v>
      </c>
      <c r="E45" s="1322"/>
      <c r="F45" s="1322"/>
      <c r="G45" s="1322"/>
      <c r="H45" s="1322"/>
      <c r="I45" s="1323"/>
      <c r="J45" s="376" t="s">
        <v>1659</v>
      </c>
      <c r="K45" s="376" t="s">
        <v>1663</v>
      </c>
      <c r="L45" s="376" t="s">
        <v>1679</v>
      </c>
      <c r="M45" s="376" t="s">
        <v>1682</v>
      </c>
      <c r="N45" s="376" t="s">
        <v>1665</v>
      </c>
      <c r="O45" s="377" t="s">
        <v>1261</v>
      </c>
    </row>
    <row r="46" spans="2:15" s="146" customFormat="1" ht="14.25" thickTop="1">
      <c r="B46" s="416" t="s">
        <v>1243</v>
      </c>
      <c r="C46" s="417" t="s">
        <v>323</v>
      </c>
      <c r="D46" s="115" t="s">
        <v>323</v>
      </c>
      <c r="E46" s="116"/>
      <c r="F46" s="116"/>
      <c r="G46" s="116"/>
      <c r="H46" s="116"/>
      <c r="I46" s="116"/>
      <c r="J46" s="143" t="s">
        <v>323</v>
      </c>
      <c r="K46" s="143" t="s">
        <v>323</v>
      </c>
      <c r="L46" s="143" t="s">
        <v>238</v>
      </c>
      <c r="M46" s="143" t="s">
        <v>238</v>
      </c>
      <c r="N46" s="143" t="s">
        <v>323</v>
      </c>
      <c r="O46" s="13" t="s">
        <v>323</v>
      </c>
    </row>
    <row r="47" spans="2:15" s="146" customFormat="1">
      <c r="B47" s="1402" t="s">
        <v>80</v>
      </c>
      <c r="C47" s="1446">
        <v>200</v>
      </c>
      <c r="D47" s="128" t="s">
        <v>331</v>
      </c>
      <c r="E47" s="135"/>
      <c r="F47" s="135"/>
      <c r="G47" s="135"/>
      <c r="H47" s="9"/>
      <c r="I47" s="9"/>
      <c r="J47" s="120" t="s">
        <v>328</v>
      </c>
      <c r="K47" s="143" t="s">
        <v>325</v>
      </c>
      <c r="L47" s="143" t="s">
        <v>488</v>
      </c>
      <c r="M47" s="241"/>
      <c r="N47" s="120" t="s">
        <v>2072</v>
      </c>
      <c r="O47" s="35" t="s">
        <v>323</v>
      </c>
    </row>
    <row r="48" spans="2:15" s="146" customFormat="1">
      <c r="B48" s="1403"/>
      <c r="C48" s="1447"/>
      <c r="D48" s="153"/>
      <c r="E48" s="132" t="s">
        <v>155</v>
      </c>
      <c r="F48" s="133"/>
      <c r="G48" s="133"/>
      <c r="H48" s="118"/>
      <c r="I48" s="118"/>
      <c r="J48" s="143" t="s">
        <v>3</v>
      </c>
      <c r="K48" s="143" t="s">
        <v>325</v>
      </c>
      <c r="L48" s="143" t="s">
        <v>488</v>
      </c>
      <c r="M48" s="241"/>
      <c r="N48" s="143" t="s">
        <v>2073</v>
      </c>
      <c r="O48" s="35" t="s">
        <v>323</v>
      </c>
    </row>
    <row r="49" spans="2:15" s="146" customFormat="1">
      <c r="B49" s="1403"/>
      <c r="C49" s="1447"/>
      <c r="D49" s="153"/>
      <c r="E49" s="132" t="s">
        <v>265</v>
      </c>
      <c r="F49" s="133"/>
      <c r="G49" s="133"/>
      <c r="H49" s="118"/>
      <c r="I49" s="118"/>
      <c r="J49" s="143" t="s">
        <v>3</v>
      </c>
      <c r="K49" s="143" t="s">
        <v>325</v>
      </c>
      <c r="L49" s="143" t="s">
        <v>488</v>
      </c>
      <c r="M49" s="241"/>
      <c r="N49" s="143" t="s">
        <v>2074</v>
      </c>
      <c r="O49" s="35" t="s">
        <v>323</v>
      </c>
    </row>
    <row r="50" spans="2:15" s="167" customFormat="1" ht="45.75" customHeight="1">
      <c r="B50" s="1403"/>
      <c r="C50" s="1447"/>
      <c r="D50" s="153"/>
      <c r="E50" s="41" t="s">
        <v>416</v>
      </c>
      <c r="F50" s="133"/>
      <c r="G50" s="133"/>
      <c r="H50" s="42"/>
      <c r="I50" s="42"/>
      <c r="J50" s="17" t="s">
        <v>3</v>
      </c>
      <c r="K50" s="17" t="s">
        <v>417</v>
      </c>
      <c r="L50" s="30"/>
      <c r="M50" s="30"/>
      <c r="N50" s="112" t="s">
        <v>2075</v>
      </c>
      <c r="O50" s="142" t="s">
        <v>1606</v>
      </c>
    </row>
    <row r="51" spans="2:15" s="146" customFormat="1" ht="27" customHeight="1">
      <c r="B51" s="1403"/>
      <c r="C51" s="1447"/>
      <c r="D51" s="153"/>
      <c r="E51" s="132" t="s">
        <v>266</v>
      </c>
      <c r="F51" s="133"/>
      <c r="G51" s="133"/>
      <c r="H51" s="42"/>
      <c r="I51" s="42"/>
      <c r="J51" s="30" t="s">
        <v>3</v>
      </c>
      <c r="K51" s="30" t="s">
        <v>325</v>
      </c>
      <c r="L51" s="30" t="s">
        <v>488</v>
      </c>
      <c r="M51" s="241"/>
      <c r="N51" s="30" t="s">
        <v>2076</v>
      </c>
      <c r="O51" s="35" t="s">
        <v>323</v>
      </c>
    </row>
    <row r="52" spans="2:15" s="146" customFormat="1">
      <c r="B52" s="1403"/>
      <c r="C52" s="1447"/>
      <c r="D52" s="153"/>
      <c r="E52" s="132" t="s">
        <v>655</v>
      </c>
      <c r="F52" s="133"/>
      <c r="G52" s="133"/>
      <c r="H52" s="42"/>
      <c r="I52" s="42"/>
      <c r="J52" s="30" t="s">
        <v>3</v>
      </c>
      <c r="K52" s="30" t="s">
        <v>325</v>
      </c>
      <c r="L52" s="30" t="s">
        <v>488</v>
      </c>
      <c r="M52" s="241"/>
      <c r="N52" s="30" t="s">
        <v>1609</v>
      </c>
      <c r="O52" s="35" t="s">
        <v>323</v>
      </c>
    </row>
    <row r="53" spans="2:15" s="146" customFormat="1">
      <c r="B53" s="1403"/>
      <c r="C53" s="1447"/>
      <c r="D53" s="153"/>
      <c r="E53" s="132" t="s">
        <v>267</v>
      </c>
      <c r="F53" s="133"/>
      <c r="G53" s="133"/>
      <c r="H53" s="118"/>
      <c r="I53" s="118"/>
      <c r="J53" s="143" t="s">
        <v>3</v>
      </c>
      <c r="K53" s="143" t="s">
        <v>325</v>
      </c>
      <c r="L53" s="143" t="s">
        <v>488</v>
      </c>
      <c r="M53" s="241"/>
      <c r="N53" s="143" t="s">
        <v>1611</v>
      </c>
      <c r="O53" s="35" t="s">
        <v>323</v>
      </c>
    </row>
    <row r="54" spans="2:15" s="146" customFormat="1" ht="27">
      <c r="B54" s="1403"/>
      <c r="C54" s="1447"/>
      <c r="D54" s="153"/>
      <c r="E54" s="132" t="s">
        <v>268</v>
      </c>
      <c r="F54" s="133"/>
      <c r="G54" s="133"/>
      <c r="H54" s="118"/>
      <c r="I54" s="118"/>
      <c r="J54" s="143" t="s">
        <v>43</v>
      </c>
      <c r="K54" s="143" t="s">
        <v>325</v>
      </c>
      <c r="L54" s="143" t="s">
        <v>488</v>
      </c>
      <c r="M54" s="241"/>
      <c r="N54" s="1006" t="s">
        <v>1613</v>
      </c>
      <c r="O54" s="955" t="s">
        <v>1614</v>
      </c>
    </row>
    <row r="55" spans="2:15" s="146" customFormat="1">
      <c r="B55" s="1403"/>
      <c r="C55" s="1447"/>
      <c r="D55" s="153"/>
      <c r="E55" s="132" t="s">
        <v>269</v>
      </c>
      <c r="F55" s="133"/>
      <c r="G55" s="133"/>
      <c r="H55" s="118"/>
      <c r="I55" s="118"/>
      <c r="J55" s="143" t="s">
        <v>3</v>
      </c>
      <c r="K55" s="143" t="s">
        <v>325</v>
      </c>
      <c r="L55" s="143" t="s">
        <v>488</v>
      </c>
      <c r="M55" s="241"/>
      <c r="N55" s="1006" t="s">
        <v>1615</v>
      </c>
      <c r="O55" s="907" t="s">
        <v>1616</v>
      </c>
    </row>
    <row r="56" spans="2:15" s="146" customFormat="1">
      <c r="B56" s="1403"/>
      <c r="C56" s="1447"/>
      <c r="D56" s="153"/>
      <c r="E56" s="132" t="s">
        <v>270</v>
      </c>
      <c r="F56" s="133"/>
      <c r="G56" s="133"/>
      <c r="H56" s="118"/>
      <c r="I56" s="118"/>
      <c r="J56" s="143" t="s">
        <v>237</v>
      </c>
      <c r="K56" s="143" t="s">
        <v>325</v>
      </c>
      <c r="L56" s="143" t="s">
        <v>488</v>
      </c>
      <c r="M56" s="241"/>
      <c r="N56" s="143" t="s">
        <v>2077</v>
      </c>
      <c r="O56" s="35" t="s">
        <v>323</v>
      </c>
    </row>
    <row r="57" spans="2:15" s="146" customFormat="1">
      <c r="B57" s="1403"/>
      <c r="C57" s="1447"/>
      <c r="D57" s="153"/>
      <c r="E57" s="132" t="s">
        <v>332</v>
      </c>
      <c r="F57" s="133"/>
      <c r="G57" s="133"/>
      <c r="H57" s="118"/>
      <c r="I57" s="118"/>
      <c r="J57" s="143" t="s">
        <v>330</v>
      </c>
      <c r="K57" s="143" t="s">
        <v>325</v>
      </c>
      <c r="L57" s="143" t="s">
        <v>488</v>
      </c>
      <c r="M57" s="241"/>
      <c r="N57" s="143" t="s">
        <v>2078</v>
      </c>
      <c r="O57" s="35" t="s">
        <v>323</v>
      </c>
    </row>
    <row r="58" spans="2:15" s="146" customFormat="1">
      <c r="B58" s="1403"/>
      <c r="C58" s="1447"/>
      <c r="D58" s="153"/>
      <c r="E58" s="132" t="s">
        <v>333</v>
      </c>
      <c r="F58" s="133"/>
      <c r="G58" s="133"/>
      <c r="H58" s="118"/>
      <c r="I58" s="118"/>
      <c r="J58" s="143" t="s">
        <v>330</v>
      </c>
      <c r="K58" s="143" t="s">
        <v>325</v>
      </c>
      <c r="L58" s="143" t="s">
        <v>488</v>
      </c>
      <c r="M58" s="241"/>
      <c r="N58" s="143" t="s">
        <v>1619</v>
      </c>
      <c r="O58" s="35" t="s">
        <v>323</v>
      </c>
    </row>
    <row r="59" spans="2:15" s="146" customFormat="1">
      <c r="B59" s="1403"/>
      <c r="C59" s="1447"/>
      <c r="D59" s="153"/>
      <c r="E59" s="134" t="s">
        <v>334</v>
      </c>
      <c r="F59" s="133"/>
      <c r="G59" s="133"/>
      <c r="H59" s="118"/>
      <c r="I59" s="118"/>
      <c r="J59" s="143" t="s">
        <v>314</v>
      </c>
      <c r="K59" s="143" t="s">
        <v>325</v>
      </c>
      <c r="L59" s="143" t="s">
        <v>488</v>
      </c>
      <c r="M59" s="143" t="s">
        <v>11</v>
      </c>
      <c r="N59" s="143" t="s">
        <v>2079</v>
      </c>
      <c r="O59" s="35" t="s">
        <v>323</v>
      </c>
    </row>
    <row r="60" spans="2:15" s="146" customFormat="1">
      <c r="B60" s="1403"/>
      <c r="C60" s="1447"/>
      <c r="D60" s="153"/>
      <c r="E60" s="127"/>
      <c r="F60" s="132" t="s">
        <v>335</v>
      </c>
      <c r="G60" s="133"/>
      <c r="H60" s="118"/>
      <c r="I60" s="118"/>
      <c r="J60" s="143" t="s">
        <v>330</v>
      </c>
      <c r="K60" s="143" t="s">
        <v>325</v>
      </c>
      <c r="L60" s="143" t="s">
        <v>488</v>
      </c>
      <c r="M60" s="241"/>
      <c r="N60" s="143" t="s">
        <v>2080</v>
      </c>
      <c r="O60" s="13" t="s">
        <v>323</v>
      </c>
    </row>
    <row r="61" spans="2:15" s="446" customFormat="1">
      <c r="B61" s="1403"/>
      <c r="C61" s="1447"/>
      <c r="D61" s="153"/>
      <c r="E61" s="127"/>
      <c r="F61" s="129" t="s">
        <v>634</v>
      </c>
      <c r="G61" s="133"/>
      <c r="H61" s="118"/>
      <c r="I61" s="118"/>
      <c r="J61" s="143" t="s">
        <v>635</v>
      </c>
      <c r="K61" s="143" t="s">
        <v>488</v>
      </c>
      <c r="L61" s="143" t="s">
        <v>11</v>
      </c>
      <c r="M61" s="241"/>
      <c r="N61" s="143" t="s">
        <v>1630</v>
      </c>
      <c r="O61" s="13" t="s">
        <v>2084</v>
      </c>
    </row>
    <row r="62" spans="2:15" s="446" customFormat="1">
      <c r="B62" s="1403"/>
      <c r="C62" s="1447"/>
      <c r="D62" s="153"/>
      <c r="E62" s="127"/>
      <c r="F62" s="127"/>
      <c r="G62" s="132" t="s">
        <v>636</v>
      </c>
      <c r="H62" s="118"/>
      <c r="I62" s="118"/>
      <c r="J62" s="143" t="s">
        <v>637</v>
      </c>
      <c r="K62" s="143" t="s">
        <v>638</v>
      </c>
      <c r="L62" s="143" t="s">
        <v>488</v>
      </c>
      <c r="M62" s="241"/>
      <c r="N62" s="143" t="s">
        <v>2081</v>
      </c>
      <c r="O62" s="13" t="s">
        <v>639</v>
      </c>
    </row>
    <row r="63" spans="2:15" s="446" customFormat="1">
      <c r="B63" s="1403"/>
      <c r="C63" s="1447"/>
      <c r="D63" s="127"/>
      <c r="E63" s="127"/>
      <c r="F63" s="301"/>
      <c r="G63" s="134" t="s">
        <v>640</v>
      </c>
      <c r="H63" s="118"/>
      <c r="I63" s="118"/>
      <c r="J63" s="143" t="s">
        <v>635</v>
      </c>
      <c r="K63" s="143" t="s">
        <v>638</v>
      </c>
      <c r="L63" s="143" t="s">
        <v>488</v>
      </c>
      <c r="M63" s="241"/>
      <c r="N63" s="143" t="s">
        <v>2082</v>
      </c>
      <c r="O63" s="13" t="s">
        <v>639</v>
      </c>
    </row>
    <row r="64" spans="2:15" s="146" customFormat="1">
      <c r="B64" s="1403"/>
      <c r="C64" s="1447"/>
      <c r="D64" s="153"/>
      <c r="E64" s="127"/>
      <c r="F64" s="127"/>
      <c r="G64" s="401"/>
      <c r="H64" s="398"/>
      <c r="I64" s="396"/>
      <c r="J64" s="382"/>
      <c r="K64" s="382"/>
      <c r="L64" s="382"/>
      <c r="M64" s="382"/>
      <c r="N64" s="382"/>
      <c r="O64" s="397"/>
    </row>
    <row r="65" spans="2:15" s="146" customFormat="1">
      <c r="B65" s="1403"/>
      <c r="C65" s="1447"/>
      <c r="D65" s="153"/>
      <c r="E65" s="127"/>
      <c r="F65" s="127"/>
      <c r="G65" s="127"/>
      <c r="H65" s="132" t="s">
        <v>336</v>
      </c>
      <c r="I65" s="42"/>
      <c r="J65" s="30" t="s">
        <v>330</v>
      </c>
      <c r="K65" s="30" t="s">
        <v>325</v>
      </c>
      <c r="L65" s="30" t="s">
        <v>488</v>
      </c>
      <c r="M65" s="241"/>
      <c r="N65" s="30" t="s">
        <v>2083</v>
      </c>
      <c r="O65" s="13" t="s">
        <v>2088</v>
      </c>
    </row>
    <row r="66" spans="2:15" s="146" customFormat="1">
      <c r="B66" s="1403"/>
      <c r="C66" s="1447"/>
      <c r="D66" s="153"/>
      <c r="E66" s="127"/>
      <c r="F66" s="127"/>
      <c r="G66" s="127"/>
      <c r="H66" s="132" t="s">
        <v>337</v>
      </c>
      <c r="I66" s="42"/>
      <c r="J66" s="30" t="s">
        <v>330</v>
      </c>
      <c r="K66" s="30" t="s">
        <v>325</v>
      </c>
      <c r="L66" s="30" t="s">
        <v>488</v>
      </c>
      <c r="M66" s="241"/>
      <c r="N66" s="30" t="s">
        <v>2036</v>
      </c>
      <c r="O66" s="13" t="s">
        <v>323</v>
      </c>
    </row>
    <row r="67" spans="2:15" s="445" customFormat="1">
      <c r="B67" s="1403"/>
      <c r="C67" s="1447"/>
      <c r="D67" s="153"/>
      <c r="E67" s="127"/>
      <c r="F67" s="127"/>
      <c r="G67" s="127"/>
      <c r="H67" s="132" t="s">
        <v>624</v>
      </c>
      <c r="I67" s="42"/>
      <c r="J67" s="30" t="s">
        <v>0</v>
      </c>
      <c r="K67" s="30" t="s">
        <v>2</v>
      </c>
      <c r="L67" s="30" t="s">
        <v>488</v>
      </c>
      <c r="M67" s="241"/>
      <c r="N67" s="30" t="s">
        <v>2085</v>
      </c>
      <c r="O67" s="142" t="s">
        <v>2087</v>
      </c>
    </row>
    <row r="68" spans="2:15" s="146" customFormat="1">
      <c r="B68" s="1403"/>
      <c r="C68" s="1447"/>
      <c r="D68" s="153"/>
      <c r="E68" s="127"/>
      <c r="F68" s="127"/>
      <c r="G68" s="127"/>
      <c r="H68" s="132" t="s">
        <v>625</v>
      </c>
      <c r="I68" s="42"/>
      <c r="J68" s="30" t="s">
        <v>330</v>
      </c>
      <c r="K68" s="30" t="s">
        <v>325</v>
      </c>
      <c r="L68" s="30" t="s">
        <v>488</v>
      </c>
      <c r="M68" s="241"/>
      <c r="N68" s="30" t="s">
        <v>2086</v>
      </c>
      <c r="O68" s="35" t="s">
        <v>323</v>
      </c>
    </row>
    <row r="69" spans="2:15" s="146" customFormat="1">
      <c r="B69" s="1403"/>
      <c r="C69" s="1447"/>
      <c r="D69" s="153"/>
      <c r="E69" s="127"/>
      <c r="F69" s="127"/>
      <c r="G69" s="401"/>
      <c r="H69" s="398"/>
      <c r="I69" s="396"/>
      <c r="J69" s="382"/>
      <c r="K69" s="382"/>
      <c r="L69" s="382"/>
      <c r="M69" s="407"/>
      <c r="N69" s="382"/>
      <c r="O69" s="394"/>
    </row>
    <row r="70" spans="2:15" s="146" customFormat="1">
      <c r="B70" s="1403"/>
      <c r="C70" s="1447"/>
      <c r="D70" s="153"/>
      <c r="E70" s="127"/>
      <c r="F70" s="127"/>
      <c r="G70" s="401"/>
      <c r="H70" s="398"/>
      <c r="I70" s="396"/>
      <c r="J70" s="382"/>
      <c r="K70" s="382"/>
      <c r="L70" s="382"/>
      <c r="M70" s="407"/>
      <c r="N70" s="382"/>
      <c r="O70" s="394"/>
    </row>
    <row r="71" spans="2:15" s="146" customFormat="1">
      <c r="B71" s="1403"/>
      <c r="C71" s="1447"/>
      <c r="D71" s="153"/>
      <c r="E71" s="127"/>
      <c r="F71" s="127"/>
      <c r="G71" s="401"/>
      <c r="H71" s="398"/>
      <c r="I71" s="396"/>
      <c r="J71" s="382"/>
      <c r="K71" s="382"/>
      <c r="L71" s="382"/>
      <c r="M71" s="407"/>
      <c r="N71" s="382"/>
      <c r="O71" s="394"/>
    </row>
    <row r="72" spans="2:15" s="412" customFormat="1">
      <c r="B72" s="1403"/>
      <c r="C72" s="1447"/>
      <c r="D72" s="153"/>
      <c r="E72" s="127"/>
      <c r="F72" s="127"/>
      <c r="G72" s="401"/>
      <c r="H72" s="398"/>
      <c r="I72" s="396"/>
      <c r="J72" s="382"/>
      <c r="K72" s="382"/>
      <c r="L72" s="382"/>
      <c r="M72" s="407"/>
      <c r="N72" s="382"/>
      <c r="O72" s="394"/>
    </row>
    <row r="73" spans="2:15" s="146" customFormat="1">
      <c r="B73" s="1403"/>
      <c r="C73" s="1447"/>
      <c r="D73" s="153"/>
      <c r="E73" s="127"/>
      <c r="F73" s="127"/>
      <c r="G73" s="401"/>
      <c r="H73" s="398"/>
      <c r="I73" s="396"/>
      <c r="J73" s="382"/>
      <c r="K73" s="382"/>
      <c r="L73" s="382"/>
      <c r="M73" s="407"/>
      <c r="N73" s="382"/>
      <c r="O73" s="394"/>
    </row>
    <row r="74" spans="2:15" s="146" customFormat="1">
      <c r="B74" s="1403"/>
      <c r="C74" s="1447"/>
      <c r="D74" s="153"/>
      <c r="E74" s="127"/>
      <c r="F74" s="127"/>
      <c r="G74" s="401"/>
      <c r="H74" s="398"/>
      <c r="I74" s="396"/>
      <c r="J74" s="382"/>
      <c r="K74" s="382"/>
      <c r="L74" s="382"/>
      <c r="M74" s="407"/>
      <c r="N74" s="382"/>
      <c r="O74" s="394"/>
    </row>
    <row r="75" spans="2:15" s="185" customFormat="1">
      <c r="B75" s="1403"/>
      <c r="C75" s="1447"/>
      <c r="D75" s="153"/>
      <c r="E75" s="127"/>
      <c r="F75" s="127"/>
      <c r="G75" s="401"/>
      <c r="H75" s="398"/>
      <c r="I75" s="396"/>
      <c r="J75" s="382"/>
      <c r="K75" s="382"/>
      <c r="L75" s="382"/>
      <c r="M75" s="407"/>
      <c r="N75" s="382"/>
      <c r="O75" s="394"/>
    </row>
    <row r="76" spans="2:15" s="146" customFormat="1">
      <c r="B76" s="1403"/>
      <c r="C76" s="1447"/>
      <c r="D76" s="153"/>
      <c r="E76" s="127"/>
      <c r="F76" s="127"/>
      <c r="G76" s="382"/>
      <c r="H76" s="398"/>
      <c r="I76" s="396"/>
      <c r="J76" s="382"/>
      <c r="K76" s="382"/>
      <c r="L76" s="382"/>
      <c r="M76" s="407"/>
      <c r="N76" s="382"/>
      <c r="O76" s="394"/>
    </row>
    <row r="77" spans="2:15" s="500" customFormat="1">
      <c r="B77" s="1403"/>
      <c r="C77" s="1447"/>
      <c r="D77" s="153"/>
      <c r="E77" s="127"/>
      <c r="F77" s="112"/>
      <c r="G77" s="91" t="s">
        <v>560</v>
      </c>
      <c r="H77" s="516"/>
      <c r="I77" s="516"/>
      <c r="J77" s="515" t="s">
        <v>760</v>
      </c>
      <c r="K77" s="515" t="s">
        <v>488</v>
      </c>
      <c r="L77" s="515" t="s">
        <v>11</v>
      </c>
      <c r="M77" s="319"/>
      <c r="N77" s="30" t="s">
        <v>2089</v>
      </c>
      <c r="O77" s="518" t="s">
        <v>1639</v>
      </c>
    </row>
    <row r="78" spans="2:15" s="146" customFormat="1">
      <c r="B78" s="1403"/>
      <c r="C78" s="1447"/>
      <c r="D78" s="153"/>
      <c r="E78" s="127"/>
      <c r="F78" s="132" t="s">
        <v>340</v>
      </c>
      <c r="G78" s="133"/>
      <c r="H78" s="42"/>
      <c r="I78" s="42"/>
      <c r="J78" s="30" t="s">
        <v>338</v>
      </c>
      <c r="K78" s="30" t="s">
        <v>488</v>
      </c>
      <c r="L78" s="30" t="s">
        <v>11</v>
      </c>
      <c r="M78" s="241"/>
      <c r="N78" s="30" t="s">
        <v>2064</v>
      </c>
      <c r="O78" s="907" t="s">
        <v>2065</v>
      </c>
    </row>
    <row r="79" spans="2:15" s="218" customFormat="1">
      <c r="B79" s="1403"/>
      <c r="C79" s="1447"/>
      <c r="D79" s="153"/>
      <c r="E79" s="127"/>
      <c r="F79" s="398"/>
      <c r="G79" s="396"/>
      <c r="H79" s="396"/>
      <c r="I79" s="396"/>
      <c r="J79" s="382"/>
      <c r="K79" s="382"/>
      <c r="L79" s="382"/>
      <c r="M79" s="407"/>
      <c r="N79" s="382"/>
      <c r="O79" s="397"/>
    </row>
    <row r="80" spans="2:15" s="218" customFormat="1">
      <c r="B80" s="1403"/>
      <c r="C80" s="1447"/>
      <c r="D80" s="153"/>
      <c r="E80" s="112"/>
      <c r="F80" s="398"/>
      <c r="G80" s="396"/>
      <c r="H80" s="396"/>
      <c r="I80" s="396"/>
      <c r="J80" s="382"/>
      <c r="K80" s="382"/>
      <c r="L80" s="382"/>
      <c r="M80" s="407"/>
      <c r="N80" s="382"/>
      <c r="O80" s="397"/>
    </row>
    <row r="81" spans="2:15" s="218" customFormat="1">
      <c r="B81" s="1403"/>
      <c r="C81" s="1447"/>
      <c r="D81" s="127"/>
      <c r="E81" s="134" t="s">
        <v>167</v>
      </c>
      <c r="F81" s="42"/>
      <c r="G81" s="42"/>
      <c r="H81" s="42"/>
      <c r="I81" s="42"/>
      <c r="J81" s="30" t="s">
        <v>314</v>
      </c>
      <c r="K81" s="143" t="s">
        <v>321</v>
      </c>
      <c r="L81" s="143" t="s">
        <v>488</v>
      </c>
      <c r="M81" s="143" t="s">
        <v>11</v>
      </c>
      <c r="N81" s="30" t="s">
        <v>2090</v>
      </c>
      <c r="O81" s="35" t="s">
        <v>25</v>
      </c>
    </row>
    <row r="82" spans="2:15" s="218" customFormat="1">
      <c r="B82" s="1403"/>
      <c r="C82" s="1447"/>
      <c r="D82" s="127"/>
      <c r="E82" s="127"/>
      <c r="F82" s="91" t="s">
        <v>168</v>
      </c>
      <c r="G82" s="42"/>
      <c r="H82" s="42"/>
      <c r="I82" s="42"/>
      <c r="J82" s="30" t="s">
        <v>23</v>
      </c>
      <c r="K82" s="30" t="s">
        <v>26</v>
      </c>
      <c r="L82" s="30" t="s">
        <v>415</v>
      </c>
      <c r="M82" s="318"/>
      <c r="N82" s="30" t="s">
        <v>432</v>
      </c>
      <c r="O82" s="35" t="s">
        <v>25</v>
      </c>
    </row>
    <row r="83" spans="2:15" s="446" customFormat="1">
      <c r="B83" s="1403"/>
      <c r="C83" s="1447"/>
      <c r="D83" s="153"/>
      <c r="E83" s="127"/>
      <c r="F83" s="129" t="s">
        <v>644</v>
      </c>
      <c r="G83" s="133"/>
      <c r="H83" s="118"/>
      <c r="I83" s="118"/>
      <c r="J83" s="143" t="s">
        <v>645</v>
      </c>
      <c r="K83" s="143" t="s">
        <v>488</v>
      </c>
      <c r="L83" s="143" t="s">
        <v>11</v>
      </c>
      <c r="M83" s="241"/>
      <c r="N83" s="915" t="s">
        <v>1630</v>
      </c>
      <c r="O83" s="13" t="s">
        <v>25</v>
      </c>
    </row>
    <row r="84" spans="2:15" s="446" customFormat="1">
      <c r="B84" s="1403"/>
      <c r="C84" s="1447"/>
      <c r="D84" s="153"/>
      <c r="E84" s="127"/>
      <c r="F84" s="127"/>
      <c r="G84" s="132" t="s">
        <v>646</v>
      </c>
      <c r="H84" s="118"/>
      <c r="I84" s="118"/>
      <c r="J84" s="143" t="s">
        <v>647</v>
      </c>
      <c r="K84" s="143" t="s">
        <v>648</v>
      </c>
      <c r="L84" s="143" t="s">
        <v>488</v>
      </c>
      <c r="M84" s="241"/>
      <c r="N84" s="915" t="s">
        <v>2081</v>
      </c>
      <c r="O84" s="13" t="s">
        <v>649</v>
      </c>
    </row>
    <row r="85" spans="2:15" s="446" customFormat="1">
      <c r="B85" s="1403"/>
      <c r="C85" s="1447"/>
      <c r="D85" s="127"/>
      <c r="E85" s="127"/>
      <c r="F85" s="301"/>
      <c r="G85" s="134" t="s">
        <v>650</v>
      </c>
      <c r="H85" s="118"/>
      <c r="I85" s="118"/>
      <c r="J85" s="143" t="s">
        <v>645</v>
      </c>
      <c r="K85" s="143" t="s">
        <v>648</v>
      </c>
      <c r="L85" s="143" t="s">
        <v>488</v>
      </c>
      <c r="M85" s="241"/>
      <c r="N85" s="915" t="s">
        <v>2082</v>
      </c>
      <c r="O85" s="13" t="s">
        <v>649</v>
      </c>
    </row>
    <row r="86" spans="2:15" s="446" customFormat="1">
      <c r="B86" s="1403"/>
      <c r="C86" s="1447"/>
      <c r="D86" s="127"/>
      <c r="E86" s="127"/>
      <c r="F86" s="301"/>
      <c r="G86" s="153"/>
      <c r="H86" s="119" t="s">
        <v>651</v>
      </c>
      <c r="I86" s="118"/>
      <c r="J86" s="143" t="s">
        <v>647</v>
      </c>
      <c r="K86" s="143" t="s">
        <v>648</v>
      </c>
      <c r="L86" s="143" t="s">
        <v>488</v>
      </c>
      <c r="M86" s="241"/>
      <c r="N86" s="905" t="s">
        <v>2083</v>
      </c>
      <c r="O86" s="900" t="s">
        <v>2088</v>
      </c>
    </row>
    <row r="87" spans="2:15" s="446" customFormat="1">
      <c r="B87" s="1403"/>
      <c r="C87" s="1447"/>
      <c r="D87" s="127"/>
      <c r="E87" s="127"/>
      <c r="F87" s="301"/>
      <c r="G87" s="153"/>
      <c r="H87" s="119" t="s">
        <v>652</v>
      </c>
      <c r="I87" s="118"/>
      <c r="J87" s="143" t="s">
        <v>647</v>
      </c>
      <c r="K87" s="143" t="s">
        <v>648</v>
      </c>
      <c r="L87" s="143" t="s">
        <v>488</v>
      </c>
      <c r="M87" s="241"/>
      <c r="N87" s="905" t="s">
        <v>2036</v>
      </c>
      <c r="O87" s="900" t="s">
        <v>25</v>
      </c>
    </row>
    <row r="88" spans="2:15" s="446" customFormat="1">
      <c r="B88" s="1403"/>
      <c r="C88" s="1447"/>
      <c r="D88" s="127"/>
      <c r="E88" s="127"/>
      <c r="F88" s="301"/>
      <c r="G88" s="153"/>
      <c r="H88" s="132" t="s">
        <v>626</v>
      </c>
      <c r="I88" s="118"/>
      <c r="J88" s="30" t="s">
        <v>0</v>
      </c>
      <c r="K88" s="30" t="s">
        <v>2</v>
      </c>
      <c r="L88" s="30" t="s">
        <v>488</v>
      </c>
      <c r="M88" s="241"/>
      <c r="N88" s="905" t="s">
        <v>2085</v>
      </c>
      <c r="O88" s="955" t="s">
        <v>2087</v>
      </c>
    </row>
    <row r="89" spans="2:15" s="446" customFormat="1">
      <c r="B89" s="1403"/>
      <c r="C89" s="1447"/>
      <c r="D89" s="127"/>
      <c r="E89" s="127"/>
      <c r="F89" s="311"/>
      <c r="G89" s="40"/>
      <c r="H89" s="132" t="s">
        <v>625</v>
      </c>
      <c r="I89" s="42"/>
      <c r="J89" s="30" t="s">
        <v>222</v>
      </c>
      <c r="K89" s="30" t="s">
        <v>220</v>
      </c>
      <c r="L89" s="30" t="s">
        <v>488</v>
      </c>
      <c r="M89" s="241"/>
      <c r="N89" s="905" t="s">
        <v>2086</v>
      </c>
      <c r="O89" s="907" t="s">
        <v>25</v>
      </c>
    </row>
    <row r="90" spans="2:15" s="500" customFormat="1">
      <c r="B90" s="1403"/>
      <c r="C90" s="1447"/>
      <c r="D90" s="153"/>
      <c r="E90" s="127"/>
      <c r="F90" s="112"/>
      <c r="G90" s="91" t="s">
        <v>560</v>
      </c>
      <c r="H90" s="516"/>
      <c r="I90" s="516"/>
      <c r="J90" s="515" t="s">
        <v>760</v>
      </c>
      <c r="K90" s="515" t="s">
        <v>488</v>
      </c>
      <c r="L90" s="515" t="s">
        <v>11</v>
      </c>
      <c r="M90" s="319"/>
      <c r="N90" s="905" t="s">
        <v>2089</v>
      </c>
      <c r="O90" s="955" t="s">
        <v>1639</v>
      </c>
    </row>
    <row r="91" spans="2:15" s="218" customFormat="1">
      <c r="B91" s="1403"/>
      <c r="C91" s="1447"/>
      <c r="D91" s="127"/>
      <c r="E91" s="127"/>
      <c r="F91" s="91" t="s">
        <v>114</v>
      </c>
      <c r="G91" s="42"/>
      <c r="H91" s="42"/>
      <c r="I91" s="42"/>
      <c r="J91" s="30" t="s">
        <v>23</v>
      </c>
      <c r="K91" s="30" t="s">
        <v>26</v>
      </c>
      <c r="L91" s="30" t="s">
        <v>415</v>
      </c>
      <c r="M91" s="319"/>
      <c r="N91" s="905" t="s">
        <v>2064</v>
      </c>
      <c r="O91" s="907" t="s">
        <v>25</v>
      </c>
    </row>
    <row r="92" spans="2:15" s="218" customFormat="1">
      <c r="B92" s="1403"/>
      <c r="C92" s="1447"/>
      <c r="D92" s="153"/>
      <c r="E92" s="127"/>
      <c r="F92" s="398"/>
      <c r="G92" s="396"/>
      <c r="H92" s="396"/>
      <c r="I92" s="396"/>
      <c r="J92" s="382"/>
      <c r="K92" s="382"/>
      <c r="L92" s="382"/>
      <c r="M92" s="407"/>
      <c r="N92" s="382"/>
      <c r="O92" s="397"/>
    </row>
    <row r="93" spans="2:15" s="218" customFormat="1">
      <c r="B93" s="1403"/>
      <c r="C93" s="1447"/>
      <c r="D93" s="153"/>
      <c r="E93" s="112"/>
      <c r="F93" s="398"/>
      <c r="G93" s="396"/>
      <c r="H93" s="396"/>
      <c r="I93" s="396"/>
      <c r="J93" s="382"/>
      <c r="K93" s="382"/>
      <c r="L93" s="382"/>
      <c r="M93" s="407"/>
      <c r="N93" s="382"/>
      <c r="O93" s="397"/>
    </row>
    <row r="94" spans="2:15" s="146" customFormat="1">
      <c r="B94" s="1403"/>
      <c r="C94" s="1447"/>
      <c r="D94" s="153"/>
      <c r="E94" s="132" t="s">
        <v>342</v>
      </c>
      <c r="F94" s="133"/>
      <c r="G94" s="133"/>
      <c r="H94" s="118"/>
      <c r="I94" s="118"/>
      <c r="J94" s="143" t="s">
        <v>314</v>
      </c>
      <c r="K94" s="143" t="s">
        <v>339</v>
      </c>
      <c r="L94" s="143" t="s">
        <v>488</v>
      </c>
      <c r="M94" s="30" t="s">
        <v>11</v>
      </c>
      <c r="N94" s="143" t="s">
        <v>2091</v>
      </c>
      <c r="O94" s="35" t="s">
        <v>341</v>
      </c>
    </row>
    <row r="95" spans="2:15" s="146" customFormat="1">
      <c r="B95" s="1403"/>
      <c r="C95" s="1447"/>
      <c r="D95" s="153"/>
      <c r="E95" s="119"/>
      <c r="F95" s="419" t="s">
        <v>2131</v>
      </c>
      <c r="G95" s="420"/>
      <c r="H95" s="420"/>
      <c r="I95" s="420"/>
      <c r="J95" s="420"/>
      <c r="K95" s="420"/>
      <c r="L95" s="420"/>
      <c r="M95" s="420"/>
      <c r="N95" s="420"/>
      <c r="O95" s="421"/>
    </row>
    <row r="96" spans="2:15" s="146" customFormat="1">
      <c r="B96" s="1403"/>
      <c r="C96" s="1447"/>
      <c r="D96" s="153"/>
      <c r="E96" s="134" t="s">
        <v>343</v>
      </c>
      <c r="F96" s="133"/>
      <c r="G96" s="133"/>
      <c r="H96" s="118"/>
      <c r="I96" s="118"/>
      <c r="J96" s="143" t="s">
        <v>314</v>
      </c>
      <c r="K96" s="143" t="s">
        <v>339</v>
      </c>
      <c r="L96" s="143" t="s">
        <v>488</v>
      </c>
      <c r="M96" s="143" t="s">
        <v>11</v>
      </c>
      <c r="N96" s="143" t="s">
        <v>2092</v>
      </c>
      <c r="O96" s="35" t="s">
        <v>341</v>
      </c>
    </row>
    <row r="97" spans="2:15" s="146" customFormat="1">
      <c r="B97" s="1403"/>
      <c r="C97" s="1447"/>
      <c r="D97" s="153"/>
      <c r="E97" s="127"/>
      <c r="F97" s="132" t="s">
        <v>344</v>
      </c>
      <c r="G97" s="133"/>
      <c r="H97" s="118"/>
      <c r="I97" s="118"/>
      <c r="J97" s="143" t="s">
        <v>338</v>
      </c>
      <c r="K97" s="143" t="s">
        <v>339</v>
      </c>
      <c r="L97" s="143" t="s">
        <v>488</v>
      </c>
      <c r="M97" s="241"/>
      <c r="N97" s="143" t="s">
        <v>345</v>
      </c>
      <c r="O97" s="13" t="s">
        <v>341</v>
      </c>
    </row>
    <row r="98" spans="2:15" s="146" customFormat="1">
      <c r="B98" s="1403"/>
      <c r="C98" s="1447"/>
      <c r="D98" s="153"/>
      <c r="E98" s="127"/>
      <c r="F98" s="134" t="s">
        <v>346</v>
      </c>
      <c r="G98" s="133"/>
      <c r="H98" s="118"/>
      <c r="I98" s="118"/>
      <c r="J98" s="143" t="s">
        <v>347</v>
      </c>
      <c r="K98" s="143" t="s">
        <v>488</v>
      </c>
      <c r="L98" s="143" t="s">
        <v>11</v>
      </c>
      <c r="M98" s="241"/>
      <c r="N98" s="915" t="s">
        <v>1630</v>
      </c>
      <c r="O98" s="13" t="s">
        <v>25</v>
      </c>
    </row>
    <row r="99" spans="2:15" s="146" customFormat="1">
      <c r="B99" s="1403"/>
      <c r="C99" s="1447"/>
      <c r="D99" s="153"/>
      <c r="E99" s="127"/>
      <c r="F99" s="127"/>
      <c r="G99" s="132" t="s">
        <v>348</v>
      </c>
      <c r="H99" s="118"/>
      <c r="I99" s="118"/>
      <c r="J99" s="143" t="s">
        <v>338</v>
      </c>
      <c r="K99" s="143" t="s">
        <v>339</v>
      </c>
      <c r="L99" s="143" t="s">
        <v>488</v>
      </c>
      <c r="M99" s="241"/>
      <c r="N99" s="143" t="s">
        <v>2081</v>
      </c>
      <c r="O99" s="13" t="s">
        <v>341</v>
      </c>
    </row>
    <row r="100" spans="2:15" s="146" customFormat="1">
      <c r="B100" s="1403"/>
      <c r="C100" s="1447"/>
      <c r="D100" s="153"/>
      <c r="E100" s="127"/>
      <c r="F100" s="127"/>
      <c r="G100" s="134" t="s">
        <v>349</v>
      </c>
      <c r="H100" s="118"/>
      <c r="I100" s="118"/>
      <c r="J100" s="143" t="s">
        <v>347</v>
      </c>
      <c r="K100" s="143" t="s">
        <v>339</v>
      </c>
      <c r="L100" s="143" t="s">
        <v>488</v>
      </c>
      <c r="M100" s="241"/>
      <c r="N100" s="915" t="s">
        <v>2082</v>
      </c>
      <c r="O100" s="13" t="s">
        <v>341</v>
      </c>
    </row>
    <row r="101" spans="2:15" s="146" customFormat="1">
      <c r="B101" s="1403"/>
      <c r="C101" s="1447"/>
      <c r="D101" s="153"/>
      <c r="E101" s="127"/>
      <c r="F101" s="127"/>
      <c r="G101" s="127"/>
      <c r="H101" s="119" t="s">
        <v>350</v>
      </c>
      <c r="I101" s="118"/>
      <c r="J101" s="143" t="s">
        <v>338</v>
      </c>
      <c r="K101" s="143" t="s">
        <v>339</v>
      </c>
      <c r="L101" s="143" t="s">
        <v>488</v>
      </c>
      <c r="M101" s="241"/>
      <c r="N101" s="905" t="s">
        <v>2083</v>
      </c>
      <c r="O101" s="900" t="s">
        <v>2088</v>
      </c>
    </row>
    <row r="102" spans="2:15" s="146" customFormat="1">
      <c r="B102" s="1403"/>
      <c r="C102" s="1447"/>
      <c r="D102" s="153"/>
      <c r="E102" s="127"/>
      <c r="F102" s="127"/>
      <c r="G102" s="127"/>
      <c r="H102" s="119" t="s">
        <v>351</v>
      </c>
      <c r="I102" s="118"/>
      <c r="J102" s="143" t="s">
        <v>338</v>
      </c>
      <c r="K102" s="143" t="s">
        <v>339</v>
      </c>
      <c r="L102" s="143" t="s">
        <v>488</v>
      </c>
      <c r="M102" s="241"/>
      <c r="N102" s="905" t="s">
        <v>2036</v>
      </c>
      <c r="O102" s="13" t="s">
        <v>341</v>
      </c>
    </row>
    <row r="103" spans="2:15" s="146" customFormat="1">
      <c r="B103" s="1403"/>
      <c r="C103" s="1447"/>
      <c r="D103" s="153"/>
      <c r="E103" s="127"/>
      <c r="F103" s="127"/>
      <c r="G103" s="112"/>
      <c r="H103" s="119" t="s">
        <v>344</v>
      </c>
      <c r="I103" s="118"/>
      <c r="J103" s="143" t="s">
        <v>338</v>
      </c>
      <c r="K103" s="143" t="s">
        <v>339</v>
      </c>
      <c r="L103" s="143" t="s">
        <v>488</v>
      </c>
      <c r="M103" s="241"/>
      <c r="N103" s="905" t="s">
        <v>2093</v>
      </c>
      <c r="O103" s="13" t="s">
        <v>341</v>
      </c>
    </row>
    <row r="104" spans="2:15" s="500" customFormat="1">
      <c r="B104" s="1403"/>
      <c r="C104" s="1447"/>
      <c r="D104" s="153"/>
      <c r="E104" s="127"/>
      <c r="F104" s="112"/>
      <c r="G104" s="91" t="s">
        <v>560</v>
      </c>
      <c r="H104" s="516"/>
      <c r="I104" s="516"/>
      <c r="J104" s="515" t="s">
        <v>760</v>
      </c>
      <c r="K104" s="515" t="s">
        <v>488</v>
      </c>
      <c r="L104" s="515" t="s">
        <v>11</v>
      </c>
      <c r="M104" s="319"/>
      <c r="N104" s="905" t="s">
        <v>2089</v>
      </c>
      <c r="O104" s="955" t="s">
        <v>1639</v>
      </c>
    </row>
    <row r="105" spans="2:15" s="146" customFormat="1">
      <c r="B105" s="1403"/>
      <c r="C105" s="1447"/>
      <c r="D105" s="153"/>
      <c r="E105" s="127"/>
      <c r="F105" s="132" t="s">
        <v>352</v>
      </c>
      <c r="G105" s="133"/>
      <c r="H105" s="118"/>
      <c r="I105" s="118"/>
      <c r="J105" s="143" t="s">
        <v>353</v>
      </c>
      <c r="K105" s="143" t="s">
        <v>339</v>
      </c>
      <c r="L105" s="143" t="s">
        <v>488</v>
      </c>
      <c r="M105" s="241"/>
      <c r="N105" s="905" t="s">
        <v>2094</v>
      </c>
      <c r="O105" s="13" t="s">
        <v>341</v>
      </c>
    </row>
    <row r="106" spans="2:15" s="146" customFormat="1">
      <c r="B106" s="1403"/>
      <c r="C106" s="1447"/>
      <c r="D106" s="153"/>
      <c r="E106" s="127"/>
      <c r="F106" s="132" t="s">
        <v>340</v>
      </c>
      <c r="G106" s="133"/>
      <c r="H106" s="118"/>
      <c r="I106" s="118"/>
      <c r="J106" s="143" t="s">
        <v>338</v>
      </c>
      <c r="K106" s="143" t="s">
        <v>339</v>
      </c>
      <c r="L106" s="143" t="s">
        <v>488</v>
      </c>
      <c r="M106" s="241"/>
      <c r="N106" s="143" t="s">
        <v>2064</v>
      </c>
      <c r="O106" s="13" t="s">
        <v>341</v>
      </c>
    </row>
    <row r="107" spans="2:15" s="218" customFormat="1">
      <c r="B107" s="1403"/>
      <c r="C107" s="1447"/>
      <c r="D107" s="153"/>
      <c r="E107" s="127"/>
      <c r="F107" s="398"/>
      <c r="G107" s="396"/>
      <c r="H107" s="396"/>
      <c r="I107" s="396"/>
      <c r="J107" s="382"/>
      <c r="K107" s="382"/>
      <c r="L107" s="382"/>
      <c r="M107" s="407"/>
      <c r="N107" s="382"/>
      <c r="O107" s="397"/>
    </row>
    <row r="108" spans="2:15" s="218" customFormat="1">
      <c r="B108" s="1403"/>
      <c r="C108" s="1447"/>
      <c r="D108" s="153"/>
      <c r="E108" s="127"/>
      <c r="F108" s="398"/>
      <c r="G108" s="396"/>
      <c r="H108" s="396"/>
      <c r="I108" s="396"/>
      <c r="J108" s="382"/>
      <c r="K108" s="382"/>
      <c r="L108" s="382"/>
      <c r="M108" s="407"/>
      <c r="N108" s="382"/>
      <c r="O108" s="397"/>
    </row>
    <row r="109" spans="2:15" s="191" customFormat="1">
      <c r="B109" s="1403"/>
      <c r="C109" s="1447"/>
      <c r="D109" s="153"/>
      <c r="E109" s="127"/>
      <c r="F109" s="15" t="s">
        <v>289</v>
      </c>
      <c r="G109" s="42"/>
      <c r="H109" s="118"/>
      <c r="I109" s="118"/>
      <c r="J109" s="143" t="s">
        <v>374</v>
      </c>
      <c r="K109" s="143" t="s">
        <v>2</v>
      </c>
      <c r="L109" s="143" t="s">
        <v>426</v>
      </c>
      <c r="M109" s="143" t="s">
        <v>2</v>
      </c>
      <c r="N109" s="915" t="s">
        <v>2069</v>
      </c>
      <c r="O109" s="13" t="s">
        <v>238</v>
      </c>
    </row>
    <row r="110" spans="2:15" s="146" customFormat="1">
      <c r="B110" s="1403"/>
      <c r="C110" s="1447"/>
      <c r="D110" s="153"/>
      <c r="E110" s="127"/>
      <c r="F110" s="15" t="s">
        <v>472</v>
      </c>
      <c r="G110" s="42"/>
      <c r="H110" s="118"/>
      <c r="I110" s="118"/>
      <c r="J110" s="143" t="s">
        <v>374</v>
      </c>
      <c r="K110" s="143" t="s">
        <v>2</v>
      </c>
      <c r="L110" s="143" t="s">
        <v>573</v>
      </c>
      <c r="M110" s="143" t="s">
        <v>358</v>
      </c>
      <c r="N110" s="915" t="s">
        <v>2070</v>
      </c>
      <c r="O110" s="13" t="s">
        <v>238</v>
      </c>
    </row>
    <row r="111" spans="2:15" s="146" customFormat="1">
      <c r="B111" s="1403"/>
      <c r="C111" s="1447"/>
      <c r="D111" s="153"/>
      <c r="E111" s="164" t="s">
        <v>479</v>
      </c>
      <c r="F111" s="15"/>
      <c r="G111" s="133"/>
      <c r="H111" s="118"/>
      <c r="I111" s="118"/>
      <c r="J111" s="143" t="s">
        <v>338</v>
      </c>
      <c r="K111" s="143" t="s">
        <v>339</v>
      </c>
      <c r="L111" s="143" t="s">
        <v>488</v>
      </c>
      <c r="M111" s="241"/>
      <c r="N111" s="143" t="s">
        <v>2096</v>
      </c>
      <c r="O111" s="35" t="s">
        <v>341</v>
      </c>
    </row>
    <row r="112" spans="2:15" s="146" customFormat="1">
      <c r="B112" s="1403"/>
      <c r="C112" s="1447"/>
      <c r="D112" s="153"/>
      <c r="E112" s="132" t="s">
        <v>354</v>
      </c>
      <c r="F112" s="15"/>
      <c r="G112" s="133"/>
      <c r="H112" s="118"/>
      <c r="I112" s="118"/>
      <c r="J112" s="143" t="s">
        <v>338</v>
      </c>
      <c r="K112" s="143" t="s">
        <v>339</v>
      </c>
      <c r="L112" s="143" t="s">
        <v>488</v>
      </c>
      <c r="M112" s="241"/>
      <c r="N112" s="143" t="s">
        <v>1634</v>
      </c>
      <c r="O112" s="35" t="s">
        <v>341</v>
      </c>
    </row>
    <row r="113" spans="2:15" s="146" customFormat="1" ht="135">
      <c r="B113" s="1403"/>
      <c r="C113" s="1447"/>
      <c r="D113" s="153"/>
      <c r="E113" s="132" t="s">
        <v>355</v>
      </c>
      <c r="F113" s="15"/>
      <c r="G113" s="133"/>
      <c r="H113" s="118"/>
      <c r="I113" s="118"/>
      <c r="J113" s="143" t="s">
        <v>338</v>
      </c>
      <c r="K113" s="143" t="s">
        <v>339</v>
      </c>
      <c r="L113" s="143" t="s">
        <v>488</v>
      </c>
      <c r="M113" s="241"/>
      <c r="N113" s="915" t="s">
        <v>2071</v>
      </c>
      <c r="O113" s="1138" t="s">
        <v>2553</v>
      </c>
    </row>
    <row r="114" spans="2:15" s="146" customFormat="1">
      <c r="B114" s="1403"/>
      <c r="C114" s="1447"/>
      <c r="D114" s="153"/>
      <c r="E114" s="132" t="s">
        <v>356</v>
      </c>
      <c r="F114" s="15"/>
      <c r="G114" s="133"/>
      <c r="H114" s="118"/>
      <c r="I114" s="118"/>
      <c r="J114" s="143" t="s">
        <v>318</v>
      </c>
      <c r="K114" s="143" t="s">
        <v>339</v>
      </c>
      <c r="L114" s="143" t="s">
        <v>488</v>
      </c>
      <c r="M114" s="241"/>
      <c r="N114" s="143" t="s">
        <v>2095</v>
      </c>
      <c r="O114" s="35" t="s">
        <v>341</v>
      </c>
    </row>
    <row r="115" spans="2:15" s="146" customFormat="1">
      <c r="B115" s="1403"/>
      <c r="C115" s="1447"/>
      <c r="D115" s="153"/>
      <c r="E115" s="384"/>
      <c r="F115" s="402"/>
      <c r="G115" s="435"/>
      <c r="H115" s="435"/>
      <c r="I115" s="404"/>
      <c r="J115" s="381"/>
      <c r="K115" s="382"/>
      <c r="L115" s="382"/>
      <c r="M115" s="407"/>
      <c r="N115" s="381"/>
      <c r="O115" s="397"/>
    </row>
    <row r="116" spans="2:15" s="146" customFormat="1">
      <c r="B116" s="1403"/>
      <c r="C116" s="1447"/>
      <c r="D116" s="153"/>
      <c r="E116" s="401"/>
      <c r="F116" s="438"/>
      <c r="G116" s="435"/>
      <c r="H116" s="435"/>
      <c r="I116" s="404"/>
      <c r="J116" s="381"/>
      <c r="K116" s="382"/>
      <c r="L116" s="382"/>
      <c r="M116" s="407"/>
      <c r="N116" s="381"/>
      <c r="O116" s="397"/>
    </row>
    <row r="117" spans="2:15" s="218" customFormat="1">
      <c r="B117" s="1403"/>
      <c r="C117" s="1447"/>
      <c r="D117" s="153"/>
      <c r="E117" s="401"/>
      <c r="F117" s="438"/>
      <c r="G117" s="435"/>
      <c r="H117" s="435"/>
      <c r="I117" s="404"/>
      <c r="J117" s="381"/>
      <c r="K117" s="382"/>
      <c r="L117" s="382"/>
      <c r="M117" s="407"/>
      <c r="N117" s="381"/>
      <c r="O117" s="397"/>
    </row>
    <row r="118" spans="2:15" s="218" customFormat="1">
      <c r="B118" s="1403"/>
      <c r="C118" s="1447"/>
      <c r="D118" s="153"/>
      <c r="E118" s="401"/>
      <c r="F118" s="408"/>
      <c r="G118" s="435"/>
      <c r="H118" s="435"/>
      <c r="I118" s="404"/>
      <c r="J118" s="381"/>
      <c r="K118" s="382"/>
      <c r="L118" s="382"/>
      <c r="M118" s="407"/>
      <c r="N118" s="381"/>
      <c r="O118" s="397"/>
    </row>
    <row r="119" spans="2:15" s="218" customFormat="1">
      <c r="B119" s="1403"/>
      <c r="C119" s="1447"/>
      <c r="D119" s="153"/>
      <c r="E119" s="401"/>
      <c r="F119" s="438"/>
      <c r="G119" s="435"/>
      <c r="H119" s="435"/>
      <c r="I119" s="404"/>
      <c r="J119" s="381"/>
      <c r="K119" s="382"/>
      <c r="L119" s="382"/>
      <c r="M119" s="407"/>
      <c r="N119" s="381"/>
      <c r="O119" s="397"/>
    </row>
    <row r="120" spans="2:15" s="218" customFormat="1">
      <c r="B120" s="1403"/>
      <c r="C120" s="1447"/>
      <c r="D120" s="153"/>
      <c r="E120" s="401"/>
      <c r="F120" s="438"/>
      <c r="G120" s="435"/>
      <c r="H120" s="435"/>
      <c r="I120" s="404"/>
      <c r="J120" s="381"/>
      <c r="K120" s="382"/>
      <c r="L120" s="382"/>
      <c r="M120" s="407"/>
      <c r="N120" s="381"/>
      <c r="O120" s="397"/>
    </row>
    <row r="121" spans="2:15" s="218" customFormat="1">
      <c r="B121" s="1403"/>
      <c r="C121" s="1447"/>
      <c r="D121" s="153"/>
      <c r="E121" s="401"/>
      <c r="F121" s="438"/>
      <c r="G121" s="435"/>
      <c r="H121" s="435"/>
      <c r="I121" s="404"/>
      <c r="J121" s="381"/>
      <c r="K121" s="382"/>
      <c r="L121" s="382"/>
      <c r="M121" s="407"/>
      <c r="N121" s="381"/>
      <c r="O121" s="397"/>
    </row>
    <row r="122" spans="2:15" s="185" customFormat="1">
      <c r="B122" s="1403"/>
      <c r="C122" s="1447"/>
      <c r="D122" s="127"/>
      <c r="E122" s="382"/>
      <c r="F122" s="439"/>
      <c r="G122" s="438"/>
      <c r="H122" s="435"/>
      <c r="I122" s="404"/>
      <c r="J122" s="381"/>
      <c r="K122" s="382"/>
      <c r="L122" s="382"/>
      <c r="M122" s="407"/>
      <c r="N122" s="381"/>
      <c r="O122" s="397"/>
    </row>
    <row r="123" spans="2:15" s="185" customFormat="1">
      <c r="B123" s="1403"/>
      <c r="C123" s="1447"/>
      <c r="D123" s="127"/>
      <c r="E123" s="384"/>
      <c r="F123" s="435"/>
      <c r="G123" s="435"/>
      <c r="H123" s="435"/>
      <c r="I123" s="404"/>
      <c r="J123" s="381"/>
      <c r="K123" s="382"/>
      <c r="L123" s="382"/>
      <c r="M123" s="407"/>
      <c r="N123" s="381"/>
      <c r="O123" s="397"/>
    </row>
    <row r="124" spans="2:15" s="185" customFormat="1">
      <c r="B124" s="1403"/>
      <c r="C124" s="1447"/>
      <c r="D124" s="127"/>
      <c r="E124" s="401"/>
      <c r="F124" s="384"/>
      <c r="G124" s="435"/>
      <c r="H124" s="435"/>
      <c r="I124" s="404"/>
      <c r="J124" s="381"/>
      <c r="K124" s="382"/>
      <c r="L124" s="382"/>
      <c r="M124" s="382"/>
      <c r="N124" s="381"/>
      <c r="O124" s="397"/>
    </row>
    <row r="125" spans="2:15" s="185" customFormat="1">
      <c r="B125" s="1403"/>
      <c r="C125" s="1447"/>
      <c r="D125" s="127"/>
      <c r="E125" s="401"/>
      <c r="F125" s="437"/>
      <c r="G125" s="435"/>
      <c r="H125" s="435"/>
      <c r="I125" s="404"/>
      <c r="J125" s="381"/>
      <c r="K125" s="382"/>
      <c r="L125" s="382"/>
      <c r="M125" s="407"/>
      <c r="N125" s="381"/>
      <c r="O125" s="397"/>
    </row>
    <row r="126" spans="2:15" s="146" customFormat="1">
      <c r="B126" s="1403"/>
      <c r="C126" s="1448"/>
      <c r="D126" s="112"/>
      <c r="E126" s="382"/>
      <c r="F126" s="382"/>
      <c r="G126" s="435"/>
      <c r="H126" s="435"/>
      <c r="I126" s="404"/>
      <c r="J126" s="381"/>
      <c r="K126" s="382"/>
      <c r="L126" s="382"/>
      <c r="M126" s="407"/>
      <c r="N126" s="381"/>
      <c r="O126" s="394"/>
    </row>
    <row r="127" spans="2:15" s="146" customFormat="1" ht="14.25" thickBot="1">
      <c r="B127" s="1404"/>
      <c r="C127" s="418" t="s">
        <v>1452</v>
      </c>
      <c r="D127" s="415"/>
      <c r="E127" s="415"/>
      <c r="F127" s="415"/>
      <c r="G127" s="415"/>
      <c r="H127" s="415"/>
      <c r="I127" s="415"/>
      <c r="J127" s="415"/>
      <c r="K127" s="415"/>
      <c r="L127" s="415"/>
      <c r="M127" s="415"/>
      <c r="N127" s="415"/>
      <c r="O127" s="440"/>
    </row>
    <row r="128" spans="2:15" s="146" customFormat="1">
      <c r="B128" s="111"/>
      <c r="L128" s="186"/>
      <c r="M128" s="186"/>
      <c r="O128" s="111"/>
    </row>
    <row r="129" spans="2:15" s="146" customFormat="1">
      <c r="B129" s="111"/>
      <c r="C129" s="146" t="s">
        <v>1687</v>
      </c>
      <c r="L129" s="186"/>
      <c r="M129" s="186"/>
      <c r="O129" s="111"/>
    </row>
  </sheetData>
  <mergeCells count="25">
    <mergeCell ref="B2:C2"/>
    <mergeCell ref="D2:I2"/>
    <mergeCell ref="B3:C3"/>
    <mergeCell ref="D3:I3"/>
    <mergeCell ref="B12:C12"/>
    <mergeCell ref="D12:O12"/>
    <mergeCell ref="D5:I5"/>
    <mergeCell ref="D6:I6"/>
    <mergeCell ref="D7:I7"/>
    <mergeCell ref="D9:I9"/>
    <mergeCell ref="J5:M5"/>
    <mergeCell ref="J6:M6"/>
    <mergeCell ref="B47:B127"/>
    <mergeCell ref="C47:C126"/>
    <mergeCell ref="D45:I45"/>
    <mergeCell ref="J7:M7"/>
    <mergeCell ref="K9:M9"/>
    <mergeCell ref="D10:I10"/>
    <mergeCell ref="K10:M10"/>
    <mergeCell ref="B43:C43"/>
    <mergeCell ref="D43:O43"/>
    <mergeCell ref="D14:I14"/>
    <mergeCell ref="B16:B38"/>
    <mergeCell ref="C38:O38"/>
    <mergeCell ref="C16:C37"/>
  </mergeCells>
  <phoneticPr fontId="3"/>
  <pageMargins left="0.25" right="0.25" top="0.75" bottom="0.75" header="0.3" footer="0.3"/>
  <pageSetup paperSize="9" scale="38" orientation="portrait" r:id="rId1"/>
  <rowBreaks count="1" manualBreakCount="1">
    <brk id="8" max="15"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B1:N30"/>
  <sheetViews>
    <sheetView view="pageBreakPreview" zoomScaleNormal="100" zoomScaleSheetLayoutView="100" workbookViewId="0">
      <selection activeCell="M33" sqref="M33"/>
    </sheetView>
  </sheetViews>
  <sheetFormatPr defaultRowHeight="13.5"/>
  <cols>
    <col min="1" max="1" width="2.625" style="53" customWidth="1"/>
    <col min="2" max="2" width="10" style="53" bestFit="1" customWidth="1"/>
    <col min="3" max="3" width="6.125" style="53" bestFit="1" customWidth="1"/>
    <col min="4" max="6" width="2.5" style="53" customWidth="1"/>
    <col min="7" max="7" width="15.875" style="53" customWidth="1"/>
    <col min="8" max="8" width="4.625" style="53" customWidth="1"/>
    <col min="9" max="9" width="7.125" style="53" customWidth="1"/>
    <col min="10" max="10" width="9" style="53" bestFit="1" customWidth="1"/>
    <col min="11" max="11" width="8" style="186" bestFit="1" customWidth="1"/>
    <col min="12" max="12" width="11" style="186" bestFit="1" customWidth="1"/>
    <col min="13" max="13" width="47.75" style="53" bestFit="1" customWidth="1"/>
    <col min="14" max="14" width="34" style="53" customWidth="1"/>
    <col min="15" max="15" width="2.25" style="53" customWidth="1"/>
    <col min="16" max="16384" width="9" style="53"/>
  </cols>
  <sheetData>
    <row r="1" spans="2:14" ht="14.25" thickBot="1"/>
    <row r="2" spans="2:14">
      <c r="B2" s="1342" t="s">
        <v>2098</v>
      </c>
      <c r="C2" s="1343"/>
      <c r="D2" s="1494" t="str">
        <f>'REST API List'!G21</f>
        <v>Deleting Leaf-node</v>
      </c>
      <c r="E2" s="1494"/>
      <c r="F2" s="1494"/>
      <c r="G2" s="1495"/>
    </row>
    <row r="3" spans="2:14" ht="14.25" thickBot="1">
      <c r="B3" s="1346" t="s">
        <v>1462</v>
      </c>
      <c r="C3" s="1347"/>
      <c r="D3" s="1348" t="str">
        <f>'REST API List'!K21</f>
        <v>DELETE</v>
      </c>
      <c r="E3" s="1348"/>
      <c r="F3" s="1348"/>
      <c r="G3" s="1349"/>
    </row>
    <row r="4" spans="2:14" ht="14.25" thickBot="1"/>
    <row r="5" spans="2:14" ht="14.25" thickBot="1">
      <c r="D5" s="1320" t="s">
        <v>1490</v>
      </c>
      <c r="E5" s="1292"/>
      <c r="F5" s="1292"/>
      <c r="G5" s="1292"/>
      <c r="H5" s="1293"/>
      <c r="I5" s="1321" t="s">
        <v>1659</v>
      </c>
      <c r="J5" s="1322"/>
      <c r="K5" s="1322"/>
      <c r="L5" s="1323"/>
      <c r="M5" s="77" t="s">
        <v>1665</v>
      </c>
      <c r="N5" s="78" t="s">
        <v>1261</v>
      </c>
    </row>
    <row r="6" spans="2:14" ht="14.25" thickTop="1">
      <c r="D6" s="1324" t="s">
        <v>52</v>
      </c>
      <c r="E6" s="1325"/>
      <c r="F6" s="1325"/>
      <c r="G6" s="1325"/>
      <c r="H6" s="1326"/>
      <c r="I6" s="1327" t="s">
        <v>50</v>
      </c>
      <c r="J6" s="1391"/>
      <c r="K6" s="1391"/>
      <c r="L6" s="1392"/>
      <c r="M6" s="11" t="s">
        <v>2059</v>
      </c>
      <c r="N6" s="14" t="s">
        <v>124</v>
      </c>
    </row>
    <row r="7" spans="2:14" ht="14.25" thickBot="1">
      <c r="D7" s="1330" t="s">
        <v>156</v>
      </c>
      <c r="E7" s="1331"/>
      <c r="F7" s="1331"/>
      <c r="G7" s="1331"/>
      <c r="H7" s="1332"/>
      <c r="I7" s="1333" t="s">
        <v>50</v>
      </c>
      <c r="J7" s="1435"/>
      <c r="K7" s="1435"/>
      <c r="L7" s="1436"/>
      <c r="M7" s="2" t="s">
        <v>2036</v>
      </c>
      <c r="N7" s="5" t="s">
        <v>124</v>
      </c>
    </row>
    <row r="8" spans="2:14" s="335" customFormat="1" ht="14.25" thickBot="1">
      <c r="D8" s="336"/>
      <c r="E8" s="336"/>
      <c r="F8" s="336"/>
      <c r="G8" s="336"/>
      <c r="H8" s="336"/>
      <c r="I8" s="328"/>
      <c r="J8" s="328"/>
      <c r="K8" s="328"/>
      <c r="L8" s="328"/>
      <c r="M8" s="336"/>
      <c r="N8" s="336"/>
    </row>
    <row r="9" spans="2:14" s="335" customFormat="1" ht="14.25" thickBot="1">
      <c r="D9" s="1320" t="s">
        <v>1502</v>
      </c>
      <c r="E9" s="1292"/>
      <c r="F9" s="1292"/>
      <c r="G9" s="1292"/>
      <c r="H9" s="1293"/>
      <c r="I9" s="355" t="s">
        <v>1659</v>
      </c>
      <c r="J9" s="1321" t="s">
        <v>1663</v>
      </c>
      <c r="K9" s="1322"/>
      <c r="L9" s="1323"/>
      <c r="M9" s="355" t="s">
        <v>1665</v>
      </c>
      <c r="N9" s="356" t="s">
        <v>1261</v>
      </c>
    </row>
    <row r="10" spans="2:14" s="335" customFormat="1" ht="14.25" customHeight="1" thickTop="1">
      <c r="D10" s="1324" t="s">
        <v>609</v>
      </c>
      <c r="E10" s="1325"/>
      <c r="F10" s="1325"/>
      <c r="G10" s="1325"/>
      <c r="H10" s="1326"/>
      <c r="I10" s="354" t="s">
        <v>3</v>
      </c>
      <c r="J10" s="1327" t="s">
        <v>11</v>
      </c>
      <c r="K10" s="1328"/>
      <c r="L10" s="1329"/>
      <c r="M10" s="899" t="s">
        <v>1596</v>
      </c>
      <c r="N10" s="1440" t="s">
        <v>1598</v>
      </c>
    </row>
    <row r="11" spans="2:14" s="335" customFormat="1" ht="14.25" thickBot="1">
      <c r="D11" s="1330" t="s">
        <v>610</v>
      </c>
      <c r="E11" s="1331"/>
      <c r="F11" s="1331"/>
      <c r="G11" s="1331"/>
      <c r="H11" s="1332"/>
      <c r="I11" s="353" t="s">
        <v>3</v>
      </c>
      <c r="J11" s="1333" t="s">
        <v>11</v>
      </c>
      <c r="K11" s="1334"/>
      <c r="L11" s="1335"/>
      <c r="M11" s="892" t="s">
        <v>1597</v>
      </c>
      <c r="N11" s="1441"/>
    </row>
    <row r="12" spans="2:14" ht="14.25" thickBot="1"/>
    <row r="13" spans="2:14" ht="14.25" thickBot="1">
      <c r="B13" s="1316" t="s">
        <v>12</v>
      </c>
      <c r="C13" s="1317"/>
      <c r="D13" s="1428" t="str">
        <f>'REST API List'!M21</f>
        <v>/v1/clusters/{cluster_id}/nodes/leafs/{node_id}</v>
      </c>
      <c r="E13" s="1400"/>
      <c r="F13" s="1400"/>
      <c r="G13" s="1400"/>
      <c r="H13" s="1400"/>
      <c r="I13" s="1400"/>
      <c r="J13" s="1400"/>
      <c r="K13" s="1400"/>
      <c r="L13" s="1400"/>
      <c r="M13" s="1400"/>
      <c r="N13" s="1401"/>
    </row>
    <row r="14" spans="2:14">
      <c r="D14" s="46"/>
      <c r="E14" s="46"/>
      <c r="F14" s="46"/>
      <c r="G14" s="46"/>
      <c r="H14" s="46"/>
      <c r="I14" s="60"/>
      <c r="J14" s="60"/>
      <c r="K14" s="189"/>
      <c r="L14" s="189"/>
      <c r="M14" s="60"/>
      <c r="N14" s="60"/>
    </row>
    <row r="15" spans="2:14" ht="14.25" thickBot="1"/>
    <row r="16" spans="2:14" ht="14.25" thickBot="1">
      <c r="B16" s="76" t="s">
        <v>1241</v>
      </c>
      <c r="C16" s="77" t="s">
        <v>970</v>
      </c>
      <c r="D16" s="1296" t="s">
        <v>87</v>
      </c>
      <c r="E16" s="1297"/>
      <c r="F16" s="1297"/>
      <c r="G16" s="1297"/>
      <c r="H16" s="1298"/>
      <c r="I16" s="77" t="s">
        <v>1659</v>
      </c>
      <c r="J16" s="77" t="s">
        <v>1663</v>
      </c>
      <c r="K16" s="122" t="s">
        <v>1679</v>
      </c>
      <c r="L16" s="122" t="s">
        <v>1682</v>
      </c>
      <c r="M16" s="77" t="s">
        <v>1665</v>
      </c>
      <c r="N16" s="78" t="s">
        <v>1261</v>
      </c>
    </row>
    <row r="17" spans="2:14" ht="14.25" thickTop="1">
      <c r="B17" s="72" t="s">
        <v>1243</v>
      </c>
      <c r="C17" s="68" t="s">
        <v>194</v>
      </c>
      <c r="D17" s="38" t="s">
        <v>124</v>
      </c>
      <c r="E17" s="39"/>
      <c r="F17" s="39"/>
      <c r="G17" s="39"/>
      <c r="H17" s="83"/>
      <c r="I17" s="81" t="s">
        <v>194</v>
      </c>
      <c r="J17" s="81" t="s">
        <v>194</v>
      </c>
      <c r="K17" s="81" t="s">
        <v>238</v>
      </c>
      <c r="L17" s="81" t="s">
        <v>238</v>
      </c>
      <c r="M17" s="81" t="s">
        <v>194</v>
      </c>
      <c r="N17" s="82" t="s">
        <v>194</v>
      </c>
    </row>
    <row r="18" spans="2:14">
      <c r="B18" s="1427" t="s">
        <v>80</v>
      </c>
      <c r="C18" s="69">
        <v>202</v>
      </c>
      <c r="D18" s="8" t="s">
        <v>115</v>
      </c>
      <c r="E18" s="9"/>
      <c r="F18" s="9"/>
      <c r="G18" s="9"/>
      <c r="H18" s="55"/>
      <c r="I18" s="58" t="s">
        <v>3</v>
      </c>
      <c r="J18" s="54" t="s">
        <v>11</v>
      </c>
      <c r="K18" s="143" t="s">
        <v>488</v>
      </c>
      <c r="L18" s="193"/>
      <c r="M18" s="58" t="s">
        <v>2101</v>
      </c>
      <c r="N18" s="3" t="s">
        <v>124</v>
      </c>
    </row>
    <row r="19" spans="2:14" ht="14.25" thickBot="1">
      <c r="B19" s="1363"/>
      <c r="C19" s="1366" t="s">
        <v>1452</v>
      </c>
      <c r="D19" s="1367"/>
      <c r="E19" s="1367"/>
      <c r="F19" s="1367"/>
      <c r="G19" s="1367"/>
      <c r="H19" s="1367"/>
      <c r="I19" s="1367"/>
      <c r="J19" s="1367"/>
      <c r="K19" s="1367"/>
      <c r="L19" s="1367"/>
      <c r="M19" s="1367"/>
      <c r="N19" s="1368"/>
    </row>
    <row r="21" spans="2:14">
      <c r="C21" s="53" t="s">
        <v>1687</v>
      </c>
    </row>
    <row r="23" spans="2:14">
      <c r="B23" s="914" t="s">
        <v>1658</v>
      </c>
    </row>
    <row r="25" spans="2:14" s="70" customFormat="1" ht="14.25" thickBot="1">
      <c r="K25" s="186"/>
      <c r="L25" s="186"/>
    </row>
    <row r="26" spans="2:14" ht="14.25" thickBot="1">
      <c r="B26" s="76" t="s">
        <v>1241</v>
      </c>
      <c r="C26" s="77" t="s">
        <v>970</v>
      </c>
      <c r="D26" s="1321" t="s">
        <v>87</v>
      </c>
      <c r="E26" s="1322"/>
      <c r="F26" s="1322"/>
      <c r="G26" s="1322"/>
      <c r="H26" s="1323"/>
      <c r="I26" s="77" t="s">
        <v>1659</v>
      </c>
      <c r="J26" s="77" t="s">
        <v>1663</v>
      </c>
      <c r="K26" s="122" t="s">
        <v>1679</v>
      </c>
      <c r="L26" s="122" t="s">
        <v>1682</v>
      </c>
      <c r="M26" s="77" t="s">
        <v>1665</v>
      </c>
      <c r="N26" s="78" t="s">
        <v>1261</v>
      </c>
    </row>
    <row r="27" spans="2:14" ht="14.25" thickTop="1">
      <c r="B27" s="1427" t="s">
        <v>80</v>
      </c>
      <c r="C27" s="86">
        <v>204</v>
      </c>
      <c r="D27" s="38" t="s">
        <v>25</v>
      </c>
      <c r="E27" s="39"/>
      <c r="F27" s="39"/>
      <c r="G27" s="39"/>
      <c r="H27" s="83"/>
      <c r="I27" s="81" t="s">
        <v>194</v>
      </c>
      <c r="J27" s="81" t="s">
        <v>194</v>
      </c>
      <c r="K27" s="81" t="s">
        <v>238</v>
      </c>
      <c r="L27" s="81" t="s">
        <v>238</v>
      </c>
      <c r="M27" s="81" t="s">
        <v>194</v>
      </c>
      <c r="N27" s="82" t="s">
        <v>194</v>
      </c>
    </row>
    <row r="28" spans="2:14" ht="14.25" thickBot="1">
      <c r="B28" s="1363"/>
      <c r="C28" s="1366" t="s">
        <v>1452</v>
      </c>
      <c r="D28" s="1367"/>
      <c r="E28" s="1367"/>
      <c r="F28" s="1367"/>
      <c r="G28" s="1367"/>
      <c r="H28" s="1367"/>
      <c r="I28" s="1367"/>
      <c r="J28" s="1367"/>
      <c r="K28" s="1367"/>
      <c r="L28" s="1367"/>
      <c r="M28" s="1367"/>
      <c r="N28" s="1368"/>
    </row>
    <row r="30" spans="2:14">
      <c r="C30" s="92" t="s">
        <v>1687</v>
      </c>
    </row>
  </sheetData>
  <mergeCells count="25">
    <mergeCell ref="B2:C2"/>
    <mergeCell ref="D2:G2"/>
    <mergeCell ref="B3:C3"/>
    <mergeCell ref="D3:G3"/>
    <mergeCell ref="B13:C13"/>
    <mergeCell ref="D13:N13"/>
    <mergeCell ref="D5:H5"/>
    <mergeCell ref="D6:H6"/>
    <mergeCell ref="D7:H7"/>
    <mergeCell ref="I5:L5"/>
    <mergeCell ref="I6:L6"/>
    <mergeCell ref="I7:L7"/>
    <mergeCell ref="D9:H9"/>
    <mergeCell ref="J9:L9"/>
    <mergeCell ref="D10:H10"/>
    <mergeCell ref="J10:L10"/>
    <mergeCell ref="B27:B28"/>
    <mergeCell ref="D16:H16"/>
    <mergeCell ref="B18:B19"/>
    <mergeCell ref="D11:H11"/>
    <mergeCell ref="J11:L11"/>
    <mergeCell ref="C19:N19"/>
    <mergeCell ref="C28:N28"/>
    <mergeCell ref="D26:H26"/>
    <mergeCell ref="N10:N11"/>
  </mergeCells>
  <phoneticPr fontId="3"/>
  <pageMargins left="0.25" right="0.25" top="0.75" bottom="0.75" header="0.3" footer="0.3"/>
  <pageSetup paperSize="9" scale="61"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P41"/>
  <sheetViews>
    <sheetView view="pageBreakPreview" topLeftCell="A22" zoomScaleNormal="100" zoomScaleSheetLayoutView="100" workbookViewId="0">
      <selection activeCell="P25" sqref="P25"/>
    </sheetView>
  </sheetViews>
  <sheetFormatPr defaultRowHeight="13.5"/>
  <cols>
    <col min="1" max="1" width="2.625" style="167" customWidth="1"/>
    <col min="2" max="2" width="10" style="167" bestFit="1" customWidth="1"/>
    <col min="3" max="3" width="6.125" style="167" bestFit="1" customWidth="1"/>
    <col min="4" max="8" width="2.625" style="167" customWidth="1"/>
    <col min="9" max="9" width="16.625" style="167" customWidth="1"/>
    <col min="10" max="10" width="4.625" style="167" customWidth="1"/>
    <col min="11" max="11" width="13.5" style="167" bestFit="1" customWidth="1"/>
    <col min="12" max="12" width="9" style="167" bestFit="1" customWidth="1"/>
    <col min="13" max="13" width="8" style="167" bestFit="1" customWidth="1"/>
    <col min="14" max="14" width="11" style="167" bestFit="1" customWidth="1"/>
    <col min="15" max="15" width="49.125" style="167" bestFit="1" customWidth="1"/>
    <col min="16" max="16" width="39" style="167" bestFit="1" customWidth="1"/>
    <col min="17" max="16384" width="9" style="167"/>
  </cols>
  <sheetData>
    <row r="1" spans="1:16" ht="14.25" thickBot="1"/>
    <row r="2" spans="1:16">
      <c r="B2" s="1342" t="s">
        <v>2099</v>
      </c>
      <c r="C2" s="1343"/>
      <c r="D2" s="1377" t="str">
        <f>'REST API List'!G22</f>
        <v>Updating Leaf-node</v>
      </c>
      <c r="E2" s="1504"/>
      <c r="F2" s="1504"/>
      <c r="G2" s="1504"/>
      <c r="H2" s="1504"/>
      <c r="I2" s="1505"/>
      <c r="J2" s="412"/>
      <c r="K2" s="412"/>
      <c r="L2" s="412"/>
      <c r="M2" s="412"/>
      <c r="N2" s="412"/>
      <c r="O2" s="412"/>
    </row>
    <row r="3" spans="1:16" ht="14.25" thickBot="1">
      <c r="B3" s="1346" t="s">
        <v>1462</v>
      </c>
      <c r="C3" s="1347"/>
      <c r="D3" s="1378" t="str">
        <f>'REST API List'!K22</f>
        <v>PUT</v>
      </c>
      <c r="E3" s="1506"/>
      <c r="F3" s="1506"/>
      <c r="G3" s="1506"/>
      <c r="H3" s="1506"/>
      <c r="I3" s="1507"/>
      <c r="J3" s="412"/>
      <c r="K3" s="412"/>
      <c r="L3" s="412"/>
      <c r="M3" s="412"/>
      <c r="N3" s="412"/>
      <c r="O3" s="412"/>
    </row>
    <row r="4" spans="1:16" ht="14.25" thickBot="1">
      <c r="D4" s="412"/>
      <c r="E4" s="412"/>
      <c r="F4" s="412"/>
      <c r="G4" s="412"/>
      <c r="H4" s="412"/>
      <c r="I4" s="412"/>
      <c r="J4" s="412"/>
      <c r="K4" s="412"/>
      <c r="L4" s="412"/>
      <c r="M4" s="412"/>
      <c r="N4" s="412"/>
      <c r="O4" s="412"/>
    </row>
    <row r="5" spans="1:16" ht="14.25" thickBot="1">
      <c r="D5" s="1320" t="s">
        <v>1490</v>
      </c>
      <c r="E5" s="1292"/>
      <c r="F5" s="1292"/>
      <c r="G5" s="1292"/>
      <c r="H5" s="1292"/>
      <c r="I5" s="1292"/>
      <c r="J5" s="1293"/>
      <c r="K5" s="1291" t="s">
        <v>1659</v>
      </c>
      <c r="L5" s="1293"/>
      <c r="M5" s="1321" t="s">
        <v>1665</v>
      </c>
      <c r="N5" s="1496"/>
      <c r="O5" s="1497"/>
      <c r="P5" s="123" t="s">
        <v>1261</v>
      </c>
    </row>
    <row r="6" spans="1:16" ht="14.25" thickTop="1">
      <c r="A6" s="467"/>
      <c r="B6" s="467"/>
      <c r="C6" s="467"/>
      <c r="D6" s="1454" t="s">
        <v>418</v>
      </c>
      <c r="E6" s="1455"/>
      <c r="F6" s="1455"/>
      <c r="G6" s="1455"/>
      <c r="H6" s="1455"/>
      <c r="I6" s="1455"/>
      <c r="J6" s="1498"/>
      <c r="K6" s="1499" t="s">
        <v>419</v>
      </c>
      <c r="L6" s="1498"/>
      <c r="M6" s="1327" t="s">
        <v>1599</v>
      </c>
      <c r="N6" s="1391"/>
      <c r="O6" s="1392"/>
      <c r="P6" s="283" t="s">
        <v>420</v>
      </c>
    </row>
    <row r="7" spans="1:16" ht="14.25" thickBot="1">
      <c r="A7" s="467"/>
      <c r="B7" s="467"/>
      <c r="C7" s="467"/>
      <c r="D7" s="1500" t="s">
        <v>421</v>
      </c>
      <c r="E7" s="1501"/>
      <c r="F7" s="1501"/>
      <c r="G7" s="1501"/>
      <c r="H7" s="1501"/>
      <c r="I7" s="1501"/>
      <c r="J7" s="1502"/>
      <c r="K7" s="1503" t="s">
        <v>422</v>
      </c>
      <c r="L7" s="1502"/>
      <c r="M7" s="1333" t="s">
        <v>2036</v>
      </c>
      <c r="N7" s="1435"/>
      <c r="O7" s="1436"/>
      <c r="P7" s="47" t="s">
        <v>423</v>
      </c>
    </row>
    <row r="8" spans="1:16" s="337" customFormat="1" ht="14.25" thickBot="1">
      <c r="A8" s="467"/>
      <c r="B8" s="467"/>
      <c r="C8" s="467"/>
      <c r="D8" s="476"/>
      <c r="E8" s="476"/>
      <c r="F8" s="476"/>
      <c r="G8" s="476"/>
      <c r="H8" s="476"/>
      <c r="I8" s="476"/>
      <c r="J8" s="476"/>
      <c r="K8" s="476"/>
      <c r="L8" s="476"/>
      <c r="M8" s="328"/>
      <c r="N8" s="328"/>
      <c r="O8" s="328"/>
      <c r="P8" s="476"/>
    </row>
    <row r="9" spans="1:16" s="337" customFormat="1" ht="14.25" thickBot="1">
      <c r="A9" s="467"/>
      <c r="B9" s="467"/>
      <c r="C9" s="467"/>
      <c r="D9" s="1320" t="s">
        <v>1502</v>
      </c>
      <c r="E9" s="1292"/>
      <c r="F9" s="1292"/>
      <c r="G9" s="1292"/>
      <c r="H9" s="1292"/>
      <c r="I9" s="1292"/>
      <c r="J9" s="1293"/>
      <c r="K9" s="376" t="s">
        <v>1659</v>
      </c>
      <c r="L9" s="1321" t="s">
        <v>1663</v>
      </c>
      <c r="M9" s="1322"/>
      <c r="N9" s="1323"/>
      <c r="O9" s="376" t="s">
        <v>1665</v>
      </c>
      <c r="P9" s="377" t="s">
        <v>1261</v>
      </c>
    </row>
    <row r="10" spans="1:16" s="337" customFormat="1" ht="14.25" customHeight="1" thickTop="1">
      <c r="D10" s="1324" t="s">
        <v>609</v>
      </c>
      <c r="E10" s="1325"/>
      <c r="F10" s="1325"/>
      <c r="G10" s="1325"/>
      <c r="H10" s="1325"/>
      <c r="I10" s="1325"/>
      <c r="J10" s="1326"/>
      <c r="K10" s="341" t="s">
        <v>3</v>
      </c>
      <c r="L10" s="1327" t="s">
        <v>11</v>
      </c>
      <c r="M10" s="1328"/>
      <c r="N10" s="1329"/>
      <c r="O10" s="899" t="s">
        <v>1596</v>
      </c>
      <c r="P10" s="1440" t="s">
        <v>1598</v>
      </c>
    </row>
    <row r="11" spans="1:16" s="337" customFormat="1" ht="14.25" thickBot="1">
      <c r="D11" s="1330" t="s">
        <v>610</v>
      </c>
      <c r="E11" s="1331"/>
      <c r="F11" s="1331"/>
      <c r="G11" s="1331"/>
      <c r="H11" s="1331"/>
      <c r="I11" s="1331"/>
      <c r="J11" s="1332"/>
      <c r="K11" s="340" t="s">
        <v>3</v>
      </c>
      <c r="L11" s="1333" t="s">
        <v>11</v>
      </c>
      <c r="M11" s="1334"/>
      <c r="N11" s="1335"/>
      <c r="O11" s="892" t="s">
        <v>1597</v>
      </c>
      <c r="P11" s="1441"/>
    </row>
    <row r="12" spans="1:16" s="337" customFormat="1">
      <c r="D12" s="338"/>
      <c r="E12" s="338"/>
      <c r="F12" s="338"/>
      <c r="G12" s="338"/>
      <c r="H12" s="338"/>
      <c r="I12" s="338"/>
      <c r="J12" s="338"/>
      <c r="K12" s="338"/>
      <c r="L12" s="338"/>
      <c r="M12" s="324"/>
      <c r="N12" s="325"/>
      <c r="O12" s="325"/>
      <c r="P12" s="338"/>
    </row>
    <row r="13" spans="1:16" ht="14.25" thickBot="1"/>
    <row r="14" spans="1:16" ht="14.25" thickBot="1">
      <c r="B14" s="1316" t="s">
        <v>424</v>
      </c>
      <c r="C14" s="1317"/>
      <c r="D14" s="1428" t="s">
        <v>425</v>
      </c>
      <c r="E14" s="1400"/>
      <c r="F14" s="1400"/>
      <c r="G14" s="1400"/>
      <c r="H14" s="1400"/>
      <c r="I14" s="1400"/>
      <c r="J14" s="1400"/>
      <c r="K14" s="1400"/>
      <c r="L14" s="1400"/>
      <c r="M14" s="1400"/>
      <c r="N14" s="1400"/>
      <c r="O14" s="1400"/>
      <c r="P14" s="1401"/>
    </row>
    <row r="15" spans="1:16" ht="14.25" thickBot="1">
      <c r="B15" s="168"/>
      <c r="C15" s="168"/>
    </row>
    <row r="16" spans="1:16" ht="14.25" thickBot="1">
      <c r="B16" s="121" t="s">
        <v>1241</v>
      </c>
      <c r="C16" s="122" t="s">
        <v>970</v>
      </c>
      <c r="D16" s="1296" t="s">
        <v>87</v>
      </c>
      <c r="E16" s="1297"/>
      <c r="F16" s="1297"/>
      <c r="G16" s="1297"/>
      <c r="H16" s="1297"/>
      <c r="I16" s="1297"/>
      <c r="J16" s="1298"/>
      <c r="K16" s="122" t="s">
        <v>1659</v>
      </c>
      <c r="L16" s="122" t="s">
        <v>1663</v>
      </c>
      <c r="M16" s="122" t="s">
        <v>1679</v>
      </c>
      <c r="N16" s="122" t="s">
        <v>1682</v>
      </c>
      <c r="O16" s="122" t="s">
        <v>1665</v>
      </c>
      <c r="P16" s="123" t="s">
        <v>1261</v>
      </c>
    </row>
    <row r="17" spans="2:16" ht="41.25" thickTop="1">
      <c r="B17" s="1437" t="s">
        <v>1243</v>
      </c>
      <c r="C17" s="1339" t="s">
        <v>423</v>
      </c>
      <c r="D17" s="38" t="s">
        <v>548</v>
      </c>
      <c r="E17" s="132"/>
      <c r="F17" s="133"/>
      <c r="G17" s="39"/>
      <c r="H17" s="39"/>
      <c r="I17" s="39"/>
      <c r="J17" s="40"/>
      <c r="K17" s="30" t="s">
        <v>3</v>
      </c>
      <c r="L17" s="112" t="s">
        <v>11</v>
      </c>
      <c r="M17" s="112" t="s">
        <v>488</v>
      </c>
      <c r="N17" s="442"/>
      <c r="O17" s="112" t="s">
        <v>2100</v>
      </c>
      <c r="P17" s="142" t="s">
        <v>2546</v>
      </c>
    </row>
    <row r="18" spans="2:16" s="207" customFormat="1">
      <c r="B18" s="1403"/>
      <c r="C18" s="1340"/>
      <c r="D18" s="63" t="s">
        <v>550</v>
      </c>
      <c r="E18" s="133"/>
      <c r="F18" s="133"/>
      <c r="G18" s="42"/>
      <c r="H18" s="42"/>
      <c r="I18" s="42"/>
      <c r="J18" s="40"/>
      <c r="K18" s="17" t="s">
        <v>552</v>
      </c>
      <c r="L18" s="112" t="s">
        <v>549</v>
      </c>
      <c r="M18" s="112" t="s">
        <v>488</v>
      </c>
      <c r="N18" s="241"/>
      <c r="O18" s="17" t="s">
        <v>2104</v>
      </c>
      <c r="P18" s="142" t="s">
        <v>2105</v>
      </c>
    </row>
    <row r="19" spans="2:16" s="206" customFormat="1" ht="40.5">
      <c r="B19" s="1403"/>
      <c r="C19" s="1340"/>
      <c r="D19" s="166"/>
      <c r="E19" s="41" t="s">
        <v>547</v>
      </c>
      <c r="F19" s="133"/>
      <c r="G19" s="42"/>
      <c r="H19" s="42"/>
      <c r="I19" s="42"/>
      <c r="J19" s="40"/>
      <c r="K19" s="17" t="s">
        <v>3</v>
      </c>
      <c r="L19" s="112" t="s">
        <v>11</v>
      </c>
      <c r="M19" s="112" t="s">
        <v>488</v>
      </c>
      <c r="N19" s="241"/>
      <c r="O19" s="17" t="s">
        <v>2075</v>
      </c>
      <c r="P19" s="142" t="s">
        <v>2264</v>
      </c>
    </row>
    <row r="20" spans="2:16" s="207" customFormat="1">
      <c r="B20" s="1403"/>
      <c r="C20" s="1340"/>
      <c r="D20" s="1004" t="s">
        <v>551</v>
      </c>
      <c r="E20" s="911"/>
      <c r="F20" s="911"/>
      <c r="G20" s="911"/>
      <c r="H20" s="911"/>
      <c r="I20" s="911"/>
      <c r="J20" s="1160"/>
      <c r="K20" s="1063" t="s">
        <v>552</v>
      </c>
      <c r="L20" s="1127" t="s">
        <v>549</v>
      </c>
      <c r="M20" s="1127" t="s">
        <v>488</v>
      </c>
      <c r="N20" s="319"/>
      <c r="O20" s="1063" t="s">
        <v>2545</v>
      </c>
      <c r="P20" s="1138" t="s">
        <v>2547</v>
      </c>
    </row>
    <row r="21" spans="2:16" s="174" customFormat="1">
      <c r="B21" s="1403"/>
      <c r="C21" s="1340"/>
      <c r="D21" s="1028"/>
      <c r="E21" s="1020" t="s">
        <v>45</v>
      </c>
      <c r="F21" s="911"/>
      <c r="G21" s="911"/>
      <c r="H21" s="911"/>
      <c r="I21" s="911"/>
      <c r="J21" s="1160"/>
      <c r="K21" s="1063" t="s">
        <v>431</v>
      </c>
      <c r="L21" s="1127" t="s">
        <v>11</v>
      </c>
      <c r="M21" s="1127" t="s">
        <v>488</v>
      </c>
      <c r="N21" s="319"/>
      <c r="O21" s="1063" t="s">
        <v>2548</v>
      </c>
      <c r="P21" s="1138"/>
    </row>
    <row r="22" spans="2:16" s="174" customFormat="1">
      <c r="B22" s="1403"/>
      <c r="C22" s="1340"/>
      <c r="D22" s="1028"/>
      <c r="E22" s="1020" t="s">
        <v>654</v>
      </c>
      <c r="F22" s="911"/>
      <c r="G22" s="911"/>
      <c r="H22" s="911"/>
      <c r="I22" s="911"/>
      <c r="J22" s="1160"/>
      <c r="K22" s="1063" t="s">
        <v>3</v>
      </c>
      <c r="L22" s="1127" t="s">
        <v>11</v>
      </c>
      <c r="M22" s="1127" t="s">
        <v>488</v>
      </c>
      <c r="N22" s="319"/>
      <c r="O22" s="1063" t="s">
        <v>2549</v>
      </c>
      <c r="P22" s="1125" t="s">
        <v>1610</v>
      </c>
    </row>
    <row r="23" spans="2:16" s="174" customFormat="1">
      <c r="B23" s="1403"/>
      <c r="C23" s="1340"/>
      <c r="D23" s="1028"/>
      <c r="E23" s="1020" t="s">
        <v>108</v>
      </c>
      <c r="F23" s="911"/>
      <c r="G23" s="911"/>
      <c r="H23" s="911"/>
      <c r="I23" s="911"/>
      <c r="J23" s="1160"/>
      <c r="K23" s="1063" t="s">
        <v>3</v>
      </c>
      <c r="L23" s="1127" t="s">
        <v>11</v>
      </c>
      <c r="M23" s="1127" t="s">
        <v>488</v>
      </c>
      <c r="N23" s="319"/>
      <c r="O23" s="1063" t="s">
        <v>2550</v>
      </c>
      <c r="P23" s="1138" t="s">
        <v>2552</v>
      </c>
    </row>
    <row r="24" spans="2:16" s="174" customFormat="1">
      <c r="B24" s="1403"/>
      <c r="C24" s="1340"/>
      <c r="D24" s="1028"/>
      <c r="E24" s="1020" t="s">
        <v>94</v>
      </c>
      <c r="F24" s="911"/>
      <c r="G24" s="911"/>
      <c r="H24" s="911"/>
      <c r="I24" s="911"/>
      <c r="J24" s="1160"/>
      <c r="K24" s="1063" t="s">
        <v>3</v>
      </c>
      <c r="L24" s="1127" t="s">
        <v>11</v>
      </c>
      <c r="M24" s="1127" t="s">
        <v>488</v>
      </c>
      <c r="N24" s="319"/>
      <c r="O24" s="1063" t="s">
        <v>2551</v>
      </c>
      <c r="P24" s="1138" t="s">
        <v>2552</v>
      </c>
    </row>
    <row r="25" spans="2:16" s="454" customFormat="1">
      <c r="B25" s="1403"/>
      <c r="C25" s="1340"/>
      <c r="D25" s="882"/>
      <c r="E25" s="656"/>
      <c r="F25" s="656"/>
      <c r="G25" s="656"/>
      <c r="H25" s="656"/>
      <c r="I25" s="656"/>
      <c r="J25" s="661"/>
      <c r="K25" s="1009"/>
      <c r="L25" s="678"/>
      <c r="M25" s="678"/>
      <c r="N25" s="971"/>
      <c r="O25" s="678"/>
      <c r="P25" s="662"/>
    </row>
    <row r="26" spans="2:16" s="454" customFormat="1">
      <c r="B26" s="1403"/>
      <c r="C26" s="1340"/>
      <c r="D26" s="883"/>
      <c r="E26" s="882"/>
      <c r="F26" s="1008"/>
      <c r="G26" s="880"/>
      <c r="H26" s="656"/>
      <c r="I26" s="656"/>
      <c r="J26" s="661"/>
      <c r="K26" s="1009"/>
      <c r="L26" s="1009"/>
      <c r="M26" s="1009"/>
      <c r="N26" s="971"/>
      <c r="O26" s="1009"/>
      <c r="P26" s="681"/>
    </row>
    <row r="27" spans="2:16" s="454" customFormat="1">
      <c r="B27" s="1403"/>
      <c r="C27" s="1340"/>
      <c r="D27" s="883"/>
      <c r="E27" s="883"/>
      <c r="F27" s="882"/>
      <c r="G27" s="884"/>
      <c r="H27" s="656"/>
      <c r="I27" s="656"/>
      <c r="J27" s="661"/>
      <c r="K27" s="1009"/>
      <c r="L27" s="1009"/>
      <c r="M27" s="1009"/>
      <c r="N27" s="971"/>
      <c r="O27" s="1009"/>
      <c r="P27" s="681"/>
    </row>
    <row r="28" spans="2:16" s="454" customFormat="1">
      <c r="B28" s="1403"/>
      <c r="C28" s="1340"/>
      <c r="D28" s="678"/>
      <c r="E28" s="883"/>
      <c r="F28" s="663"/>
      <c r="G28" s="663"/>
      <c r="H28" s="656"/>
      <c r="I28" s="656"/>
      <c r="J28" s="661"/>
      <c r="K28" s="1009"/>
      <c r="L28" s="1009"/>
      <c r="M28" s="1009"/>
      <c r="N28" s="971"/>
      <c r="O28" s="1009"/>
      <c r="P28" s="681"/>
    </row>
    <row r="29" spans="2:16">
      <c r="B29" s="1362" t="s">
        <v>80</v>
      </c>
      <c r="C29" s="411">
        <v>202</v>
      </c>
      <c r="D29" s="15" t="s">
        <v>427</v>
      </c>
      <c r="E29" s="16"/>
      <c r="F29" s="9"/>
      <c r="G29" s="9"/>
      <c r="H29" s="9"/>
      <c r="I29" s="9"/>
      <c r="J29" s="424"/>
      <c r="K29" s="17" t="s">
        <v>3</v>
      </c>
      <c r="L29" s="17" t="s">
        <v>11</v>
      </c>
      <c r="M29" s="17" t="s">
        <v>426</v>
      </c>
      <c r="N29" s="318"/>
      <c r="O29" s="17" t="s">
        <v>2102</v>
      </c>
      <c r="P29" s="113" t="s">
        <v>423</v>
      </c>
    </row>
    <row r="30" spans="2:16" ht="14.25" thickBot="1">
      <c r="B30" s="1338"/>
      <c r="C30" s="1366" t="s">
        <v>1452</v>
      </c>
      <c r="D30" s="1367"/>
      <c r="E30" s="1367"/>
      <c r="F30" s="1367"/>
      <c r="G30" s="1367"/>
      <c r="H30" s="1367"/>
      <c r="I30" s="1367"/>
      <c r="J30" s="1367"/>
      <c r="K30" s="1367"/>
      <c r="L30" s="1367"/>
      <c r="M30" s="1367"/>
      <c r="N30" s="1367"/>
      <c r="O30" s="1367"/>
      <c r="P30" s="1368"/>
    </row>
    <row r="32" spans="2:16">
      <c r="C32" s="167" t="s">
        <v>1687</v>
      </c>
      <c r="K32" s="10"/>
    </row>
    <row r="34" spans="2:16">
      <c r="B34" s="914" t="s">
        <v>1658</v>
      </c>
      <c r="C34" s="412"/>
      <c r="D34" s="412"/>
      <c r="E34" s="412"/>
      <c r="F34" s="412"/>
      <c r="G34" s="412"/>
      <c r="H34" s="412"/>
      <c r="I34" s="412"/>
      <c r="J34" s="412"/>
      <c r="K34" s="412"/>
      <c r="L34" s="412"/>
      <c r="M34" s="412"/>
      <c r="N34" s="412"/>
      <c r="O34" s="412"/>
      <c r="P34" s="412"/>
    </row>
    <row r="35" spans="2:16">
      <c r="B35" s="412"/>
      <c r="C35" s="412"/>
      <c r="D35" s="412"/>
      <c r="E35" s="412"/>
      <c r="F35" s="412"/>
      <c r="G35" s="412"/>
      <c r="H35" s="412"/>
      <c r="I35" s="412"/>
      <c r="J35" s="412"/>
      <c r="K35" s="412"/>
      <c r="L35" s="412"/>
      <c r="M35" s="412"/>
      <c r="N35" s="412"/>
      <c r="O35" s="412"/>
      <c r="P35" s="412"/>
    </row>
    <row r="36" spans="2:16" ht="14.25" thickBot="1">
      <c r="B36" s="412"/>
      <c r="C36" s="412"/>
      <c r="D36" s="412"/>
      <c r="E36" s="412"/>
      <c r="F36" s="412"/>
      <c r="G36" s="412"/>
      <c r="H36" s="412"/>
      <c r="I36" s="412"/>
      <c r="J36" s="412"/>
      <c r="K36" s="412"/>
      <c r="L36" s="412"/>
      <c r="M36" s="412"/>
      <c r="N36" s="412"/>
      <c r="O36" s="412"/>
      <c r="P36" s="412"/>
    </row>
    <row r="37" spans="2:16" ht="14.25" thickBot="1">
      <c r="B37" s="121" t="s">
        <v>1241</v>
      </c>
      <c r="C37" s="376" t="s">
        <v>970</v>
      </c>
      <c r="D37" s="1321" t="s">
        <v>87</v>
      </c>
      <c r="E37" s="1322"/>
      <c r="F37" s="1322"/>
      <c r="G37" s="1322"/>
      <c r="H37" s="1322"/>
      <c r="I37" s="376" t="s">
        <v>1659</v>
      </c>
      <c r="J37" s="376" t="s">
        <v>1663</v>
      </c>
      <c r="K37" s="376" t="s">
        <v>1665</v>
      </c>
      <c r="L37" s="377" t="s">
        <v>1261</v>
      </c>
      <c r="M37" s="140"/>
      <c r="N37" s="140"/>
      <c r="O37" s="412"/>
      <c r="P37" s="412"/>
    </row>
    <row r="38" spans="2:16" ht="14.25" thickTop="1">
      <c r="B38" s="1427" t="s">
        <v>80</v>
      </c>
      <c r="C38" s="417">
        <v>200</v>
      </c>
      <c r="D38" s="38" t="s">
        <v>423</v>
      </c>
      <c r="E38" s="39"/>
      <c r="F38" s="39"/>
      <c r="G38" s="39"/>
      <c r="H38" s="83"/>
      <c r="I38" s="81" t="s">
        <v>423</v>
      </c>
      <c r="J38" s="81" t="s">
        <v>423</v>
      </c>
      <c r="K38" s="81" t="s">
        <v>423</v>
      </c>
      <c r="L38" s="82" t="s">
        <v>423</v>
      </c>
      <c r="M38" s="140"/>
      <c r="N38" s="140"/>
      <c r="O38" s="412"/>
      <c r="P38" s="412"/>
    </row>
    <row r="39" spans="2:16" ht="14.25" thickBot="1">
      <c r="B39" s="1363"/>
      <c r="C39" s="1366" t="s">
        <v>1452</v>
      </c>
      <c r="D39" s="1367"/>
      <c r="E39" s="1367"/>
      <c r="F39" s="1367"/>
      <c r="G39" s="1367"/>
      <c r="H39" s="1367"/>
      <c r="I39" s="1367"/>
      <c r="J39" s="1367"/>
      <c r="K39" s="1367"/>
      <c r="L39" s="1368"/>
      <c r="M39" s="212"/>
      <c r="N39" s="212"/>
      <c r="O39" s="412"/>
      <c r="P39" s="412"/>
    </row>
    <row r="40" spans="2:16">
      <c r="B40" s="412"/>
      <c r="C40" s="412"/>
      <c r="D40" s="412"/>
      <c r="E40" s="412"/>
      <c r="F40" s="412"/>
      <c r="G40" s="412"/>
      <c r="H40" s="412"/>
      <c r="I40" s="412"/>
      <c r="J40" s="412"/>
      <c r="K40" s="412"/>
      <c r="L40" s="412"/>
      <c r="M40" s="412"/>
      <c r="N40" s="412"/>
      <c r="O40" s="412"/>
      <c r="P40" s="412"/>
    </row>
    <row r="41" spans="2:16">
      <c r="B41" s="412"/>
      <c r="C41" s="412" t="s">
        <v>1687</v>
      </c>
      <c r="D41" s="412"/>
      <c r="E41" s="412"/>
      <c r="F41" s="412"/>
      <c r="G41" s="412"/>
      <c r="H41" s="412"/>
      <c r="I41" s="412"/>
      <c r="J41" s="412"/>
      <c r="K41" s="412"/>
      <c r="L41" s="412"/>
      <c r="M41" s="412"/>
      <c r="N41" s="412"/>
      <c r="O41" s="412"/>
      <c r="P41" s="412"/>
    </row>
  </sheetData>
  <mergeCells count="30">
    <mergeCell ref="P10:P11"/>
    <mergeCell ref="D11:J11"/>
    <mergeCell ref="L11:N11"/>
    <mergeCell ref="D9:J9"/>
    <mergeCell ref="L9:N9"/>
    <mergeCell ref="D10:J10"/>
    <mergeCell ref="L10:N10"/>
    <mergeCell ref="B2:C2"/>
    <mergeCell ref="D2:I2"/>
    <mergeCell ref="B3:C3"/>
    <mergeCell ref="D3:I3"/>
    <mergeCell ref="D5:J5"/>
    <mergeCell ref="M5:O5"/>
    <mergeCell ref="D6:J6"/>
    <mergeCell ref="K6:L6"/>
    <mergeCell ref="M6:O6"/>
    <mergeCell ref="D7:J7"/>
    <mergeCell ref="K7:L7"/>
    <mergeCell ref="M7:O7"/>
    <mergeCell ref="K5:L5"/>
    <mergeCell ref="B38:B39"/>
    <mergeCell ref="C39:L39"/>
    <mergeCell ref="B14:C14"/>
    <mergeCell ref="D14:P14"/>
    <mergeCell ref="D16:J16"/>
    <mergeCell ref="B29:B30"/>
    <mergeCell ref="C30:P30"/>
    <mergeCell ref="D37:H37"/>
    <mergeCell ref="B17:B28"/>
    <mergeCell ref="C17:C28"/>
  </mergeCells>
  <phoneticPr fontId="3"/>
  <pageMargins left="0.25" right="0.25" top="0.75" bottom="0.75" header="0.3" footer="0.3"/>
  <pageSetup paperSize="9" scale="55" orientation="portrait" r:id="rId1"/>
  <rowBreaks count="1" manualBreakCount="1">
    <brk id="15" max="16"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autoPageBreaks="0" fitToPage="1"/>
  </sheetPr>
  <dimension ref="A1:P97"/>
  <sheetViews>
    <sheetView view="pageBreakPreview" zoomScale="25" zoomScaleNormal="100" zoomScaleSheetLayoutView="25" workbookViewId="0">
      <selection activeCell="P36" sqref="P36"/>
    </sheetView>
  </sheetViews>
  <sheetFormatPr defaultRowHeight="13.5"/>
  <cols>
    <col min="1" max="1" width="2.625" style="53" customWidth="1"/>
    <col min="2" max="2" width="10" style="53" bestFit="1" customWidth="1"/>
    <col min="3" max="3" width="6.125" style="53" bestFit="1" customWidth="1"/>
    <col min="4" max="8" width="2.625" style="53" customWidth="1"/>
    <col min="9" max="9" width="17.625" style="53" customWidth="1"/>
    <col min="10" max="10" width="4.625" style="53" customWidth="1"/>
    <col min="11" max="11" width="10.625" style="53" bestFit="1" customWidth="1"/>
    <col min="12" max="12" width="9" style="53" bestFit="1" customWidth="1"/>
    <col min="13" max="13" width="8" style="180" bestFit="1" customWidth="1"/>
    <col min="14" max="14" width="11" style="180" bestFit="1" customWidth="1"/>
    <col min="15" max="15" width="49.125" style="53" bestFit="1" customWidth="1"/>
    <col min="16" max="16" width="34" style="53" customWidth="1"/>
    <col min="17" max="16384" width="9" style="53"/>
  </cols>
  <sheetData>
    <row r="1" spans="2:16" ht="14.25" thickBot="1"/>
    <row r="2" spans="2:16">
      <c r="B2" s="1342" t="s">
        <v>2099</v>
      </c>
      <c r="C2" s="1343"/>
      <c r="D2" s="1344" t="str">
        <f>'REST API List'!G23</f>
        <v>Adding Spine-node</v>
      </c>
      <c r="E2" s="1344"/>
      <c r="F2" s="1344"/>
      <c r="G2" s="1344"/>
      <c r="H2" s="1344"/>
      <c r="I2" s="1345"/>
    </row>
    <row r="3" spans="2:16" ht="14.25" thickBot="1">
      <c r="B3" s="1346" t="s">
        <v>1462</v>
      </c>
      <c r="C3" s="1347"/>
      <c r="D3" s="1348" t="str">
        <f>'REST API List'!K23</f>
        <v>POST</v>
      </c>
      <c r="E3" s="1348"/>
      <c r="F3" s="1348"/>
      <c r="G3" s="1348"/>
      <c r="H3" s="1348"/>
      <c r="I3" s="1349"/>
    </row>
    <row r="4" spans="2:16" ht="14.25" thickBot="1"/>
    <row r="5" spans="2:16" ht="14.25" thickBot="1">
      <c r="D5" s="1320" t="s">
        <v>1490</v>
      </c>
      <c r="E5" s="1292"/>
      <c r="F5" s="1292"/>
      <c r="G5" s="1292"/>
      <c r="H5" s="1292"/>
      <c r="I5" s="1292"/>
      <c r="J5" s="1293"/>
      <c r="K5" s="1291" t="s">
        <v>1659</v>
      </c>
      <c r="L5" s="1293"/>
      <c r="M5" s="1321" t="s">
        <v>1665</v>
      </c>
      <c r="N5" s="1479"/>
      <c r="O5" s="1480"/>
      <c r="P5" s="78" t="s">
        <v>1261</v>
      </c>
    </row>
    <row r="6" spans="2:16" ht="15" thickTop="1" thickBot="1">
      <c r="D6" s="1355" t="s">
        <v>52</v>
      </c>
      <c r="E6" s="1356"/>
      <c r="F6" s="1356"/>
      <c r="G6" s="1356"/>
      <c r="H6" s="1356"/>
      <c r="I6" s="1356"/>
      <c r="J6" s="1357"/>
      <c r="K6" s="1478" t="s">
        <v>50</v>
      </c>
      <c r="L6" s="1357"/>
      <c r="M6" s="1358" t="s">
        <v>1599</v>
      </c>
      <c r="N6" s="1473"/>
      <c r="O6" s="1481"/>
      <c r="P6" s="32" t="s">
        <v>124</v>
      </c>
    </row>
    <row r="7" spans="2:16" s="339" customFormat="1" ht="14.25" thickBot="1">
      <c r="D7" s="342"/>
      <c r="E7" s="342"/>
      <c r="F7" s="342"/>
      <c r="G7" s="342"/>
      <c r="H7" s="342"/>
      <c r="I7" s="342"/>
      <c r="J7" s="342"/>
      <c r="K7" s="342"/>
      <c r="L7" s="342"/>
      <c r="M7" s="328"/>
      <c r="N7" s="325"/>
      <c r="O7" s="325"/>
      <c r="P7" s="342"/>
    </row>
    <row r="8" spans="2:16" s="339" customFormat="1" ht="14.25" thickBot="1">
      <c r="D8" s="1320" t="s">
        <v>1502</v>
      </c>
      <c r="E8" s="1292"/>
      <c r="F8" s="1292"/>
      <c r="G8" s="1292"/>
      <c r="H8" s="1292"/>
      <c r="I8" s="1292"/>
      <c r="J8" s="1293"/>
      <c r="K8" s="347" t="s">
        <v>1659</v>
      </c>
      <c r="L8" s="1321" t="s">
        <v>1663</v>
      </c>
      <c r="M8" s="1322"/>
      <c r="N8" s="1323"/>
      <c r="O8" s="347" t="s">
        <v>1665</v>
      </c>
      <c r="P8" s="348" t="s">
        <v>1261</v>
      </c>
    </row>
    <row r="9" spans="2:16" s="339" customFormat="1" ht="14.25" customHeight="1" thickTop="1">
      <c r="D9" s="1324" t="s">
        <v>609</v>
      </c>
      <c r="E9" s="1325"/>
      <c r="F9" s="1325"/>
      <c r="G9" s="1325"/>
      <c r="H9" s="1325"/>
      <c r="I9" s="1325"/>
      <c r="J9" s="1326"/>
      <c r="K9" s="345" t="s">
        <v>3</v>
      </c>
      <c r="L9" s="1327" t="s">
        <v>11</v>
      </c>
      <c r="M9" s="1328"/>
      <c r="N9" s="1329"/>
      <c r="O9" s="1055" t="s">
        <v>1596</v>
      </c>
      <c r="P9" s="1440" t="s">
        <v>1598</v>
      </c>
    </row>
    <row r="10" spans="2:16" s="339" customFormat="1" ht="14.25" thickBot="1">
      <c r="D10" s="1330" t="s">
        <v>610</v>
      </c>
      <c r="E10" s="1331"/>
      <c r="F10" s="1331"/>
      <c r="G10" s="1331"/>
      <c r="H10" s="1331"/>
      <c r="I10" s="1331"/>
      <c r="J10" s="1332"/>
      <c r="K10" s="344" t="s">
        <v>3</v>
      </c>
      <c r="L10" s="1333" t="s">
        <v>11</v>
      </c>
      <c r="M10" s="1334"/>
      <c r="N10" s="1335"/>
      <c r="O10" s="1054" t="s">
        <v>1597</v>
      </c>
      <c r="P10" s="1441"/>
    </row>
    <row r="11" spans="2:16" ht="14.25" thickBot="1"/>
    <row r="12" spans="2:16" ht="14.25" thickBot="1">
      <c r="B12" s="1316" t="s">
        <v>12</v>
      </c>
      <c r="C12" s="1317"/>
      <c r="D12" s="1428" t="str">
        <f>'REST API List'!M23</f>
        <v>/v1/clusters/{cluster_id}/nodes/spines</v>
      </c>
      <c r="E12" s="1400"/>
      <c r="F12" s="1400"/>
      <c r="G12" s="1400"/>
      <c r="H12" s="1400"/>
      <c r="I12" s="1400"/>
      <c r="J12" s="1400"/>
      <c r="K12" s="1400"/>
      <c r="L12" s="1400"/>
      <c r="M12" s="1400"/>
      <c r="N12" s="1400"/>
      <c r="O12" s="1400"/>
      <c r="P12" s="1401"/>
    </row>
    <row r="13" spans="2:16" ht="14.25" thickBot="1">
      <c r="B13" s="59"/>
      <c r="C13" s="59"/>
    </row>
    <row r="14" spans="2:16" ht="14.25" thickBot="1">
      <c r="B14" s="478" t="s">
        <v>1241</v>
      </c>
      <c r="C14" s="479" t="s">
        <v>970</v>
      </c>
      <c r="D14" s="1464" t="s">
        <v>87</v>
      </c>
      <c r="E14" s="1465"/>
      <c r="F14" s="1465"/>
      <c r="G14" s="1465"/>
      <c r="H14" s="1465"/>
      <c r="I14" s="1465"/>
      <c r="J14" s="1466"/>
      <c r="K14" s="479" t="s">
        <v>1659</v>
      </c>
      <c r="L14" s="479" t="s">
        <v>1663</v>
      </c>
      <c r="M14" s="479" t="s">
        <v>1679</v>
      </c>
      <c r="N14" s="479" t="s">
        <v>1682</v>
      </c>
      <c r="O14" s="479" t="s">
        <v>1665</v>
      </c>
      <c r="P14" s="480" t="s">
        <v>1261</v>
      </c>
    </row>
    <row r="15" spans="2:16">
      <c r="B15" s="1470" t="s">
        <v>1243</v>
      </c>
      <c r="C15" s="1467" t="s">
        <v>194</v>
      </c>
      <c r="D15" s="90" t="s">
        <v>156</v>
      </c>
      <c r="E15" s="66"/>
      <c r="F15" s="66"/>
      <c r="G15" s="66"/>
      <c r="H15" s="66"/>
      <c r="I15" s="66"/>
      <c r="J15" s="481"/>
      <c r="K15" s="482" t="s">
        <v>3</v>
      </c>
      <c r="L15" s="482" t="s">
        <v>11</v>
      </c>
      <c r="M15" s="482" t="s">
        <v>488</v>
      </c>
      <c r="N15" s="483"/>
      <c r="O15" s="489" t="s">
        <v>1603</v>
      </c>
      <c r="P15" s="490" t="s">
        <v>1604</v>
      </c>
    </row>
    <row r="16" spans="2:16">
      <c r="B16" s="1196"/>
      <c r="C16" s="1468"/>
      <c r="D16" s="117" t="s">
        <v>106</v>
      </c>
      <c r="E16" s="118"/>
      <c r="F16" s="118"/>
      <c r="G16" s="118"/>
      <c r="H16" s="118"/>
      <c r="I16" s="118"/>
      <c r="J16" s="472"/>
      <c r="K16" s="143" t="s">
        <v>104</v>
      </c>
      <c r="L16" s="143" t="s">
        <v>105</v>
      </c>
      <c r="M16" s="143" t="s">
        <v>488</v>
      </c>
      <c r="N16" s="176"/>
      <c r="O16" s="1063" t="s">
        <v>1655</v>
      </c>
      <c r="P16" s="1057" t="s">
        <v>25</v>
      </c>
    </row>
    <row r="17" spans="2:16">
      <c r="B17" s="1196"/>
      <c r="C17" s="1468"/>
      <c r="D17" s="117" t="s">
        <v>107</v>
      </c>
      <c r="E17" s="118"/>
      <c r="F17" s="118"/>
      <c r="G17" s="118"/>
      <c r="H17" s="118"/>
      <c r="I17" s="118"/>
      <c r="J17" s="472"/>
      <c r="K17" s="143" t="s">
        <v>3</v>
      </c>
      <c r="L17" s="143" t="s">
        <v>11</v>
      </c>
      <c r="M17" s="143" t="s">
        <v>488</v>
      </c>
      <c r="N17" s="176"/>
      <c r="O17" s="143" t="s">
        <v>1607</v>
      </c>
      <c r="P17" s="1061" t="s">
        <v>1647</v>
      </c>
    </row>
    <row r="18" spans="2:16">
      <c r="B18" s="1196"/>
      <c r="C18" s="1468"/>
      <c r="D18" s="117" t="s">
        <v>654</v>
      </c>
      <c r="E18" s="118"/>
      <c r="F18" s="118"/>
      <c r="G18" s="118"/>
      <c r="H18" s="118"/>
      <c r="I18" s="118"/>
      <c r="J18" s="472"/>
      <c r="K18" s="143" t="s">
        <v>3</v>
      </c>
      <c r="L18" s="143" t="s">
        <v>11</v>
      </c>
      <c r="M18" s="143" t="s">
        <v>488</v>
      </c>
      <c r="N18" s="176"/>
      <c r="O18" s="1063" t="s">
        <v>1609</v>
      </c>
      <c r="P18" s="1057" t="s">
        <v>1610</v>
      </c>
    </row>
    <row r="19" spans="2:16">
      <c r="B19" s="1196"/>
      <c r="C19" s="1468"/>
      <c r="D19" s="117" t="s">
        <v>108</v>
      </c>
      <c r="E19" s="118"/>
      <c r="F19" s="118"/>
      <c r="G19" s="118"/>
      <c r="H19" s="118"/>
      <c r="I19" s="118"/>
      <c r="J19" s="472"/>
      <c r="K19" s="143" t="s">
        <v>3</v>
      </c>
      <c r="L19" s="143" t="s">
        <v>11</v>
      </c>
      <c r="M19" s="143" t="s">
        <v>488</v>
      </c>
      <c r="N19" s="176"/>
      <c r="O19" s="1063" t="s">
        <v>1611</v>
      </c>
      <c r="P19" s="1057" t="s">
        <v>25</v>
      </c>
    </row>
    <row r="20" spans="2:16">
      <c r="B20" s="1196"/>
      <c r="C20" s="1468"/>
      <c r="D20" s="117" t="s">
        <v>109</v>
      </c>
      <c r="E20" s="118"/>
      <c r="F20" s="118"/>
      <c r="G20" s="118"/>
      <c r="H20" s="118"/>
      <c r="I20" s="118"/>
      <c r="J20" s="472"/>
      <c r="K20" s="143" t="s">
        <v>3</v>
      </c>
      <c r="L20" s="143" t="s">
        <v>11</v>
      </c>
      <c r="M20" s="143" t="s">
        <v>488</v>
      </c>
      <c r="N20" s="176"/>
      <c r="O20" s="1063" t="s">
        <v>1612</v>
      </c>
      <c r="P20" s="1057" t="s">
        <v>25</v>
      </c>
    </row>
    <row r="21" spans="2:16" ht="27">
      <c r="B21" s="1196"/>
      <c r="C21" s="1468"/>
      <c r="D21" s="117" t="s">
        <v>110</v>
      </c>
      <c r="E21" s="118"/>
      <c r="F21" s="118"/>
      <c r="G21" s="118"/>
      <c r="H21" s="118"/>
      <c r="I21" s="118"/>
      <c r="J21" s="472"/>
      <c r="K21" s="143" t="s">
        <v>43</v>
      </c>
      <c r="L21" s="143" t="s">
        <v>11</v>
      </c>
      <c r="M21" s="143" t="s">
        <v>488</v>
      </c>
      <c r="N21" s="176"/>
      <c r="O21" s="1063" t="s">
        <v>1613</v>
      </c>
      <c r="P21" s="1061" t="s">
        <v>1614</v>
      </c>
    </row>
    <row r="22" spans="2:16" s="89" customFormat="1">
      <c r="B22" s="1196"/>
      <c r="C22" s="1468"/>
      <c r="D22" s="91" t="s">
        <v>200</v>
      </c>
      <c r="E22" s="42"/>
      <c r="F22" s="42"/>
      <c r="G22" s="42"/>
      <c r="H22" s="42"/>
      <c r="I22" s="42"/>
      <c r="J22" s="40"/>
      <c r="K22" s="17" t="s">
        <v>202</v>
      </c>
      <c r="L22" s="17" t="s">
        <v>203</v>
      </c>
      <c r="M22" s="30" t="s">
        <v>488</v>
      </c>
      <c r="N22" s="176"/>
      <c r="O22" s="1063" t="s">
        <v>1618</v>
      </c>
      <c r="P22" s="35" t="s">
        <v>126</v>
      </c>
    </row>
    <row r="23" spans="2:16" s="89" customFormat="1">
      <c r="B23" s="1196"/>
      <c r="C23" s="1468"/>
      <c r="D23" s="42" t="s">
        <v>201</v>
      </c>
      <c r="E23" s="42"/>
      <c r="F23" s="42"/>
      <c r="G23" s="42"/>
      <c r="H23" s="42"/>
      <c r="I23" s="42"/>
      <c r="J23" s="40"/>
      <c r="K23" s="17" t="s">
        <v>202</v>
      </c>
      <c r="L23" s="17" t="s">
        <v>203</v>
      </c>
      <c r="M23" s="30" t="s">
        <v>488</v>
      </c>
      <c r="N23" s="176"/>
      <c r="O23" s="1063" t="s">
        <v>1619</v>
      </c>
      <c r="P23" s="35" t="s">
        <v>126</v>
      </c>
    </row>
    <row r="24" spans="2:16" s="180" customFormat="1">
      <c r="B24" s="1196"/>
      <c r="C24" s="1468"/>
      <c r="D24" s="299" t="s">
        <v>433</v>
      </c>
      <c r="E24" s="42"/>
      <c r="F24" s="16"/>
      <c r="G24" s="16"/>
      <c r="H24" s="16"/>
      <c r="I24" s="16"/>
      <c r="J24" s="300"/>
      <c r="K24" s="27" t="s">
        <v>434</v>
      </c>
      <c r="L24" s="27" t="s">
        <v>415</v>
      </c>
      <c r="M24" s="17" t="s">
        <v>2</v>
      </c>
      <c r="N24" s="279"/>
      <c r="O24" s="1063" t="s">
        <v>1621</v>
      </c>
      <c r="P24" s="275" t="s">
        <v>435</v>
      </c>
    </row>
    <row r="25" spans="2:16" s="180" customFormat="1">
      <c r="B25" s="1196"/>
      <c r="C25" s="1468"/>
      <c r="D25" s="301"/>
      <c r="E25" s="299" t="s">
        <v>437</v>
      </c>
      <c r="F25" s="42"/>
      <c r="G25" s="42"/>
      <c r="H25" s="42"/>
      <c r="I25" s="42"/>
      <c r="J25" s="302"/>
      <c r="K25" s="17" t="s">
        <v>434</v>
      </c>
      <c r="L25" s="17" t="s">
        <v>415</v>
      </c>
      <c r="M25" s="17" t="s">
        <v>2</v>
      </c>
      <c r="N25" s="279"/>
      <c r="O25" s="1063" t="s">
        <v>2114</v>
      </c>
      <c r="P25" s="275" t="s">
        <v>435</v>
      </c>
    </row>
    <row r="26" spans="2:16" s="180" customFormat="1">
      <c r="B26" s="1196"/>
      <c r="C26" s="1468"/>
      <c r="D26" s="301"/>
      <c r="E26" s="303"/>
      <c r="F26" s="304" t="s">
        <v>441</v>
      </c>
      <c r="G26" s="91"/>
      <c r="H26" s="42"/>
      <c r="I26" s="42"/>
      <c r="J26" s="302"/>
      <c r="K26" s="17" t="s">
        <v>314</v>
      </c>
      <c r="L26" s="17" t="s">
        <v>442</v>
      </c>
      <c r="M26" s="17" t="s">
        <v>436</v>
      </c>
      <c r="N26" s="17" t="s">
        <v>436</v>
      </c>
      <c r="O26" s="17" t="s">
        <v>435</v>
      </c>
      <c r="P26" s="275" t="s">
        <v>435</v>
      </c>
    </row>
    <row r="27" spans="2:16" s="503" customFormat="1" ht="27">
      <c r="B27" s="1196"/>
      <c r="C27" s="1468"/>
      <c r="D27" s="301"/>
      <c r="E27" s="305"/>
      <c r="F27" s="306"/>
      <c r="G27" s="299" t="s">
        <v>665</v>
      </c>
      <c r="H27" s="139"/>
      <c r="I27" s="16"/>
      <c r="J27" s="300"/>
      <c r="K27" s="17" t="s">
        <v>572</v>
      </c>
      <c r="L27" s="17" t="s">
        <v>32</v>
      </c>
      <c r="M27" s="17" t="s">
        <v>666</v>
      </c>
      <c r="N27" s="213"/>
      <c r="O27" s="1063" t="s">
        <v>432</v>
      </c>
      <c r="P27" s="1065" t="s">
        <v>1623</v>
      </c>
    </row>
    <row r="28" spans="2:16" s="180" customFormat="1">
      <c r="B28" s="1196"/>
      <c r="C28" s="1468"/>
      <c r="D28" s="301"/>
      <c r="E28" s="305"/>
      <c r="F28" s="306"/>
      <c r="G28" s="307" t="s">
        <v>443</v>
      </c>
      <c r="H28" s="139"/>
      <c r="I28" s="16"/>
      <c r="J28" s="300"/>
      <c r="K28" s="17" t="s">
        <v>434</v>
      </c>
      <c r="L28" s="17" t="s">
        <v>442</v>
      </c>
      <c r="M28" s="17" t="s">
        <v>436</v>
      </c>
      <c r="N28" s="213"/>
      <c r="O28" s="1063" t="s">
        <v>1624</v>
      </c>
      <c r="P28" s="1065" t="s">
        <v>25</v>
      </c>
    </row>
    <row r="29" spans="2:16" s="180" customFormat="1">
      <c r="B29" s="1196"/>
      <c r="C29" s="1468"/>
      <c r="D29" s="301"/>
      <c r="E29" s="305"/>
      <c r="F29" s="306"/>
      <c r="G29" s="306"/>
      <c r="H29" s="139" t="s">
        <v>444</v>
      </c>
      <c r="I29" s="16"/>
      <c r="J29" s="300"/>
      <c r="K29" s="17" t="s">
        <v>445</v>
      </c>
      <c r="L29" s="17" t="s">
        <v>442</v>
      </c>
      <c r="M29" s="17" t="s">
        <v>436</v>
      </c>
      <c r="N29" s="213"/>
      <c r="O29" s="1063" t="s">
        <v>1625</v>
      </c>
      <c r="P29" s="1065" t="s">
        <v>25</v>
      </c>
    </row>
    <row r="30" spans="2:16" s="180" customFormat="1">
      <c r="B30" s="1196"/>
      <c r="C30" s="1468"/>
      <c r="D30" s="301"/>
      <c r="E30" s="305"/>
      <c r="F30" s="301"/>
      <c r="G30" s="308"/>
      <c r="H30" s="433"/>
      <c r="I30" s="403"/>
      <c r="J30" s="410"/>
      <c r="K30" s="381"/>
      <c r="L30" s="381"/>
      <c r="M30" s="381"/>
      <c r="N30" s="399"/>
      <c r="O30" s="381"/>
      <c r="P30" s="427"/>
    </row>
    <row r="31" spans="2:16" s="180" customFormat="1">
      <c r="B31" s="1196"/>
      <c r="C31" s="1468"/>
      <c r="D31" s="301"/>
      <c r="E31" s="305"/>
      <c r="F31" s="309"/>
      <c r="G31" s="270" t="s">
        <v>446</v>
      </c>
      <c r="H31" s="276"/>
      <c r="I31" s="16"/>
      <c r="J31" s="300"/>
      <c r="K31" s="17" t="s">
        <v>657</v>
      </c>
      <c r="L31" s="17" t="s">
        <v>442</v>
      </c>
      <c r="M31" s="17" t="s">
        <v>436</v>
      </c>
      <c r="N31" s="213"/>
      <c r="O31" s="1060" t="s">
        <v>1626</v>
      </c>
      <c r="P31" s="275" t="s">
        <v>435</v>
      </c>
    </row>
    <row r="32" spans="2:16" s="180" customFormat="1">
      <c r="B32" s="1196"/>
      <c r="C32" s="1468"/>
      <c r="D32" s="301"/>
      <c r="E32" s="305"/>
      <c r="F32" s="309"/>
      <c r="G32" s="270" t="s">
        <v>447</v>
      </c>
      <c r="H32" s="276"/>
      <c r="I32" s="16"/>
      <c r="J32" s="300"/>
      <c r="K32" s="17" t="s">
        <v>445</v>
      </c>
      <c r="L32" s="17" t="s">
        <v>442</v>
      </c>
      <c r="M32" s="17" t="s">
        <v>436</v>
      </c>
      <c r="N32" s="213"/>
      <c r="O32" s="1060" t="s">
        <v>1627</v>
      </c>
      <c r="P32" s="275" t="s">
        <v>435</v>
      </c>
    </row>
    <row r="33" spans="2:16" s="180" customFormat="1">
      <c r="B33" s="1196"/>
      <c r="C33" s="1468"/>
      <c r="D33" s="301"/>
      <c r="E33" s="299" t="s">
        <v>448</v>
      </c>
      <c r="F33" s="15"/>
      <c r="G33" s="16"/>
      <c r="H33" s="16"/>
      <c r="I33" s="16"/>
      <c r="J33" s="300"/>
      <c r="K33" s="27" t="s">
        <v>314</v>
      </c>
      <c r="L33" s="27" t="s">
        <v>576</v>
      </c>
      <c r="M33" s="17" t="s">
        <v>2</v>
      </c>
      <c r="N33" s="17" t="s">
        <v>436</v>
      </c>
      <c r="O33" s="1063" t="s">
        <v>2115</v>
      </c>
      <c r="P33" s="18" t="s">
        <v>435</v>
      </c>
    </row>
    <row r="34" spans="2:16" s="180" customFormat="1">
      <c r="B34" s="1196"/>
      <c r="C34" s="1468"/>
      <c r="D34" s="301"/>
      <c r="E34" s="301"/>
      <c r="F34" s="299" t="s">
        <v>449</v>
      </c>
      <c r="G34" s="292"/>
      <c r="H34" s="16"/>
      <c r="I34" s="16"/>
      <c r="J34" s="300"/>
      <c r="K34" s="27" t="s">
        <v>445</v>
      </c>
      <c r="L34" s="27" t="s">
        <v>442</v>
      </c>
      <c r="M34" s="17" t="s">
        <v>436</v>
      </c>
      <c r="N34" s="213"/>
      <c r="O34" s="1063" t="s">
        <v>2116</v>
      </c>
      <c r="P34" s="18" t="s">
        <v>435</v>
      </c>
    </row>
    <row r="35" spans="2:16" s="180" customFormat="1">
      <c r="B35" s="1196"/>
      <c r="C35" s="1468"/>
      <c r="D35" s="301"/>
      <c r="E35" s="303"/>
      <c r="F35" s="304" t="s">
        <v>441</v>
      </c>
      <c r="G35" s="91"/>
      <c r="H35" s="42"/>
      <c r="I35" s="42"/>
      <c r="J35" s="302"/>
      <c r="K35" s="17" t="s">
        <v>314</v>
      </c>
      <c r="L35" s="17" t="s">
        <v>442</v>
      </c>
      <c r="M35" s="17" t="s">
        <v>436</v>
      </c>
      <c r="N35" s="17" t="s">
        <v>436</v>
      </c>
      <c r="O35" s="17" t="s">
        <v>435</v>
      </c>
      <c r="P35" s="275" t="s">
        <v>2554</v>
      </c>
    </row>
    <row r="36" spans="2:16" s="503" customFormat="1" ht="27">
      <c r="B36" s="1196"/>
      <c r="C36" s="1468"/>
      <c r="D36" s="301"/>
      <c r="E36" s="305"/>
      <c r="F36" s="306"/>
      <c r="G36" s="299" t="s">
        <v>665</v>
      </c>
      <c r="H36" s="139"/>
      <c r="I36" s="16"/>
      <c r="J36" s="300"/>
      <c r="K36" s="17" t="s">
        <v>572</v>
      </c>
      <c r="L36" s="17" t="s">
        <v>32</v>
      </c>
      <c r="M36" s="17" t="s">
        <v>666</v>
      </c>
      <c r="N36" s="213"/>
      <c r="O36" s="1063" t="s">
        <v>432</v>
      </c>
      <c r="P36" s="1065" t="s">
        <v>1623</v>
      </c>
    </row>
    <row r="37" spans="2:16" s="180" customFormat="1">
      <c r="B37" s="1196"/>
      <c r="C37" s="1468"/>
      <c r="D37" s="301"/>
      <c r="E37" s="301"/>
      <c r="F37" s="301"/>
      <c r="G37" s="307" t="s">
        <v>443</v>
      </c>
      <c r="H37" s="139"/>
      <c r="I37" s="16"/>
      <c r="J37" s="300"/>
      <c r="K37" s="17" t="s">
        <v>434</v>
      </c>
      <c r="L37" s="17" t="s">
        <v>442</v>
      </c>
      <c r="M37" s="17" t="s">
        <v>436</v>
      </c>
      <c r="N37" s="213"/>
      <c r="O37" s="1063" t="s">
        <v>1624</v>
      </c>
      <c r="P37" s="1065" t="s">
        <v>25</v>
      </c>
    </row>
    <row r="38" spans="2:16" s="180" customFormat="1">
      <c r="B38" s="1196"/>
      <c r="C38" s="1468"/>
      <c r="D38" s="301"/>
      <c r="E38" s="301"/>
      <c r="F38" s="301"/>
      <c r="G38" s="306"/>
      <c r="H38" s="139" t="s">
        <v>444</v>
      </c>
      <c r="I38" s="16"/>
      <c r="J38" s="300"/>
      <c r="K38" s="17" t="s">
        <v>445</v>
      </c>
      <c r="L38" s="17" t="s">
        <v>442</v>
      </c>
      <c r="M38" s="17" t="s">
        <v>436</v>
      </c>
      <c r="N38" s="213"/>
      <c r="O38" s="1063" t="s">
        <v>1625</v>
      </c>
      <c r="P38" s="1065" t="s">
        <v>25</v>
      </c>
    </row>
    <row r="39" spans="2:16" s="180" customFormat="1">
      <c r="B39" s="1196"/>
      <c r="C39" s="1468"/>
      <c r="D39" s="301"/>
      <c r="E39" s="301"/>
      <c r="F39" s="301"/>
      <c r="G39" s="449"/>
      <c r="H39" s="433"/>
      <c r="I39" s="403"/>
      <c r="J39" s="410"/>
      <c r="K39" s="381"/>
      <c r="L39" s="381"/>
      <c r="M39" s="381"/>
      <c r="N39" s="399"/>
      <c r="O39" s="381"/>
      <c r="P39" s="427"/>
    </row>
    <row r="40" spans="2:16" s="180" customFormat="1">
      <c r="B40" s="1196"/>
      <c r="C40" s="1468"/>
      <c r="D40" s="301"/>
      <c r="E40" s="301"/>
      <c r="F40" s="301"/>
      <c r="G40" s="271" t="s">
        <v>446</v>
      </c>
      <c r="H40" s="276"/>
      <c r="I40" s="16"/>
      <c r="J40" s="300"/>
      <c r="K40" s="17" t="s">
        <v>658</v>
      </c>
      <c r="L40" s="17" t="s">
        <v>442</v>
      </c>
      <c r="M40" s="17" t="s">
        <v>436</v>
      </c>
      <c r="N40" s="213"/>
      <c r="O40" s="1060" t="s">
        <v>1626</v>
      </c>
      <c r="P40" s="275" t="s">
        <v>435</v>
      </c>
    </row>
    <row r="41" spans="2:16" s="209" customFormat="1">
      <c r="B41" s="1196"/>
      <c r="C41" s="1468"/>
      <c r="D41" s="308"/>
      <c r="E41" s="308"/>
      <c r="F41" s="308"/>
      <c r="G41" s="271" t="s">
        <v>561</v>
      </c>
      <c r="H41" s="276"/>
      <c r="I41" s="16"/>
      <c r="J41" s="300"/>
      <c r="K41" s="17" t="s">
        <v>3</v>
      </c>
      <c r="L41" s="17" t="s">
        <v>11</v>
      </c>
      <c r="M41" s="17" t="s">
        <v>488</v>
      </c>
      <c r="N41" s="213"/>
      <c r="O41" s="1060" t="s">
        <v>1627</v>
      </c>
      <c r="P41" s="275" t="s">
        <v>238</v>
      </c>
    </row>
    <row r="42" spans="2:16" s="180" customFormat="1" ht="40.5">
      <c r="B42" s="1196"/>
      <c r="C42" s="1468"/>
      <c r="D42" s="125" t="s">
        <v>450</v>
      </c>
      <c r="E42" s="126"/>
      <c r="F42" s="312"/>
      <c r="G42" s="312"/>
      <c r="H42" s="312"/>
      <c r="I42" s="312"/>
      <c r="J42" s="313"/>
      <c r="K42" s="27" t="s">
        <v>44</v>
      </c>
      <c r="L42" s="27" t="s">
        <v>442</v>
      </c>
      <c r="M42" s="27" t="s">
        <v>442</v>
      </c>
      <c r="N42" s="279"/>
      <c r="O42" s="1066" t="s">
        <v>1630</v>
      </c>
      <c r="P42" s="314" t="s">
        <v>1631</v>
      </c>
    </row>
    <row r="43" spans="2:16" s="180" customFormat="1">
      <c r="B43" s="1196"/>
      <c r="C43" s="1468"/>
      <c r="D43" s="162"/>
      <c r="E43" s="129" t="s">
        <v>451</v>
      </c>
      <c r="F43" s="16"/>
      <c r="G43" s="16"/>
      <c r="H43" s="16"/>
      <c r="I43" s="16"/>
      <c r="J43" s="310"/>
      <c r="K43" s="17" t="s">
        <v>314</v>
      </c>
      <c r="L43" s="17" t="s">
        <v>415</v>
      </c>
      <c r="M43" s="17" t="s">
        <v>2</v>
      </c>
      <c r="N43" s="17" t="s">
        <v>436</v>
      </c>
      <c r="O43" s="1063" t="s">
        <v>1632</v>
      </c>
      <c r="P43" s="1065" t="s">
        <v>1633</v>
      </c>
    </row>
    <row r="44" spans="2:16" s="564" customFormat="1">
      <c r="B44" s="1196"/>
      <c r="C44" s="1468"/>
      <c r="D44" s="162"/>
      <c r="E44" s="162"/>
      <c r="F44" s="572" t="s">
        <v>449</v>
      </c>
      <c r="G44" s="573"/>
      <c r="H44" s="553"/>
      <c r="I44" s="312"/>
      <c r="J44" s="313"/>
      <c r="K44" s="27" t="s">
        <v>0</v>
      </c>
      <c r="L44" s="27" t="s">
        <v>2</v>
      </c>
      <c r="M44" s="27" t="s">
        <v>415</v>
      </c>
      <c r="N44" s="279"/>
      <c r="O44" s="1063" t="s">
        <v>2116</v>
      </c>
      <c r="P44" s="484" t="s">
        <v>25</v>
      </c>
    </row>
    <row r="45" spans="2:16" s="564" customFormat="1">
      <c r="B45" s="1196"/>
      <c r="C45" s="1468"/>
      <c r="D45" s="162"/>
      <c r="E45" s="162"/>
      <c r="F45" s="567" t="s">
        <v>782</v>
      </c>
      <c r="G45" s="565"/>
      <c r="H45" s="292"/>
      <c r="I45" s="16"/>
      <c r="J45" s="568"/>
      <c r="K45" s="515" t="s">
        <v>759</v>
      </c>
      <c r="L45" s="515" t="s">
        <v>488</v>
      </c>
      <c r="M45" s="515" t="s">
        <v>11</v>
      </c>
      <c r="N45" s="213"/>
      <c r="O45" s="1063" t="s">
        <v>2117</v>
      </c>
      <c r="P45" s="1065" t="s">
        <v>1639</v>
      </c>
    </row>
    <row r="46" spans="2:16" s="180" customFormat="1">
      <c r="B46" s="1196"/>
      <c r="C46" s="1468"/>
      <c r="D46" s="162"/>
      <c r="E46" s="162"/>
      <c r="F46" s="184" t="s">
        <v>780</v>
      </c>
      <c r="G46" s="232"/>
      <c r="H46" s="557"/>
      <c r="I46" s="312"/>
      <c r="J46" s="313"/>
      <c r="K46" s="515" t="s">
        <v>759</v>
      </c>
      <c r="L46" s="515" t="s">
        <v>488</v>
      </c>
      <c r="M46" s="515" t="s">
        <v>11</v>
      </c>
      <c r="N46" s="215"/>
      <c r="O46" s="1056" t="s">
        <v>2118</v>
      </c>
      <c r="P46" s="1061" t="s">
        <v>1639</v>
      </c>
    </row>
    <row r="47" spans="2:16" s="180" customFormat="1">
      <c r="B47" s="1196"/>
      <c r="C47" s="1468"/>
      <c r="D47" s="162"/>
      <c r="E47" s="162"/>
      <c r="F47" s="63" t="s">
        <v>452</v>
      </c>
      <c r="G47" s="25"/>
      <c r="H47" s="25"/>
      <c r="I47" s="25"/>
      <c r="J47" s="26"/>
      <c r="K47" s="27" t="s">
        <v>434</v>
      </c>
      <c r="L47" s="27" t="s">
        <v>442</v>
      </c>
      <c r="M47" s="27" t="s">
        <v>436</v>
      </c>
      <c r="N47" s="279"/>
      <c r="O47" s="1066" t="s">
        <v>2119</v>
      </c>
      <c r="P47" s="485" t="s">
        <v>435</v>
      </c>
    </row>
    <row r="48" spans="2:16" s="180" customFormat="1">
      <c r="B48" s="1196"/>
      <c r="C48" s="1468"/>
      <c r="D48" s="162"/>
      <c r="E48" s="162"/>
      <c r="F48" s="162"/>
      <c r="G48" s="63" t="s">
        <v>437</v>
      </c>
      <c r="H48" s="25"/>
      <c r="I48" s="25"/>
      <c r="J48" s="26"/>
      <c r="K48" s="27" t="s">
        <v>434</v>
      </c>
      <c r="L48" s="27" t="s">
        <v>442</v>
      </c>
      <c r="M48" s="27" t="s">
        <v>436</v>
      </c>
      <c r="N48" s="279"/>
      <c r="O48" s="1066" t="s">
        <v>2120</v>
      </c>
      <c r="P48" s="485" t="s">
        <v>435</v>
      </c>
    </row>
    <row r="49" spans="2:16" s="180" customFormat="1" ht="27">
      <c r="B49" s="1196"/>
      <c r="C49" s="1468"/>
      <c r="D49" s="162"/>
      <c r="E49" s="162"/>
      <c r="F49" s="162"/>
      <c r="G49" s="315"/>
      <c r="H49" s="63" t="s">
        <v>453</v>
      </c>
      <c r="I49" s="16"/>
      <c r="J49" s="310"/>
      <c r="K49" s="17" t="s">
        <v>434</v>
      </c>
      <c r="L49" s="17" t="s">
        <v>415</v>
      </c>
      <c r="M49" s="17" t="s">
        <v>2</v>
      </c>
      <c r="N49" s="213"/>
      <c r="O49" s="1063" t="s">
        <v>1642</v>
      </c>
      <c r="P49" s="1065" t="s">
        <v>1646</v>
      </c>
    </row>
    <row r="50" spans="2:16" s="180" customFormat="1">
      <c r="B50" s="1196"/>
      <c r="C50" s="1468"/>
      <c r="D50" s="162"/>
      <c r="E50" s="162"/>
      <c r="F50" s="162"/>
      <c r="G50" s="316"/>
      <c r="H50" s="127"/>
      <c r="I50" s="292" t="s">
        <v>444</v>
      </c>
      <c r="J50" s="310"/>
      <c r="K50" s="17" t="s">
        <v>445</v>
      </c>
      <c r="L50" s="17" t="s">
        <v>442</v>
      </c>
      <c r="M50" s="17" t="s">
        <v>436</v>
      </c>
      <c r="N50" s="213"/>
      <c r="O50" s="1063" t="s">
        <v>1643</v>
      </c>
      <c r="P50" s="1065" t="s">
        <v>25</v>
      </c>
    </row>
    <row r="51" spans="2:16" s="180" customFormat="1">
      <c r="B51" s="1196"/>
      <c r="C51" s="1468"/>
      <c r="D51" s="162"/>
      <c r="E51" s="162"/>
      <c r="F51" s="162"/>
      <c r="G51" s="315"/>
      <c r="H51" s="30"/>
      <c r="I51" s="292" t="s">
        <v>461</v>
      </c>
      <c r="J51" s="310"/>
      <c r="K51" s="17" t="s">
        <v>445</v>
      </c>
      <c r="L51" s="17" t="s">
        <v>442</v>
      </c>
      <c r="M51" s="17" t="s">
        <v>436</v>
      </c>
      <c r="N51" s="213"/>
      <c r="O51" s="1063" t="s">
        <v>1644</v>
      </c>
      <c r="P51" s="1065" t="s">
        <v>25</v>
      </c>
    </row>
    <row r="52" spans="2:16" s="180" customFormat="1" ht="27">
      <c r="B52" s="1196"/>
      <c r="C52" s="1468"/>
      <c r="D52" s="162"/>
      <c r="E52" s="162"/>
      <c r="F52" s="162"/>
      <c r="G52" s="315"/>
      <c r="H52" s="166" t="s">
        <v>457</v>
      </c>
      <c r="I52" s="16"/>
      <c r="J52" s="310"/>
      <c r="K52" s="17" t="s">
        <v>434</v>
      </c>
      <c r="L52" s="17" t="s">
        <v>577</v>
      </c>
      <c r="M52" s="17" t="s">
        <v>578</v>
      </c>
      <c r="N52" s="213"/>
      <c r="O52" s="1063" t="s">
        <v>1645</v>
      </c>
      <c r="P52" s="1065" t="s">
        <v>1646</v>
      </c>
    </row>
    <row r="53" spans="2:16" s="180" customFormat="1">
      <c r="B53" s="1196"/>
      <c r="C53" s="1468"/>
      <c r="D53" s="162"/>
      <c r="E53" s="162"/>
      <c r="F53" s="162"/>
      <c r="G53" s="316"/>
      <c r="H53" s="112"/>
      <c r="I53" s="292" t="s">
        <v>458</v>
      </c>
      <c r="J53" s="310"/>
      <c r="K53" s="17" t="s">
        <v>445</v>
      </c>
      <c r="L53" s="17" t="s">
        <v>442</v>
      </c>
      <c r="M53" s="17" t="s">
        <v>436</v>
      </c>
      <c r="N53" s="213"/>
      <c r="O53" s="1063" t="s">
        <v>432</v>
      </c>
      <c r="P53" s="1065" t="s">
        <v>1648</v>
      </c>
    </row>
    <row r="54" spans="2:16" s="180" customFormat="1">
      <c r="B54" s="1196"/>
      <c r="C54" s="1468"/>
      <c r="D54" s="162"/>
      <c r="E54" s="162"/>
      <c r="F54" s="162"/>
      <c r="G54" s="63" t="s">
        <v>448</v>
      </c>
      <c r="H54" s="312"/>
      <c r="I54" s="312"/>
      <c r="J54" s="313"/>
      <c r="K54" s="160" t="s">
        <v>434</v>
      </c>
      <c r="L54" s="160" t="s">
        <v>442</v>
      </c>
      <c r="M54" s="160" t="s">
        <v>436</v>
      </c>
      <c r="N54" s="317"/>
      <c r="O54" s="1062" t="s">
        <v>2121</v>
      </c>
      <c r="P54" s="314" t="s">
        <v>25</v>
      </c>
    </row>
    <row r="55" spans="2:16" s="180" customFormat="1" ht="27">
      <c r="B55" s="1196"/>
      <c r="C55" s="1468"/>
      <c r="D55" s="162"/>
      <c r="E55" s="162"/>
      <c r="F55" s="162"/>
      <c r="G55" s="315"/>
      <c r="H55" s="63" t="s">
        <v>453</v>
      </c>
      <c r="I55" s="16"/>
      <c r="J55" s="310"/>
      <c r="K55" s="17" t="s">
        <v>434</v>
      </c>
      <c r="L55" s="17" t="s">
        <v>415</v>
      </c>
      <c r="M55" s="17" t="s">
        <v>579</v>
      </c>
      <c r="N55" s="213"/>
      <c r="O55" s="1063" t="s">
        <v>1642</v>
      </c>
      <c r="P55" s="1065" t="s">
        <v>1646</v>
      </c>
    </row>
    <row r="56" spans="2:16" s="180" customFormat="1">
      <c r="B56" s="1196"/>
      <c r="C56" s="1468"/>
      <c r="D56" s="162"/>
      <c r="E56" s="162"/>
      <c r="F56" s="162"/>
      <c r="G56" s="316"/>
      <c r="H56" s="127"/>
      <c r="I56" s="292" t="s">
        <v>444</v>
      </c>
      <c r="J56" s="310"/>
      <c r="K56" s="17" t="s">
        <v>445</v>
      </c>
      <c r="L56" s="17" t="s">
        <v>442</v>
      </c>
      <c r="M56" s="17" t="s">
        <v>436</v>
      </c>
      <c r="N56" s="213"/>
      <c r="O56" s="1063" t="s">
        <v>1643</v>
      </c>
      <c r="P56" s="1065" t="s">
        <v>25</v>
      </c>
    </row>
    <row r="57" spans="2:16" s="180" customFormat="1">
      <c r="B57" s="1196"/>
      <c r="C57" s="1468"/>
      <c r="D57" s="162"/>
      <c r="E57" s="162"/>
      <c r="F57" s="162"/>
      <c r="G57" s="315"/>
      <c r="H57" s="30"/>
      <c r="I57" s="292" t="s">
        <v>461</v>
      </c>
      <c r="J57" s="310"/>
      <c r="K57" s="17" t="s">
        <v>445</v>
      </c>
      <c r="L57" s="17" t="s">
        <v>442</v>
      </c>
      <c r="M57" s="17" t="s">
        <v>436</v>
      </c>
      <c r="N57" s="213"/>
      <c r="O57" s="1063" t="s">
        <v>1644</v>
      </c>
      <c r="P57" s="1065" t="s">
        <v>25</v>
      </c>
    </row>
    <row r="58" spans="2:16" s="180" customFormat="1" ht="27">
      <c r="B58" s="1196"/>
      <c r="C58" s="1468"/>
      <c r="D58" s="162"/>
      <c r="E58" s="162"/>
      <c r="F58" s="162"/>
      <c r="G58" s="315"/>
      <c r="H58" s="166" t="s">
        <v>457</v>
      </c>
      <c r="I58" s="16"/>
      <c r="J58" s="310"/>
      <c r="K58" s="17" t="s">
        <v>434</v>
      </c>
      <c r="L58" s="17" t="s">
        <v>415</v>
      </c>
      <c r="M58" s="17" t="s">
        <v>579</v>
      </c>
      <c r="N58" s="213"/>
      <c r="O58" s="1063" t="s">
        <v>1645</v>
      </c>
      <c r="P58" s="1065" t="s">
        <v>1646</v>
      </c>
    </row>
    <row r="59" spans="2:16" s="180" customFormat="1">
      <c r="B59" s="1196"/>
      <c r="C59" s="1468"/>
      <c r="D59" s="162"/>
      <c r="E59" s="162"/>
      <c r="F59" s="162"/>
      <c r="G59" s="315"/>
      <c r="H59" s="112"/>
      <c r="I59" s="292" t="s">
        <v>458</v>
      </c>
      <c r="J59" s="310"/>
      <c r="K59" s="17" t="s">
        <v>445</v>
      </c>
      <c r="L59" s="17" t="s">
        <v>442</v>
      </c>
      <c r="M59" s="17" t="s">
        <v>436</v>
      </c>
      <c r="N59" s="213"/>
      <c r="O59" s="1063" t="s">
        <v>432</v>
      </c>
      <c r="P59" s="1065" t="s">
        <v>1647</v>
      </c>
    </row>
    <row r="60" spans="2:16" s="180" customFormat="1">
      <c r="B60" s="1196"/>
      <c r="C60" s="1468"/>
      <c r="D60" s="162"/>
      <c r="E60" s="129" t="s">
        <v>462</v>
      </c>
      <c r="F60" s="16"/>
      <c r="G60" s="16"/>
      <c r="H60" s="16"/>
      <c r="I60" s="16"/>
      <c r="J60" s="310"/>
      <c r="K60" s="17" t="s">
        <v>314</v>
      </c>
      <c r="L60" s="17" t="s">
        <v>415</v>
      </c>
      <c r="M60" s="17" t="s">
        <v>2</v>
      </c>
      <c r="N60" s="17" t="s">
        <v>436</v>
      </c>
      <c r="O60" s="1063" t="s">
        <v>1651</v>
      </c>
      <c r="P60" s="1065" t="s">
        <v>1650</v>
      </c>
    </row>
    <row r="61" spans="2:16" s="180" customFormat="1">
      <c r="B61" s="1196"/>
      <c r="C61" s="1468"/>
      <c r="D61" s="162"/>
      <c r="E61" s="162"/>
      <c r="F61" s="63" t="s">
        <v>449</v>
      </c>
      <c r="G61" s="311"/>
      <c r="H61" s="63"/>
      <c r="I61" s="312"/>
      <c r="J61" s="313"/>
      <c r="K61" s="27" t="s">
        <v>445</v>
      </c>
      <c r="L61" s="27" t="s">
        <v>442</v>
      </c>
      <c r="M61" s="27" t="s">
        <v>436</v>
      </c>
      <c r="N61" s="279"/>
      <c r="O61" s="1063" t="s">
        <v>2116</v>
      </c>
      <c r="P61" s="484" t="s">
        <v>25</v>
      </c>
    </row>
    <row r="62" spans="2:16" s="564" customFormat="1">
      <c r="B62" s="1196"/>
      <c r="C62" s="1468"/>
      <c r="D62" s="162"/>
      <c r="E62" s="162"/>
      <c r="F62" s="567" t="s">
        <v>782</v>
      </c>
      <c r="G62" s="565"/>
      <c r="H62" s="292"/>
      <c r="I62" s="16"/>
      <c r="J62" s="568"/>
      <c r="K62" s="515" t="s">
        <v>759</v>
      </c>
      <c r="L62" s="515" t="s">
        <v>488</v>
      </c>
      <c r="M62" s="515" t="s">
        <v>11</v>
      </c>
      <c r="N62" s="213"/>
      <c r="O62" s="1063" t="s">
        <v>2122</v>
      </c>
      <c r="P62" s="1065" t="s">
        <v>1639</v>
      </c>
    </row>
    <row r="63" spans="2:16" s="564" customFormat="1">
      <c r="B63" s="1196"/>
      <c r="C63" s="1468"/>
      <c r="D63" s="162"/>
      <c r="E63" s="162"/>
      <c r="F63" s="184" t="s">
        <v>780</v>
      </c>
      <c r="G63" s="232"/>
      <c r="H63" s="557"/>
      <c r="I63" s="312"/>
      <c r="J63" s="313"/>
      <c r="K63" s="515" t="s">
        <v>759</v>
      </c>
      <c r="L63" s="515" t="s">
        <v>488</v>
      </c>
      <c r="M63" s="515" t="s">
        <v>11</v>
      </c>
      <c r="N63" s="215"/>
      <c r="O63" s="1056" t="s">
        <v>2123</v>
      </c>
      <c r="P63" s="1061" t="s">
        <v>1639</v>
      </c>
    </row>
    <row r="64" spans="2:16" s="180" customFormat="1">
      <c r="B64" s="1196"/>
      <c r="C64" s="1468"/>
      <c r="D64" s="162"/>
      <c r="E64" s="162"/>
      <c r="F64" s="63" t="s">
        <v>656</v>
      </c>
      <c r="G64" s="25"/>
      <c r="H64" s="25"/>
      <c r="I64" s="25"/>
      <c r="J64" s="26"/>
      <c r="K64" s="27" t="s">
        <v>314</v>
      </c>
      <c r="L64" s="27" t="s">
        <v>442</v>
      </c>
      <c r="M64" s="27" t="s">
        <v>436</v>
      </c>
      <c r="N64" s="17" t="s">
        <v>436</v>
      </c>
      <c r="O64" s="1066" t="s">
        <v>2124</v>
      </c>
      <c r="P64" s="1064" t="s">
        <v>1652</v>
      </c>
    </row>
    <row r="65" spans="2:16" s="180" customFormat="1">
      <c r="B65" s="1196"/>
      <c r="C65" s="1468"/>
      <c r="D65" s="162"/>
      <c r="E65" s="162"/>
      <c r="F65" s="162"/>
      <c r="G65" s="63" t="s">
        <v>437</v>
      </c>
      <c r="H65" s="25"/>
      <c r="I65" s="25"/>
      <c r="J65" s="26"/>
      <c r="K65" s="27" t="s">
        <v>434</v>
      </c>
      <c r="L65" s="27" t="s">
        <v>442</v>
      </c>
      <c r="M65" s="27" t="s">
        <v>436</v>
      </c>
      <c r="N65" s="279"/>
      <c r="O65" s="1066" t="s">
        <v>2125</v>
      </c>
      <c r="P65" s="1064" t="s">
        <v>25</v>
      </c>
    </row>
    <row r="66" spans="2:16" s="180" customFormat="1" ht="27">
      <c r="B66" s="1196"/>
      <c r="C66" s="1468"/>
      <c r="D66" s="162"/>
      <c r="E66" s="162"/>
      <c r="F66" s="162"/>
      <c r="G66" s="315"/>
      <c r="H66" s="63" t="s">
        <v>453</v>
      </c>
      <c r="I66" s="16"/>
      <c r="J66" s="310"/>
      <c r="K66" s="17" t="s">
        <v>434</v>
      </c>
      <c r="L66" s="17" t="s">
        <v>576</v>
      </c>
      <c r="M66" s="17" t="s">
        <v>580</v>
      </c>
      <c r="N66" s="213"/>
      <c r="O66" s="1063" t="s">
        <v>1642</v>
      </c>
      <c r="P66" s="1065" t="s">
        <v>1646</v>
      </c>
    </row>
    <row r="67" spans="2:16" s="180" customFormat="1">
      <c r="B67" s="1196"/>
      <c r="C67" s="1468"/>
      <c r="D67" s="162"/>
      <c r="E67" s="162"/>
      <c r="F67" s="162"/>
      <c r="G67" s="316"/>
      <c r="H67" s="127"/>
      <c r="I67" s="292" t="s">
        <v>444</v>
      </c>
      <c r="J67" s="310"/>
      <c r="K67" s="17" t="s">
        <v>445</v>
      </c>
      <c r="L67" s="17" t="s">
        <v>442</v>
      </c>
      <c r="M67" s="17" t="s">
        <v>436</v>
      </c>
      <c r="N67" s="213"/>
      <c r="O67" s="1063" t="s">
        <v>1643</v>
      </c>
      <c r="P67" s="1065" t="s">
        <v>25</v>
      </c>
    </row>
    <row r="68" spans="2:16" s="180" customFormat="1">
      <c r="B68" s="1196"/>
      <c r="C68" s="1468"/>
      <c r="D68" s="162"/>
      <c r="E68" s="162"/>
      <c r="F68" s="162"/>
      <c r="G68" s="315"/>
      <c r="H68" s="30"/>
      <c r="I68" s="292" t="s">
        <v>461</v>
      </c>
      <c r="J68" s="310"/>
      <c r="K68" s="17" t="s">
        <v>445</v>
      </c>
      <c r="L68" s="17" t="s">
        <v>442</v>
      </c>
      <c r="M68" s="17" t="s">
        <v>436</v>
      </c>
      <c r="N68" s="213"/>
      <c r="O68" s="1063" t="s">
        <v>1644</v>
      </c>
      <c r="P68" s="1065" t="s">
        <v>25</v>
      </c>
    </row>
    <row r="69" spans="2:16" s="180" customFormat="1" ht="27">
      <c r="B69" s="1196"/>
      <c r="C69" s="1468"/>
      <c r="D69" s="162"/>
      <c r="E69" s="162"/>
      <c r="F69" s="162"/>
      <c r="G69" s="315"/>
      <c r="H69" s="166" t="s">
        <v>457</v>
      </c>
      <c r="I69" s="16"/>
      <c r="J69" s="310"/>
      <c r="K69" s="17" t="s">
        <v>434</v>
      </c>
      <c r="L69" s="17" t="s">
        <v>577</v>
      </c>
      <c r="M69" s="17" t="s">
        <v>2</v>
      </c>
      <c r="N69" s="213"/>
      <c r="O69" s="1063" t="s">
        <v>1645</v>
      </c>
      <c r="P69" s="1065" t="s">
        <v>1646</v>
      </c>
    </row>
    <row r="70" spans="2:16" s="180" customFormat="1">
      <c r="B70" s="1196"/>
      <c r="C70" s="1468"/>
      <c r="D70" s="162"/>
      <c r="E70" s="162"/>
      <c r="F70" s="162"/>
      <c r="G70" s="316"/>
      <c r="H70" s="112"/>
      <c r="I70" s="15" t="s">
        <v>458</v>
      </c>
      <c r="J70" s="310"/>
      <c r="K70" s="17" t="s">
        <v>445</v>
      </c>
      <c r="L70" s="17" t="s">
        <v>442</v>
      </c>
      <c r="M70" s="17" t="s">
        <v>436</v>
      </c>
      <c r="N70" s="213"/>
      <c r="O70" s="1063" t="s">
        <v>432</v>
      </c>
      <c r="P70" s="1065" t="s">
        <v>25</v>
      </c>
    </row>
    <row r="71" spans="2:16" s="180" customFormat="1">
      <c r="B71" s="1196"/>
      <c r="C71" s="1468"/>
      <c r="D71" s="162"/>
      <c r="E71" s="162"/>
      <c r="F71" s="162"/>
      <c r="G71" s="63" t="s">
        <v>448</v>
      </c>
      <c r="H71" s="312"/>
      <c r="I71" s="312"/>
      <c r="J71" s="313"/>
      <c r="K71" s="160" t="s">
        <v>434</v>
      </c>
      <c r="L71" s="160" t="s">
        <v>442</v>
      </c>
      <c r="M71" s="160" t="s">
        <v>436</v>
      </c>
      <c r="N71" s="317"/>
      <c r="O71" s="1062" t="s">
        <v>2126</v>
      </c>
      <c r="P71" s="314" t="s">
        <v>25</v>
      </c>
    </row>
    <row r="72" spans="2:16" s="180" customFormat="1" ht="27">
      <c r="B72" s="1196"/>
      <c r="C72" s="1468"/>
      <c r="D72" s="162"/>
      <c r="E72" s="162"/>
      <c r="F72" s="162"/>
      <c r="G72" s="315"/>
      <c r="H72" s="63" t="s">
        <v>453</v>
      </c>
      <c r="I72" s="16"/>
      <c r="J72" s="310"/>
      <c r="K72" s="17" t="s">
        <v>434</v>
      </c>
      <c r="L72" s="17" t="s">
        <v>581</v>
      </c>
      <c r="M72" s="17" t="s">
        <v>2</v>
      </c>
      <c r="N72" s="213"/>
      <c r="O72" s="1063" t="s">
        <v>1642</v>
      </c>
      <c r="P72" s="1065" t="s">
        <v>1646</v>
      </c>
    </row>
    <row r="73" spans="2:16" s="180" customFormat="1">
      <c r="B73" s="1196"/>
      <c r="C73" s="1468"/>
      <c r="D73" s="162"/>
      <c r="E73" s="162"/>
      <c r="F73" s="162"/>
      <c r="G73" s="316"/>
      <c r="H73" s="127"/>
      <c r="I73" s="292" t="s">
        <v>444</v>
      </c>
      <c r="J73" s="310"/>
      <c r="K73" s="17" t="s">
        <v>445</v>
      </c>
      <c r="L73" s="17" t="s">
        <v>442</v>
      </c>
      <c r="M73" s="17" t="s">
        <v>436</v>
      </c>
      <c r="N73" s="213"/>
      <c r="O73" s="1063" t="s">
        <v>1643</v>
      </c>
      <c r="P73" s="1065" t="s">
        <v>25</v>
      </c>
    </row>
    <row r="74" spans="2:16" s="180" customFormat="1">
      <c r="B74" s="1196"/>
      <c r="C74" s="1468"/>
      <c r="D74" s="162"/>
      <c r="E74" s="162"/>
      <c r="F74" s="162"/>
      <c r="G74" s="315"/>
      <c r="H74" s="30"/>
      <c r="I74" s="292" t="s">
        <v>461</v>
      </c>
      <c r="J74" s="310"/>
      <c r="K74" s="17" t="s">
        <v>445</v>
      </c>
      <c r="L74" s="17" t="s">
        <v>442</v>
      </c>
      <c r="M74" s="17" t="s">
        <v>436</v>
      </c>
      <c r="N74" s="213"/>
      <c r="O74" s="1063" t="s">
        <v>1644</v>
      </c>
      <c r="P74" s="1065" t="s">
        <v>25</v>
      </c>
    </row>
    <row r="75" spans="2:16" s="180" customFormat="1" ht="27">
      <c r="B75" s="1196"/>
      <c r="C75" s="1468"/>
      <c r="D75" s="162"/>
      <c r="E75" s="162"/>
      <c r="F75" s="162"/>
      <c r="G75" s="315"/>
      <c r="H75" s="166" t="s">
        <v>457</v>
      </c>
      <c r="I75" s="16"/>
      <c r="J75" s="310"/>
      <c r="K75" s="17" t="s">
        <v>434</v>
      </c>
      <c r="L75" s="17" t="s">
        <v>415</v>
      </c>
      <c r="M75" s="17" t="s">
        <v>580</v>
      </c>
      <c r="N75" s="213"/>
      <c r="O75" s="1063" t="s">
        <v>1645</v>
      </c>
      <c r="P75" s="1065" t="s">
        <v>1646</v>
      </c>
    </row>
    <row r="76" spans="2:16" s="209" customFormat="1">
      <c r="B76" s="1196"/>
      <c r="C76" s="1468"/>
      <c r="D76" s="181"/>
      <c r="E76" s="181"/>
      <c r="F76" s="181"/>
      <c r="G76" s="308"/>
      <c r="H76" s="112"/>
      <c r="I76" s="292" t="s">
        <v>529</v>
      </c>
      <c r="J76" s="310"/>
      <c r="K76" s="17" t="s">
        <v>3</v>
      </c>
      <c r="L76" s="17" t="s">
        <v>11</v>
      </c>
      <c r="M76" s="17" t="s">
        <v>488</v>
      </c>
      <c r="N76" s="213"/>
      <c r="O76" s="1063" t="s">
        <v>432</v>
      </c>
      <c r="P76" s="1065" t="s">
        <v>25</v>
      </c>
    </row>
    <row r="77" spans="2:16" s="514" customFormat="1" ht="40.5">
      <c r="B77" s="1196"/>
      <c r="C77" s="1468"/>
      <c r="D77" s="132" t="s">
        <v>291</v>
      </c>
      <c r="E77" s="232"/>
      <c r="F77" s="232"/>
      <c r="G77" s="232"/>
      <c r="H77" s="292"/>
      <c r="I77" s="16"/>
      <c r="J77" s="310"/>
      <c r="K77" s="143" t="s">
        <v>23</v>
      </c>
      <c r="L77" s="143" t="s">
        <v>415</v>
      </c>
      <c r="M77" s="143" t="s">
        <v>26</v>
      </c>
      <c r="N77" s="215"/>
      <c r="O77" s="1059" t="s">
        <v>1634</v>
      </c>
      <c r="P77" s="1061" t="s">
        <v>1653</v>
      </c>
    </row>
    <row r="78" spans="2:16" s="104" customFormat="1" ht="40.5">
      <c r="B78" s="1471"/>
      <c r="C78" s="1469"/>
      <c r="D78" s="132" t="s">
        <v>673</v>
      </c>
      <c r="E78" s="232"/>
      <c r="F78" s="232"/>
      <c r="G78" s="232"/>
      <c r="H78" s="292"/>
      <c r="I78" s="16"/>
      <c r="J78" s="310"/>
      <c r="K78" s="143" t="s">
        <v>90</v>
      </c>
      <c r="L78" s="143" t="s">
        <v>429</v>
      </c>
      <c r="M78" s="143" t="s">
        <v>672</v>
      </c>
      <c r="N78" s="215"/>
      <c r="O78" s="1059" t="s">
        <v>1635</v>
      </c>
      <c r="P78" s="1061" t="s">
        <v>1636</v>
      </c>
    </row>
    <row r="79" spans="2:16">
      <c r="B79" s="1427" t="s">
        <v>80</v>
      </c>
      <c r="C79" s="466">
        <v>202</v>
      </c>
      <c r="D79" s="8" t="s">
        <v>600</v>
      </c>
      <c r="E79" s="9"/>
      <c r="F79" s="9"/>
      <c r="G79" s="9"/>
      <c r="H79" s="9"/>
      <c r="I79" s="9"/>
      <c r="J79" s="473"/>
      <c r="K79" s="120" t="s">
        <v>3</v>
      </c>
      <c r="L79" s="143" t="s">
        <v>11</v>
      </c>
      <c r="M79" s="143" t="s">
        <v>488</v>
      </c>
      <c r="N79" s="213"/>
      <c r="O79" s="120" t="s">
        <v>2097</v>
      </c>
      <c r="P79" s="113" t="s">
        <v>601</v>
      </c>
    </row>
    <row r="80" spans="2:16" ht="14.25" thickBot="1">
      <c r="B80" s="1363"/>
      <c r="C80" s="1366" t="s">
        <v>1452</v>
      </c>
      <c r="D80" s="1367"/>
      <c r="E80" s="1367"/>
      <c r="F80" s="1367"/>
      <c r="G80" s="1367"/>
      <c r="H80" s="1367"/>
      <c r="I80" s="1367"/>
      <c r="J80" s="1367"/>
      <c r="K80" s="1367"/>
      <c r="L80" s="1367"/>
      <c r="M80" s="1367"/>
      <c r="N80" s="1367"/>
      <c r="O80" s="1367"/>
      <c r="P80" s="1368"/>
    </row>
    <row r="82" spans="1:16">
      <c r="C82" s="53" t="s">
        <v>1687</v>
      </c>
      <c r="K82" s="10"/>
    </row>
    <row r="83" spans="1:16" s="111" customFormat="1">
      <c r="B83" s="1058" t="s">
        <v>1658</v>
      </c>
      <c r="C83" s="262"/>
      <c r="D83" s="262"/>
      <c r="E83" s="262"/>
      <c r="F83" s="262"/>
      <c r="G83" s="262"/>
      <c r="H83" s="262"/>
      <c r="I83" s="262"/>
      <c r="J83" s="262"/>
      <c r="K83" s="262"/>
      <c r="L83" s="262"/>
      <c r="M83" s="262"/>
      <c r="N83" s="262"/>
      <c r="O83" s="262"/>
      <c r="P83" s="262"/>
    </row>
    <row r="84" spans="1:16" s="111" customFormat="1">
      <c r="B84" s="262"/>
      <c r="C84" s="262"/>
      <c r="D84" s="262"/>
      <c r="E84" s="262"/>
      <c r="F84" s="262"/>
      <c r="G84" s="262"/>
      <c r="H84" s="262"/>
      <c r="I84" s="262"/>
      <c r="J84" s="262"/>
      <c r="K84" s="262"/>
      <c r="L84" s="262"/>
      <c r="M84" s="262"/>
      <c r="N84" s="262"/>
      <c r="O84" s="262"/>
      <c r="P84" s="262"/>
    </row>
    <row r="85" spans="1:16" s="111" customFormat="1" ht="14.25" thickBot="1">
      <c r="B85" s="262"/>
      <c r="C85" s="262"/>
      <c r="D85" s="262"/>
      <c r="E85" s="262"/>
      <c r="F85" s="262"/>
      <c r="G85" s="262"/>
      <c r="H85" s="262"/>
      <c r="I85" s="262"/>
      <c r="J85" s="262"/>
      <c r="K85" s="262"/>
      <c r="L85" s="262"/>
      <c r="M85" s="262"/>
      <c r="N85" s="262"/>
      <c r="O85" s="262"/>
      <c r="P85" s="262"/>
    </row>
    <row r="86" spans="1:16" s="111" customFormat="1" ht="14.25" thickBot="1">
      <c r="B86" s="121" t="s">
        <v>1241</v>
      </c>
      <c r="C86" s="122" t="s">
        <v>970</v>
      </c>
      <c r="D86" s="1321" t="s">
        <v>87</v>
      </c>
      <c r="E86" s="1322"/>
      <c r="F86" s="1322"/>
      <c r="G86" s="1322"/>
      <c r="H86" s="1322"/>
      <c r="I86" s="1322"/>
      <c r="J86" s="1323"/>
      <c r="K86" s="122" t="s">
        <v>1659</v>
      </c>
      <c r="L86" s="122" t="s">
        <v>1663</v>
      </c>
      <c r="M86" s="122" t="s">
        <v>1679</v>
      </c>
      <c r="N86" s="122" t="s">
        <v>1682</v>
      </c>
      <c r="O86" s="122" t="s">
        <v>1665</v>
      </c>
      <c r="P86" s="123" t="s">
        <v>1261</v>
      </c>
    </row>
    <row r="87" spans="1:16" s="111" customFormat="1" ht="14.25" thickTop="1">
      <c r="B87" s="1427" t="s">
        <v>80</v>
      </c>
      <c r="C87" s="263">
        <v>201</v>
      </c>
      <c r="D87" s="1327" t="s">
        <v>598</v>
      </c>
      <c r="E87" s="1391"/>
      <c r="F87" s="1391"/>
      <c r="G87" s="1391"/>
      <c r="H87" s="1391"/>
      <c r="I87" s="1391"/>
      <c r="J87" s="1392"/>
      <c r="K87" s="120" t="s">
        <v>3</v>
      </c>
      <c r="L87" s="143" t="s">
        <v>11</v>
      </c>
      <c r="M87" s="143" t="s">
        <v>488</v>
      </c>
      <c r="N87" s="213"/>
      <c r="O87" s="1060" t="s">
        <v>2113</v>
      </c>
      <c r="P87" s="113" t="s">
        <v>599</v>
      </c>
    </row>
    <row r="88" spans="1:16" s="111" customFormat="1" ht="14.25" thickBot="1">
      <c r="B88" s="1363"/>
      <c r="C88" s="1333" t="s">
        <v>1452</v>
      </c>
      <c r="D88" s="1435"/>
      <c r="E88" s="1435"/>
      <c r="F88" s="1435"/>
      <c r="G88" s="1435"/>
      <c r="H88" s="1435"/>
      <c r="I88" s="1435"/>
      <c r="J88" s="1435"/>
      <c r="K88" s="1435"/>
      <c r="L88" s="1435"/>
      <c r="M88" s="1435"/>
      <c r="N88" s="1435"/>
      <c r="O88" s="1435"/>
      <c r="P88" s="1442"/>
    </row>
    <row r="89" spans="1:16" s="111" customFormat="1"/>
    <row r="90" spans="1:16" s="111" customFormat="1">
      <c r="C90" s="262" t="s">
        <v>1687</v>
      </c>
    </row>
    <row r="92" spans="1:16" s="111" customFormat="1">
      <c r="A92" s="501"/>
      <c r="B92" s="501"/>
      <c r="C92" s="501"/>
      <c r="D92" s="501"/>
      <c r="E92" s="501"/>
      <c r="F92" s="501"/>
      <c r="G92" s="501"/>
      <c r="H92" s="501"/>
      <c r="I92" s="501"/>
      <c r="J92" s="501"/>
      <c r="K92" s="501"/>
      <c r="L92" s="501"/>
      <c r="M92" s="501"/>
      <c r="N92" s="501"/>
      <c r="O92" s="501"/>
      <c r="P92" s="501"/>
    </row>
    <row r="93" spans="1:16" s="111" customFormat="1">
      <c r="A93" s="501"/>
      <c r="B93" s="501"/>
      <c r="C93" s="501"/>
      <c r="D93" s="501"/>
      <c r="E93" s="501"/>
      <c r="F93" s="501"/>
      <c r="G93" s="501"/>
      <c r="H93" s="501"/>
      <c r="I93" s="501"/>
      <c r="J93" s="501"/>
      <c r="K93" s="501"/>
      <c r="L93" s="501"/>
      <c r="M93" s="501"/>
      <c r="N93" s="501"/>
      <c r="O93" s="501"/>
      <c r="P93" s="501"/>
    </row>
    <row r="94" spans="1:16" s="111" customFormat="1" ht="14.25" thickBot="1">
      <c r="A94" s="501"/>
      <c r="B94" s="501"/>
      <c r="C94" s="501"/>
      <c r="D94" s="501"/>
      <c r="E94" s="501"/>
      <c r="F94" s="501"/>
      <c r="G94" s="501"/>
      <c r="H94" s="501"/>
      <c r="I94" s="502"/>
      <c r="J94" s="502"/>
      <c r="K94" s="502"/>
      <c r="L94" s="501"/>
      <c r="M94" s="501"/>
      <c r="N94" s="501"/>
      <c r="O94" s="501"/>
      <c r="P94" s="501"/>
    </row>
    <row r="95" spans="1:16" s="111" customFormat="1" ht="14.25" thickBot="1">
      <c r="A95" s="501"/>
      <c r="B95" s="1475"/>
      <c r="C95" s="1476"/>
      <c r="D95" s="1476"/>
      <c r="E95" s="1476"/>
      <c r="F95" s="1476"/>
      <c r="G95" s="1476"/>
      <c r="H95" s="1476"/>
      <c r="I95" s="1476"/>
      <c r="J95" s="1476"/>
      <c r="K95" s="1476"/>
      <c r="L95" s="1477"/>
      <c r="M95" s="501"/>
      <c r="N95" s="501"/>
      <c r="O95" s="501"/>
      <c r="P95" s="501"/>
    </row>
    <row r="96" spans="1:16" s="111" customFormat="1" ht="35.25" customHeight="1" thickTop="1" thickBot="1">
      <c r="A96" s="501"/>
      <c r="B96" s="1472"/>
      <c r="C96" s="1473"/>
      <c r="D96" s="1473"/>
      <c r="E96" s="1473"/>
      <c r="F96" s="1473"/>
      <c r="G96" s="1473"/>
      <c r="H96" s="1473"/>
      <c r="I96" s="1473"/>
      <c r="J96" s="1473"/>
      <c r="K96" s="1473"/>
      <c r="L96" s="1474"/>
      <c r="M96" s="501"/>
      <c r="N96" s="501"/>
      <c r="O96" s="501"/>
      <c r="P96" s="501"/>
    </row>
    <row r="97" spans="1:16" s="111" customFormat="1">
      <c r="A97" s="501"/>
      <c r="B97" s="501"/>
      <c r="C97" s="501"/>
      <c r="D97" s="501"/>
      <c r="E97" s="501"/>
      <c r="F97" s="501"/>
      <c r="G97" s="501"/>
      <c r="H97" s="501"/>
      <c r="I97" s="502"/>
      <c r="J97" s="502"/>
      <c r="K97" s="502"/>
      <c r="L97" s="501"/>
      <c r="M97" s="501"/>
      <c r="N97" s="501"/>
      <c r="O97" s="501"/>
      <c r="P97" s="501"/>
    </row>
  </sheetData>
  <mergeCells count="30">
    <mergeCell ref="B95:L95"/>
    <mergeCell ref="B96:L96"/>
    <mergeCell ref="B2:C2"/>
    <mergeCell ref="D2:I2"/>
    <mergeCell ref="B3:C3"/>
    <mergeCell ref="D3:I3"/>
    <mergeCell ref="D5:J5"/>
    <mergeCell ref="K5:L5"/>
    <mergeCell ref="D6:J6"/>
    <mergeCell ref="K6:L6"/>
    <mergeCell ref="B12:C12"/>
    <mergeCell ref="D12:P12"/>
    <mergeCell ref="M5:O5"/>
    <mergeCell ref="M6:O6"/>
    <mergeCell ref="D10:J10"/>
    <mergeCell ref="L10:N10"/>
    <mergeCell ref="D8:J8"/>
    <mergeCell ref="L8:N8"/>
    <mergeCell ref="D9:J9"/>
    <mergeCell ref="L9:N9"/>
    <mergeCell ref="P9:P10"/>
    <mergeCell ref="D86:J86"/>
    <mergeCell ref="B87:B88"/>
    <mergeCell ref="D87:J87"/>
    <mergeCell ref="C88:P88"/>
    <mergeCell ref="D14:J14"/>
    <mergeCell ref="B79:B80"/>
    <mergeCell ref="C80:P80"/>
    <mergeCell ref="C15:C78"/>
    <mergeCell ref="B15:B78"/>
  </mergeCells>
  <phoneticPr fontId="3"/>
  <pageMargins left="0.25" right="0.25" top="0.75" bottom="0.75" header="0.3" footer="0.3"/>
  <pageSetup paperSize="9" scale="51" orientation="portrait" r:id="rId1"/>
  <rowBreaks count="2" manualBreakCount="2">
    <brk id="13" max="16" man="1"/>
    <brk id="54" max="15"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B1:O32"/>
  <sheetViews>
    <sheetView view="pageBreakPreview" zoomScale="85" zoomScaleNormal="100" zoomScaleSheetLayoutView="85" workbookViewId="0">
      <selection activeCell="C30" sqref="C30:O30"/>
    </sheetView>
  </sheetViews>
  <sheetFormatPr defaultRowHeight="13.5"/>
  <cols>
    <col min="1" max="1" width="2.625" style="53" customWidth="1"/>
    <col min="2" max="2" width="10" style="53" bestFit="1" customWidth="1"/>
    <col min="3" max="3" width="6.125" style="53" bestFit="1" customWidth="1"/>
    <col min="4" max="8" width="2.625" style="53" customWidth="1"/>
    <col min="9" max="9" width="11.75" style="53" customWidth="1"/>
    <col min="10" max="10" width="10.625" style="53" bestFit="1" customWidth="1"/>
    <col min="11" max="11" width="9" style="53" bestFit="1" customWidth="1"/>
    <col min="12" max="12" width="8" style="186" bestFit="1" customWidth="1"/>
    <col min="13" max="13" width="5.25" style="186" customWidth="1"/>
    <col min="14" max="14" width="35.375" style="53" bestFit="1" customWidth="1"/>
    <col min="15" max="15" width="34" style="53" customWidth="1"/>
    <col min="16" max="16384" width="9" style="53"/>
  </cols>
  <sheetData>
    <row r="1" spans="2:15" ht="14.25" thickBot="1"/>
    <row r="2" spans="2:15">
      <c r="B2" s="1342" t="s">
        <v>2099</v>
      </c>
      <c r="C2" s="1343"/>
      <c r="D2" s="1344" t="str">
        <f>'REST API List'!G24</f>
        <v>Getting list of Spine-nodes</v>
      </c>
      <c r="E2" s="1344"/>
      <c r="F2" s="1344"/>
      <c r="G2" s="1344"/>
      <c r="H2" s="1344"/>
      <c r="I2" s="1345"/>
    </row>
    <row r="3" spans="2:15" ht="14.25" thickBot="1">
      <c r="B3" s="1346" t="s">
        <v>1462</v>
      </c>
      <c r="C3" s="1347"/>
      <c r="D3" s="1348" t="str">
        <f>'REST API List'!K24</f>
        <v>GET</v>
      </c>
      <c r="E3" s="1348"/>
      <c r="F3" s="1348"/>
      <c r="G3" s="1348"/>
      <c r="H3" s="1348"/>
      <c r="I3" s="1349"/>
    </row>
    <row r="4" spans="2:15" ht="14.25" thickBot="1"/>
    <row r="5" spans="2:15" ht="14.25" thickBot="1">
      <c r="D5" s="1320" t="s">
        <v>1490</v>
      </c>
      <c r="E5" s="1292"/>
      <c r="F5" s="1292"/>
      <c r="G5" s="1292"/>
      <c r="H5" s="1292"/>
      <c r="I5" s="1292"/>
      <c r="J5" s="1321" t="s">
        <v>1659</v>
      </c>
      <c r="K5" s="1322"/>
      <c r="L5" s="1322"/>
      <c r="M5" s="1323"/>
      <c r="N5" s="77" t="s">
        <v>1665</v>
      </c>
      <c r="O5" s="78" t="s">
        <v>1261</v>
      </c>
    </row>
    <row r="6" spans="2:15" ht="15" thickTop="1" thickBot="1">
      <c r="D6" s="1330" t="s">
        <v>52</v>
      </c>
      <c r="E6" s="1331"/>
      <c r="F6" s="1331"/>
      <c r="G6" s="1331"/>
      <c r="H6" s="1331"/>
      <c r="I6" s="1331"/>
      <c r="J6" s="1358" t="s">
        <v>50</v>
      </c>
      <c r="K6" s="1359"/>
      <c r="L6" s="1359"/>
      <c r="M6" s="1360"/>
      <c r="N6" s="1054" t="s">
        <v>2059</v>
      </c>
      <c r="O6" s="5" t="s">
        <v>124</v>
      </c>
    </row>
    <row r="7" spans="2:15" ht="14.25" thickBot="1"/>
    <row r="8" spans="2:15" ht="14.25" thickBot="1">
      <c r="D8" s="1320" t="s">
        <v>1502</v>
      </c>
      <c r="E8" s="1292"/>
      <c r="F8" s="1292"/>
      <c r="G8" s="1292"/>
      <c r="H8" s="1292"/>
      <c r="I8" s="1292"/>
      <c r="J8" s="77" t="s">
        <v>1659</v>
      </c>
      <c r="K8" s="1321" t="s">
        <v>1663</v>
      </c>
      <c r="L8" s="1322"/>
      <c r="M8" s="1323"/>
      <c r="N8" s="77" t="s">
        <v>1665</v>
      </c>
      <c r="O8" s="78" t="s">
        <v>1261</v>
      </c>
    </row>
    <row r="9" spans="2:15" ht="41.25" thickTop="1">
      <c r="D9" s="1454" t="s">
        <v>49</v>
      </c>
      <c r="E9" s="1455"/>
      <c r="F9" s="1455"/>
      <c r="G9" s="1455"/>
      <c r="H9" s="1455"/>
      <c r="I9" s="1455"/>
      <c r="J9" s="583" t="s">
        <v>50</v>
      </c>
      <c r="K9" s="1456" t="s">
        <v>124</v>
      </c>
      <c r="L9" s="1457"/>
      <c r="M9" s="1458"/>
      <c r="N9" s="583" t="s">
        <v>1508</v>
      </c>
      <c r="O9" s="1044" t="s">
        <v>1507</v>
      </c>
    </row>
    <row r="10" spans="2:15" s="578" customFormat="1" ht="27.75" thickBot="1">
      <c r="D10" s="1508" t="s">
        <v>51</v>
      </c>
      <c r="E10" s="1435"/>
      <c r="F10" s="1435"/>
      <c r="G10" s="1435"/>
      <c r="H10" s="1435"/>
      <c r="I10" s="1436"/>
      <c r="J10" s="71" t="s">
        <v>0</v>
      </c>
      <c r="K10" s="1333" t="s">
        <v>11</v>
      </c>
      <c r="L10" s="1435"/>
      <c r="M10" s="1436"/>
      <c r="N10" s="913" t="s">
        <v>1574</v>
      </c>
      <c r="O10" s="1000" t="s">
        <v>1575</v>
      </c>
    </row>
    <row r="11" spans="2:15">
      <c r="D11" s="57"/>
      <c r="E11" s="57"/>
      <c r="F11" s="57"/>
      <c r="G11" s="57"/>
      <c r="H11" s="57"/>
      <c r="I11" s="57"/>
      <c r="J11" s="57"/>
      <c r="K11" s="57"/>
      <c r="L11" s="187"/>
      <c r="M11" s="187"/>
      <c r="N11" s="57"/>
      <c r="O11" s="34"/>
    </row>
    <row r="12" spans="2:15" ht="14.25" thickBot="1">
      <c r="B12" s="53" t="s">
        <v>1676</v>
      </c>
      <c r="C12" s="59"/>
      <c r="D12" s="46"/>
      <c r="E12" s="46"/>
      <c r="F12" s="46"/>
      <c r="G12" s="46"/>
      <c r="H12" s="46"/>
      <c r="I12" s="46"/>
      <c r="J12" s="60"/>
      <c r="K12" s="60"/>
      <c r="L12" s="189"/>
      <c r="M12" s="189"/>
      <c r="N12" s="60"/>
      <c r="O12" s="60"/>
    </row>
    <row r="13" spans="2:15">
      <c r="B13" s="1342" t="s">
        <v>12</v>
      </c>
      <c r="C13" s="1343"/>
      <c r="D13" s="1429" t="str">
        <f>'REST API List'!M24&amp;"?user-type=operator"</f>
        <v>/v1/clusters/{cluster_id}/nodes/spines?user-type=operator</v>
      </c>
      <c r="E13" s="1429"/>
      <c r="F13" s="1429"/>
      <c r="G13" s="1429"/>
      <c r="H13" s="1429"/>
      <c r="I13" s="1429"/>
      <c r="J13" s="1429"/>
      <c r="K13" s="1429"/>
      <c r="L13" s="1429"/>
      <c r="M13" s="1429"/>
      <c r="N13" s="1429"/>
      <c r="O13" s="1430"/>
    </row>
    <row r="14" spans="2:15" ht="14.25" thickBot="1">
      <c r="B14" s="1346"/>
      <c r="C14" s="1347"/>
      <c r="D14" s="1353" t="str">
        <f>'REST API List'!M24&amp;"?format=list&amp;user-type=operator"</f>
        <v>/v1/clusters/{cluster_id}/nodes/spines?format=list&amp;user-type=operator</v>
      </c>
      <c r="E14" s="1353"/>
      <c r="F14" s="1353"/>
      <c r="G14" s="1353"/>
      <c r="H14" s="1353"/>
      <c r="I14" s="1353"/>
      <c r="J14" s="1353"/>
      <c r="K14" s="1353"/>
      <c r="L14" s="1353"/>
      <c r="M14" s="1353"/>
      <c r="N14" s="1353"/>
      <c r="O14" s="1354"/>
    </row>
    <row r="15" spans="2:15" ht="14.25" thickBot="1">
      <c r="B15" s="59"/>
      <c r="C15" s="59"/>
    </row>
    <row r="16" spans="2:15" s="98" customFormat="1" ht="14.25" thickBot="1">
      <c r="B16" s="76" t="s">
        <v>1241</v>
      </c>
      <c r="C16" s="77" t="s">
        <v>970</v>
      </c>
      <c r="D16" s="1296" t="s">
        <v>87</v>
      </c>
      <c r="E16" s="1297"/>
      <c r="F16" s="1297"/>
      <c r="G16" s="1297"/>
      <c r="H16" s="1297"/>
      <c r="I16" s="1297"/>
      <c r="J16" s="77" t="s">
        <v>1659</v>
      </c>
      <c r="K16" s="77" t="s">
        <v>1663</v>
      </c>
      <c r="L16" s="122" t="s">
        <v>1498</v>
      </c>
      <c r="M16" s="122" t="s">
        <v>1578</v>
      </c>
      <c r="N16" s="77" t="s">
        <v>1665</v>
      </c>
      <c r="O16" s="78" t="s">
        <v>1261</v>
      </c>
    </row>
    <row r="17" spans="2:15" s="98" customFormat="1" ht="14.25" thickTop="1">
      <c r="B17" s="99" t="s">
        <v>1243</v>
      </c>
      <c r="C17" s="100" t="s">
        <v>218</v>
      </c>
      <c r="D17" s="23" t="s">
        <v>218</v>
      </c>
      <c r="E17" s="24"/>
      <c r="F17" s="24"/>
      <c r="G17" s="24"/>
      <c r="H17" s="24"/>
      <c r="I17" s="24"/>
      <c r="J17" s="64" t="s">
        <v>218</v>
      </c>
      <c r="K17" s="64" t="s">
        <v>218</v>
      </c>
      <c r="L17" s="143" t="s">
        <v>238</v>
      </c>
      <c r="M17" s="143" t="s">
        <v>238</v>
      </c>
      <c r="N17" s="64" t="s">
        <v>218</v>
      </c>
      <c r="O17" s="13" t="s">
        <v>218</v>
      </c>
    </row>
    <row r="18" spans="2:15" s="98" customFormat="1">
      <c r="B18" s="1427" t="s">
        <v>80</v>
      </c>
      <c r="C18" s="97">
        <v>200</v>
      </c>
      <c r="D18" s="105" t="s">
        <v>259</v>
      </c>
      <c r="E18" s="106"/>
      <c r="F18" s="106"/>
      <c r="G18" s="106"/>
      <c r="H18" s="106"/>
      <c r="I18" s="106"/>
      <c r="J18" s="107" t="s">
        <v>318</v>
      </c>
      <c r="K18" s="108" t="s">
        <v>220</v>
      </c>
      <c r="L18" s="108" t="s">
        <v>488</v>
      </c>
      <c r="M18" s="108" t="s">
        <v>11</v>
      </c>
      <c r="N18" s="107" t="s">
        <v>1582</v>
      </c>
      <c r="O18" s="109" t="s">
        <v>218</v>
      </c>
    </row>
    <row r="19" spans="2:15" s="98" customFormat="1" ht="14.25" thickBot="1">
      <c r="B19" s="1363"/>
      <c r="C19" s="1366" t="s">
        <v>1452</v>
      </c>
      <c r="D19" s="1367"/>
      <c r="E19" s="1367"/>
      <c r="F19" s="1367"/>
      <c r="G19" s="1367"/>
      <c r="H19" s="1367"/>
      <c r="I19" s="1367"/>
      <c r="J19" s="1367"/>
      <c r="K19" s="1367"/>
      <c r="L19" s="1367"/>
      <c r="M19" s="1367"/>
      <c r="N19" s="1367"/>
      <c r="O19" s="1368"/>
    </row>
    <row r="20" spans="2:15" s="98" customFormat="1">
      <c r="L20" s="186"/>
      <c r="M20" s="186"/>
    </row>
    <row r="21" spans="2:15">
      <c r="C21" s="98" t="s">
        <v>1687</v>
      </c>
    </row>
    <row r="23" spans="2:15" ht="14.25" thickBot="1">
      <c r="B23" s="1058" t="s">
        <v>1588</v>
      </c>
      <c r="C23" s="412"/>
      <c r="D23" s="412"/>
      <c r="E23" s="412"/>
      <c r="F23" s="412"/>
      <c r="G23" s="412"/>
      <c r="H23" s="412"/>
      <c r="I23" s="412"/>
      <c r="J23" s="10"/>
      <c r="K23" s="412"/>
      <c r="L23" s="412"/>
      <c r="M23" s="412"/>
      <c r="N23" s="412"/>
      <c r="O23" s="412"/>
    </row>
    <row r="24" spans="2:15" ht="14.25" thickBot="1">
      <c r="B24" s="1316" t="s">
        <v>12</v>
      </c>
      <c r="C24" s="1317"/>
      <c r="D24" s="1428" t="str">
        <f>'REST API List'!M24&amp;"?format=detail-list&amp;user-type=operator"</f>
        <v>/v1/clusters/{cluster_id}/nodes/spines?format=detail-list&amp;user-type=operator</v>
      </c>
      <c r="E24" s="1400"/>
      <c r="F24" s="1400"/>
      <c r="G24" s="1400"/>
      <c r="H24" s="1400"/>
      <c r="I24" s="1400"/>
      <c r="J24" s="1400"/>
      <c r="K24" s="1400"/>
      <c r="L24" s="1400"/>
      <c r="M24" s="1400"/>
      <c r="N24" s="1400"/>
      <c r="O24" s="1401"/>
    </row>
    <row r="25" spans="2:15" ht="14.25" thickBot="1">
      <c r="B25" s="412"/>
      <c r="C25" s="412"/>
      <c r="D25" s="412"/>
      <c r="E25" s="412"/>
      <c r="F25" s="412"/>
      <c r="G25" s="412"/>
      <c r="H25" s="412"/>
      <c r="I25" s="412"/>
      <c r="J25" s="412"/>
      <c r="K25" s="412"/>
      <c r="L25" s="412"/>
      <c r="M25" s="412"/>
      <c r="N25" s="412"/>
      <c r="O25" s="412"/>
    </row>
    <row r="26" spans="2:15" s="98" customFormat="1" ht="14.25" thickBot="1">
      <c r="B26" s="121" t="s">
        <v>1241</v>
      </c>
      <c r="C26" s="376" t="s">
        <v>970</v>
      </c>
      <c r="D26" s="1296" t="s">
        <v>87</v>
      </c>
      <c r="E26" s="1297"/>
      <c r="F26" s="1297"/>
      <c r="G26" s="1297"/>
      <c r="H26" s="1297"/>
      <c r="I26" s="1297"/>
      <c r="J26" s="376" t="s">
        <v>1659</v>
      </c>
      <c r="K26" s="376" t="s">
        <v>1663</v>
      </c>
      <c r="L26" s="376" t="s">
        <v>1498</v>
      </c>
      <c r="M26" s="376" t="s">
        <v>1578</v>
      </c>
      <c r="N26" s="376" t="s">
        <v>1665</v>
      </c>
      <c r="O26" s="377" t="s">
        <v>1261</v>
      </c>
    </row>
    <row r="27" spans="2:15" s="98" customFormat="1" ht="14.25" thickTop="1">
      <c r="B27" s="416" t="s">
        <v>1243</v>
      </c>
      <c r="C27" s="417" t="s">
        <v>218</v>
      </c>
      <c r="D27" s="115" t="s">
        <v>218</v>
      </c>
      <c r="E27" s="116"/>
      <c r="F27" s="116"/>
      <c r="G27" s="116"/>
      <c r="H27" s="116"/>
      <c r="I27" s="116"/>
      <c r="J27" s="143" t="s">
        <v>218</v>
      </c>
      <c r="K27" s="143" t="s">
        <v>218</v>
      </c>
      <c r="L27" s="143" t="s">
        <v>238</v>
      </c>
      <c r="M27" s="143" t="s">
        <v>238</v>
      </c>
      <c r="N27" s="143" t="s">
        <v>218</v>
      </c>
      <c r="O27" s="13" t="s">
        <v>218</v>
      </c>
    </row>
    <row r="28" spans="2:15" s="98" customFormat="1">
      <c r="B28" s="1427" t="s">
        <v>80</v>
      </c>
      <c r="C28" s="1434">
        <v>200</v>
      </c>
      <c r="D28" s="8" t="s">
        <v>262</v>
      </c>
      <c r="E28" s="9"/>
      <c r="F28" s="9"/>
      <c r="G28" s="9"/>
      <c r="H28" s="9"/>
      <c r="I28" s="9"/>
      <c r="J28" s="120" t="s">
        <v>314</v>
      </c>
      <c r="K28" s="143" t="s">
        <v>220</v>
      </c>
      <c r="L28" s="143" t="s">
        <v>488</v>
      </c>
      <c r="M28" s="143" t="s">
        <v>11</v>
      </c>
      <c r="N28" s="107" t="s">
        <v>1582</v>
      </c>
      <c r="O28" s="35" t="s">
        <v>218</v>
      </c>
    </row>
    <row r="29" spans="2:15" s="98" customFormat="1">
      <c r="B29" s="1362"/>
      <c r="C29" s="1340"/>
      <c r="D29" s="117"/>
      <c r="E29" s="1431" t="s">
        <v>2128</v>
      </c>
      <c r="F29" s="1432"/>
      <c r="G29" s="1432"/>
      <c r="H29" s="1432"/>
      <c r="I29" s="1432"/>
      <c r="J29" s="1432"/>
      <c r="K29" s="1432"/>
      <c r="L29" s="1432"/>
      <c r="M29" s="1432"/>
      <c r="N29" s="1432"/>
      <c r="O29" s="1433"/>
    </row>
    <row r="30" spans="2:15" s="98" customFormat="1" ht="14.25" thickBot="1">
      <c r="B30" s="1363"/>
      <c r="C30" s="1366" t="s">
        <v>1452</v>
      </c>
      <c r="D30" s="1367"/>
      <c r="E30" s="1367"/>
      <c r="F30" s="1367"/>
      <c r="G30" s="1367"/>
      <c r="H30" s="1367"/>
      <c r="I30" s="1367"/>
      <c r="J30" s="1367"/>
      <c r="K30" s="1367"/>
      <c r="L30" s="1367"/>
      <c r="M30" s="1367"/>
      <c r="N30" s="1367"/>
      <c r="O30" s="1368"/>
    </row>
    <row r="31" spans="2:15" s="98" customFormat="1">
      <c r="L31" s="186"/>
      <c r="M31" s="186"/>
    </row>
    <row r="32" spans="2:15">
      <c r="C32" s="98" t="s">
        <v>1687</v>
      </c>
    </row>
  </sheetData>
  <mergeCells count="27">
    <mergeCell ref="K10:M10"/>
    <mergeCell ref="B18:B19"/>
    <mergeCell ref="D16:I16"/>
    <mergeCell ref="D26:I26"/>
    <mergeCell ref="B28:B30"/>
    <mergeCell ref="C28:C29"/>
    <mergeCell ref="E29:O29"/>
    <mergeCell ref="C19:O19"/>
    <mergeCell ref="C30:O30"/>
    <mergeCell ref="B24:C24"/>
    <mergeCell ref="D24:O24"/>
    <mergeCell ref="B2:C2"/>
    <mergeCell ref="D2:I2"/>
    <mergeCell ref="B3:C3"/>
    <mergeCell ref="D3:I3"/>
    <mergeCell ref="B13:C14"/>
    <mergeCell ref="D13:O13"/>
    <mergeCell ref="D14:O14"/>
    <mergeCell ref="D5:I5"/>
    <mergeCell ref="D6:I6"/>
    <mergeCell ref="D8:I8"/>
    <mergeCell ref="D9:I9"/>
    <mergeCell ref="J5:M5"/>
    <mergeCell ref="J6:M6"/>
    <mergeCell ref="K8:M8"/>
    <mergeCell ref="K9:M9"/>
    <mergeCell ref="D10:I10"/>
  </mergeCells>
  <phoneticPr fontId="3"/>
  <pageMargins left="0.25" right="0.25" top="0.75" bottom="0.75" header="0.3" footer="0.3"/>
  <pageSetup paperSize="9" scale="6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B1:P81"/>
  <sheetViews>
    <sheetView view="pageBreakPreview" zoomScale="55" zoomScaleNormal="100" zoomScaleSheetLayoutView="55" workbookViewId="0">
      <selection activeCell="O74" sqref="O74"/>
    </sheetView>
  </sheetViews>
  <sheetFormatPr defaultRowHeight="13.5"/>
  <cols>
    <col min="1" max="1" width="2.625" style="53" customWidth="1"/>
    <col min="2" max="2" width="10" style="53" bestFit="1" customWidth="1"/>
    <col min="3" max="3" width="6.125" style="53" bestFit="1" customWidth="1"/>
    <col min="4" max="8" width="3.25" style="53" customWidth="1"/>
    <col min="9" max="9" width="14.5" style="53" customWidth="1"/>
    <col min="10" max="10" width="7.25" style="53" customWidth="1"/>
    <col min="11" max="11" width="13.5" style="53" bestFit="1" customWidth="1"/>
    <col min="12" max="12" width="9" style="53" bestFit="1" customWidth="1"/>
    <col min="13" max="13" width="8" style="186" bestFit="1" customWidth="1"/>
    <col min="14" max="14" width="11" style="186" bestFit="1" customWidth="1"/>
    <col min="15" max="15" width="35.375" style="53" bestFit="1" customWidth="1"/>
    <col min="16" max="16" width="50" style="53" customWidth="1"/>
    <col min="17" max="16384" width="9" style="53"/>
  </cols>
  <sheetData>
    <row r="1" spans="2:16" ht="14.25" thickBot="1"/>
    <row r="2" spans="2:16">
      <c r="B2" s="1342" t="s">
        <v>2099</v>
      </c>
      <c r="C2" s="1343"/>
      <c r="D2" s="1344" t="str">
        <f>'REST API List'!G25</f>
        <v>Getting information of Spine-node</v>
      </c>
      <c r="E2" s="1344"/>
      <c r="F2" s="1344"/>
      <c r="G2" s="1344"/>
      <c r="H2" s="1344"/>
      <c r="I2" s="1345"/>
    </row>
    <row r="3" spans="2:16" ht="14.25" thickBot="1">
      <c r="B3" s="1346" t="s">
        <v>1462</v>
      </c>
      <c r="C3" s="1347"/>
      <c r="D3" s="1348" t="str">
        <f>'REST API List'!K25</f>
        <v>GET</v>
      </c>
      <c r="E3" s="1348"/>
      <c r="F3" s="1348"/>
      <c r="G3" s="1348"/>
      <c r="H3" s="1348"/>
      <c r="I3" s="1349"/>
    </row>
    <row r="4" spans="2:16" ht="14.25" thickBot="1"/>
    <row r="5" spans="2:16" ht="14.25" thickBot="1">
      <c r="D5" s="1320" t="s">
        <v>1490</v>
      </c>
      <c r="E5" s="1292"/>
      <c r="F5" s="1292"/>
      <c r="G5" s="1292"/>
      <c r="H5" s="1292"/>
      <c r="I5" s="1292"/>
      <c r="J5" s="1293"/>
      <c r="K5" s="1321" t="s">
        <v>1659</v>
      </c>
      <c r="L5" s="1322"/>
      <c r="M5" s="1322"/>
      <c r="N5" s="1323"/>
      <c r="O5" s="77" t="s">
        <v>1665</v>
      </c>
      <c r="P5" s="78" t="s">
        <v>1261</v>
      </c>
    </row>
    <row r="6" spans="2:16" ht="14.25" thickTop="1">
      <c r="D6" s="1324" t="s">
        <v>52</v>
      </c>
      <c r="E6" s="1325"/>
      <c r="F6" s="1325"/>
      <c r="G6" s="1325"/>
      <c r="H6" s="1325"/>
      <c r="I6" s="1325"/>
      <c r="J6" s="1326"/>
      <c r="K6" s="1327" t="s">
        <v>50</v>
      </c>
      <c r="L6" s="1391"/>
      <c r="M6" s="1391"/>
      <c r="N6" s="1392"/>
      <c r="O6" s="1055" t="s">
        <v>1569</v>
      </c>
      <c r="P6" s="14" t="s">
        <v>124</v>
      </c>
    </row>
    <row r="7" spans="2:16" ht="14.25" thickBot="1">
      <c r="D7" s="1330" t="s">
        <v>156</v>
      </c>
      <c r="E7" s="1331"/>
      <c r="F7" s="1331"/>
      <c r="G7" s="1331"/>
      <c r="H7" s="1331"/>
      <c r="I7" s="1331"/>
      <c r="J7" s="1332"/>
      <c r="K7" s="1333" t="s">
        <v>50</v>
      </c>
      <c r="L7" s="1435"/>
      <c r="M7" s="1435"/>
      <c r="N7" s="1436"/>
      <c r="O7" s="1054" t="s">
        <v>2058</v>
      </c>
      <c r="P7" s="5" t="s">
        <v>124</v>
      </c>
    </row>
    <row r="8" spans="2:16" ht="14.25" thickBot="1"/>
    <row r="9" spans="2:16" s="146" customFormat="1" ht="14.25" thickBot="1">
      <c r="D9" s="1509" t="s">
        <v>1502</v>
      </c>
      <c r="E9" s="1322"/>
      <c r="F9" s="1322"/>
      <c r="G9" s="1322"/>
      <c r="H9" s="1322"/>
      <c r="I9" s="1322"/>
      <c r="J9" s="1323"/>
      <c r="K9" s="376" t="s">
        <v>1659</v>
      </c>
      <c r="L9" s="1321" t="s">
        <v>1663</v>
      </c>
      <c r="M9" s="1322"/>
      <c r="N9" s="1323"/>
      <c r="O9" s="376" t="s">
        <v>1665</v>
      </c>
      <c r="P9" s="377" t="s">
        <v>1261</v>
      </c>
    </row>
    <row r="10" spans="2:16" s="146" customFormat="1" ht="15" thickTop="1" thickBot="1">
      <c r="D10" s="1490" t="s">
        <v>329</v>
      </c>
      <c r="E10" s="1491"/>
      <c r="F10" s="1491"/>
      <c r="G10" s="1491"/>
      <c r="H10" s="1491"/>
      <c r="I10" s="1491"/>
      <c r="J10" s="1492"/>
      <c r="K10" s="326" t="s">
        <v>330</v>
      </c>
      <c r="L10" s="1358" t="s">
        <v>357</v>
      </c>
      <c r="M10" s="1359"/>
      <c r="N10" s="1360"/>
      <c r="O10" s="913" t="s">
        <v>1574</v>
      </c>
      <c r="P10" s="1000" t="s">
        <v>2129</v>
      </c>
    </row>
    <row r="11" spans="2:16" s="146" customFormat="1">
      <c r="D11" s="145"/>
      <c r="E11" s="147"/>
      <c r="F11" s="147"/>
      <c r="G11" s="147"/>
      <c r="H11" s="147"/>
      <c r="I11" s="147"/>
      <c r="J11" s="147"/>
      <c r="K11" s="149"/>
      <c r="L11" s="149"/>
      <c r="M11" s="149"/>
      <c r="N11" s="149"/>
      <c r="O11" s="149"/>
      <c r="P11" s="150"/>
    </row>
    <row r="12" spans="2:16" s="146" customFormat="1" ht="14.25" thickBot="1">
      <c r="B12" s="412" t="s">
        <v>184</v>
      </c>
      <c r="C12" s="412"/>
      <c r="D12" s="412"/>
      <c r="E12" s="412"/>
      <c r="F12" s="412"/>
      <c r="G12" s="412"/>
      <c r="H12" s="412"/>
      <c r="I12" s="412"/>
      <c r="J12" s="412"/>
      <c r="K12" s="412"/>
      <c r="L12" s="412"/>
      <c r="M12" s="412"/>
      <c r="N12" s="412"/>
      <c r="O12" s="412"/>
      <c r="P12" s="412"/>
    </row>
    <row r="13" spans="2:16" ht="14.25" thickBot="1">
      <c r="B13" s="1316" t="s">
        <v>12</v>
      </c>
      <c r="C13" s="1317"/>
      <c r="D13" s="1428" t="str">
        <f>'REST API List'!M25&amp;"?user-type=operator"</f>
        <v>/v1/clusters/{cluster_id}/nodes/spines/{node_id}?user-type=operator</v>
      </c>
      <c r="E13" s="1400"/>
      <c r="F13" s="1400"/>
      <c r="G13" s="1400"/>
      <c r="H13" s="1400"/>
      <c r="I13" s="1400"/>
      <c r="J13" s="1400"/>
      <c r="K13" s="1400"/>
      <c r="L13" s="1400"/>
      <c r="M13" s="1400"/>
      <c r="N13" s="1400"/>
      <c r="O13" s="1400"/>
      <c r="P13" s="1401"/>
    </row>
    <row r="14" spans="2:16" ht="14.25" thickBot="1"/>
    <row r="15" spans="2:16" s="98" customFormat="1" ht="14.25" thickBot="1">
      <c r="B15" s="76" t="s">
        <v>1241</v>
      </c>
      <c r="C15" s="77" t="s">
        <v>970</v>
      </c>
      <c r="D15" s="1296" t="s">
        <v>87</v>
      </c>
      <c r="E15" s="1297"/>
      <c r="F15" s="1297"/>
      <c r="G15" s="1297"/>
      <c r="H15" s="1297"/>
      <c r="I15" s="1297"/>
      <c r="J15" s="1298"/>
      <c r="K15" s="77" t="s">
        <v>1659</v>
      </c>
      <c r="L15" s="77" t="s">
        <v>1259</v>
      </c>
      <c r="M15" s="122" t="s">
        <v>1498</v>
      </c>
      <c r="N15" s="122" t="s">
        <v>1578</v>
      </c>
      <c r="O15" s="77" t="s">
        <v>1665</v>
      </c>
      <c r="P15" s="78" t="s">
        <v>1261</v>
      </c>
    </row>
    <row r="16" spans="2:16" s="98" customFormat="1" ht="14.25" thickTop="1">
      <c r="B16" s="79" t="s">
        <v>1243</v>
      </c>
      <c r="C16" s="87" t="s">
        <v>238</v>
      </c>
      <c r="D16" s="23" t="s">
        <v>218</v>
      </c>
      <c r="E16" s="24"/>
      <c r="F16" s="24"/>
      <c r="G16" s="24"/>
      <c r="H16" s="24"/>
      <c r="I16" s="24"/>
      <c r="J16" s="101"/>
      <c r="K16" s="64" t="s">
        <v>218</v>
      </c>
      <c r="L16" s="64" t="s">
        <v>218</v>
      </c>
      <c r="M16" s="143" t="s">
        <v>238</v>
      </c>
      <c r="N16" s="143" t="s">
        <v>238</v>
      </c>
      <c r="O16" s="64" t="s">
        <v>218</v>
      </c>
      <c r="P16" s="13" t="s">
        <v>218</v>
      </c>
    </row>
    <row r="17" spans="2:16" s="98" customFormat="1">
      <c r="B17" s="1337" t="s">
        <v>80</v>
      </c>
      <c r="C17" s="1510">
        <v>200</v>
      </c>
      <c r="D17" s="125" t="s">
        <v>279</v>
      </c>
      <c r="E17" s="133"/>
      <c r="F17" s="133"/>
      <c r="G17" s="133"/>
      <c r="H17" s="133"/>
      <c r="I17" s="133"/>
      <c r="J17" s="423"/>
      <c r="K17" s="143" t="s">
        <v>229</v>
      </c>
      <c r="L17" s="143" t="s">
        <v>11</v>
      </c>
      <c r="M17" s="143" t="s">
        <v>488</v>
      </c>
      <c r="N17" s="241"/>
      <c r="O17" s="1060" t="s">
        <v>1330</v>
      </c>
      <c r="P17" s="13" t="s">
        <v>238</v>
      </c>
    </row>
    <row r="18" spans="2:16" s="98" customFormat="1">
      <c r="B18" s="1337"/>
      <c r="C18" s="1511"/>
      <c r="D18" s="127"/>
      <c r="E18" s="132" t="s">
        <v>155</v>
      </c>
      <c r="F18" s="133"/>
      <c r="G18" s="133"/>
      <c r="H18" s="133"/>
      <c r="I18" s="133"/>
      <c r="J18" s="423"/>
      <c r="K18" s="143" t="s">
        <v>3</v>
      </c>
      <c r="L18" s="143" t="s">
        <v>11</v>
      </c>
      <c r="M18" s="143" t="s">
        <v>488</v>
      </c>
      <c r="N18" s="241"/>
      <c r="O18" s="1059" t="s">
        <v>2060</v>
      </c>
      <c r="P18" s="13" t="s">
        <v>238</v>
      </c>
    </row>
    <row r="19" spans="2:16" s="98" customFormat="1">
      <c r="B19" s="1337"/>
      <c r="C19" s="1511"/>
      <c r="D19" s="127"/>
      <c r="E19" s="132" t="s">
        <v>265</v>
      </c>
      <c r="F19" s="133"/>
      <c r="G19" s="133"/>
      <c r="H19" s="133"/>
      <c r="I19" s="133"/>
      <c r="J19" s="423"/>
      <c r="K19" s="143" t="s">
        <v>3</v>
      </c>
      <c r="L19" s="143" t="s">
        <v>11</v>
      </c>
      <c r="M19" s="143" t="s">
        <v>488</v>
      </c>
      <c r="N19" s="241"/>
      <c r="O19" s="1059" t="s">
        <v>1471</v>
      </c>
      <c r="P19" s="13" t="s">
        <v>238</v>
      </c>
    </row>
    <row r="20" spans="2:16" s="98" customFormat="1" ht="13.5" customHeight="1">
      <c r="B20" s="1337"/>
      <c r="C20" s="1511"/>
      <c r="D20" s="127"/>
      <c r="E20" s="132" t="s">
        <v>266</v>
      </c>
      <c r="F20" s="133"/>
      <c r="G20" s="133"/>
      <c r="H20" s="133"/>
      <c r="I20" s="133"/>
      <c r="J20" s="40"/>
      <c r="K20" s="30" t="s">
        <v>3</v>
      </c>
      <c r="L20" s="30" t="s">
        <v>11</v>
      </c>
      <c r="M20" s="30" t="s">
        <v>488</v>
      </c>
      <c r="N20" s="241"/>
      <c r="O20" s="1056" t="s">
        <v>2076</v>
      </c>
      <c r="P20" s="35" t="s">
        <v>218</v>
      </c>
    </row>
    <row r="21" spans="2:16" s="98" customFormat="1">
      <c r="B21" s="1337"/>
      <c r="C21" s="1511"/>
      <c r="D21" s="127"/>
      <c r="E21" s="132" t="s">
        <v>655</v>
      </c>
      <c r="F21" s="133"/>
      <c r="G21" s="133"/>
      <c r="H21" s="133"/>
      <c r="I21" s="133"/>
      <c r="J21" s="40"/>
      <c r="K21" s="30" t="s">
        <v>3</v>
      </c>
      <c r="L21" s="30" t="s">
        <v>11</v>
      </c>
      <c r="M21" s="30" t="s">
        <v>488</v>
      </c>
      <c r="N21" s="241"/>
      <c r="O21" s="1056" t="s">
        <v>1609</v>
      </c>
      <c r="P21" s="35" t="s">
        <v>218</v>
      </c>
    </row>
    <row r="22" spans="2:16" s="98" customFormat="1">
      <c r="B22" s="1337"/>
      <c r="C22" s="1511"/>
      <c r="D22" s="127"/>
      <c r="E22" s="132" t="s">
        <v>267</v>
      </c>
      <c r="F22" s="133"/>
      <c r="G22" s="133"/>
      <c r="H22" s="133"/>
      <c r="I22" s="133"/>
      <c r="J22" s="423"/>
      <c r="K22" s="143" t="s">
        <v>3</v>
      </c>
      <c r="L22" s="143" t="s">
        <v>11</v>
      </c>
      <c r="M22" s="143" t="s">
        <v>488</v>
      </c>
      <c r="N22" s="241"/>
      <c r="O22" s="1059" t="s">
        <v>1611</v>
      </c>
      <c r="P22" s="13" t="s">
        <v>238</v>
      </c>
    </row>
    <row r="23" spans="2:16" s="98" customFormat="1" ht="27">
      <c r="B23" s="1337"/>
      <c r="C23" s="1511"/>
      <c r="D23" s="127"/>
      <c r="E23" s="132" t="s">
        <v>268</v>
      </c>
      <c r="F23" s="133"/>
      <c r="G23" s="133"/>
      <c r="H23" s="133"/>
      <c r="I23" s="133"/>
      <c r="J23" s="423"/>
      <c r="K23" s="143" t="s">
        <v>43</v>
      </c>
      <c r="L23" s="143" t="s">
        <v>11</v>
      </c>
      <c r="M23" s="143" t="s">
        <v>488</v>
      </c>
      <c r="N23" s="241"/>
      <c r="O23" s="1063" t="s">
        <v>1613</v>
      </c>
      <c r="P23" s="1061" t="s">
        <v>1614</v>
      </c>
    </row>
    <row r="24" spans="2:16" s="98" customFormat="1">
      <c r="B24" s="1337"/>
      <c r="C24" s="1511"/>
      <c r="D24" s="127"/>
      <c r="E24" s="132" t="s">
        <v>280</v>
      </c>
      <c r="F24" s="133"/>
      <c r="G24" s="133"/>
      <c r="H24" s="133"/>
      <c r="I24" s="133"/>
      <c r="J24" s="40"/>
      <c r="K24" s="17" t="s">
        <v>3</v>
      </c>
      <c r="L24" s="17" t="s">
        <v>11</v>
      </c>
      <c r="M24" s="30" t="s">
        <v>488</v>
      </c>
      <c r="N24" s="241"/>
      <c r="O24" s="1059" t="s">
        <v>2078</v>
      </c>
      <c r="P24" s="35" t="s">
        <v>238</v>
      </c>
    </row>
    <row r="25" spans="2:16" s="98" customFormat="1">
      <c r="B25" s="1337"/>
      <c r="C25" s="1511"/>
      <c r="D25" s="127"/>
      <c r="E25" s="132" t="s">
        <v>281</v>
      </c>
      <c r="F25" s="133"/>
      <c r="G25" s="133"/>
      <c r="H25" s="133"/>
      <c r="I25" s="133"/>
      <c r="J25" s="40"/>
      <c r="K25" s="17" t="s">
        <v>3</v>
      </c>
      <c r="L25" s="17" t="s">
        <v>11</v>
      </c>
      <c r="M25" s="30" t="s">
        <v>488</v>
      </c>
      <c r="N25" s="241"/>
      <c r="O25" s="1059" t="s">
        <v>1619</v>
      </c>
      <c r="P25" s="35" t="s">
        <v>238</v>
      </c>
    </row>
    <row r="26" spans="2:16" s="98" customFormat="1">
      <c r="B26" s="1337"/>
      <c r="C26" s="1511"/>
      <c r="D26" s="127"/>
      <c r="E26" s="134" t="s">
        <v>271</v>
      </c>
      <c r="F26" s="133"/>
      <c r="G26" s="133"/>
      <c r="H26" s="133"/>
      <c r="I26" s="133"/>
      <c r="J26" s="118"/>
      <c r="K26" s="143" t="s">
        <v>314</v>
      </c>
      <c r="L26" s="143" t="s">
        <v>220</v>
      </c>
      <c r="M26" s="143" t="s">
        <v>488</v>
      </c>
      <c r="N26" s="30" t="s">
        <v>11</v>
      </c>
      <c r="O26" s="1059" t="s">
        <v>2079</v>
      </c>
      <c r="P26" s="35" t="s">
        <v>218</v>
      </c>
    </row>
    <row r="27" spans="2:16" s="98" customFormat="1">
      <c r="B27" s="1337"/>
      <c r="C27" s="1511"/>
      <c r="D27" s="127"/>
      <c r="E27" s="127"/>
      <c r="F27" s="132" t="s">
        <v>272</v>
      </c>
      <c r="G27" s="133"/>
      <c r="H27" s="133"/>
      <c r="I27" s="133"/>
      <c r="J27" s="118"/>
      <c r="K27" s="143" t="s">
        <v>222</v>
      </c>
      <c r="L27" s="143" t="s">
        <v>220</v>
      </c>
      <c r="M27" s="143" t="s">
        <v>488</v>
      </c>
      <c r="N27" s="241"/>
      <c r="O27" s="1059" t="s">
        <v>2080</v>
      </c>
      <c r="P27" s="13" t="s">
        <v>218</v>
      </c>
    </row>
    <row r="28" spans="2:16" s="446" customFormat="1">
      <c r="B28" s="1337"/>
      <c r="C28" s="1511"/>
      <c r="D28" s="127"/>
      <c r="E28" s="127"/>
      <c r="F28" s="129" t="s">
        <v>627</v>
      </c>
      <c r="G28" s="133"/>
      <c r="H28" s="133"/>
      <c r="I28" s="133"/>
      <c r="J28" s="118"/>
      <c r="K28" s="143" t="s">
        <v>628</v>
      </c>
      <c r="L28" s="143" t="s">
        <v>488</v>
      </c>
      <c r="M28" s="143" t="s">
        <v>11</v>
      </c>
      <c r="N28" s="241"/>
      <c r="O28" s="1059" t="s">
        <v>1630</v>
      </c>
      <c r="P28" s="13" t="s">
        <v>2130</v>
      </c>
    </row>
    <row r="29" spans="2:16" s="446" customFormat="1">
      <c r="B29" s="1337"/>
      <c r="C29" s="1511"/>
      <c r="D29" s="127"/>
      <c r="E29" s="127"/>
      <c r="F29" s="127"/>
      <c r="G29" s="132" t="s">
        <v>629</v>
      </c>
      <c r="H29" s="118"/>
      <c r="I29" s="42"/>
      <c r="J29" s="42"/>
      <c r="K29" s="143" t="s">
        <v>630</v>
      </c>
      <c r="L29" s="143" t="s">
        <v>631</v>
      </c>
      <c r="M29" s="143" t="s">
        <v>488</v>
      </c>
      <c r="N29" s="241"/>
      <c r="O29" s="1059" t="s">
        <v>2081</v>
      </c>
      <c r="P29" s="13" t="s">
        <v>632</v>
      </c>
    </row>
    <row r="30" spans="2:16" s="446" customFormat="1">
      <c r="B30" s="1337"/>
      <c r="C30" s="1511"/>
      <c r="D30" s="127"/>
      <c r="E30" s="127"/>
      <c r="F30" s="127"/>
      <c r="G30" s="134" t="s">
        <v>633</v>
      </c>
      <c r="H30" s="118"/>
      <c r="I30" s="42"/>
      <c r="J30" s="42"/>
      <c r="K30" s="143" t="s">
        <v>628</v>
      </c>
      <c r="L30" s="143" t="s">
        <v>631</v>
      </c>
      <c r="M30" s="143" t="s">
        <v>488</v>
      </c>
      <c r="N30" s="241"/>
      <c r="O30" s="1059" t="s">
        <v>2082</v>
      </c>
      <c r="P30" s="13" t="s">
        <v>632</v>
      </c>
    </row>
    <row r="31" spans="2:16" s="146" customFormat="1">
      <c r="B31" s="1337"/>
      <c r="C31" s="1511"/>
      <c r="D31" s="127"/>
      <c r="E31" s="127"/>
      <c r="F31" s="127"/>
      <c r="G31" s="401"/>
      <c r="H31" s="398"/>
      <c r="I31" s="396"/>
      <c r="J31" s="396"/>
      <c r="K31" s="382"/>
      <c r="L31" s="382"/>
      <c r="M31" s="382"/>
      <c r="N31" s="407"/>
      <c r="O31" s="382"/>
      <c r="P31" s="394"/>
    </row>
    <row r="32" spans="2:16" s="98" customFormat="1">
      <c r="B32" s="1337"/>
      <c r="C32" s="1511"/>
      <c r="D32" s="127"/>
      <c r="E32" s="127"/>
      <c r="F32" s="127"/>
      <c r="G32" s="127"/>
      <c r="H32" s="132" t="s">
        <v>274</v>
      </c>
      <c r="I32" s="133"/>
      <c r="J32" s="42"/>
      <c r="K32" s="30" t="s">
        <v>222</v>
      </c>
      <c r="L32" s="30" t="s">
        <v>220</v>
      </c>
      <c r="M32" s="30" t="s">
        <v>488</v>
      </c>
      <c r="N32" s="241"/>
      <c r="O32" s="1056" t="s">
        <v>2083</v>
      </c>
      <c r="P32" s="13" t="s">
        <v>316</v>
      </c>
    </row>
    <row r="33" spans="2:16" s="98" customFormat="1">
      <c r="B33" s="1337"/>
      <c r="C33" s="1511"/>
      <c r="D33" s="127"/>
      <c r="E33" s="127"/>
      <c r="F33" s="127"/>
      <c r="G33" s="127"/>
      <c r="H33" s="132" t="s">
        <v>282</v>
      </c>
      <c r="I33" s="133"/>
      <c r="J33" s="42"/>
      <c r="K33" s="30" t="s">
        <v>222</v>
      </c>
      <c r="L33" s="30" t="s">
        <v>220</v>
      </c>
      <c r="M33" s="30" t="s">
        <v>488</v>
      </c>
      <c r="N33" s="241"/>
      <c r="O33" s="1056" t="s">
        <v>2036</v>
      </c>
      <c r="P33" s="13" t="s">
        <v>218</v>
      </c>
    </row>
    <row r="34" spans="2:16" s="445" customFormat="1">
      <c r="B34" s="1337"/>
      <c r="C34" s="1511"/>
      <c r="D34" s="127"/>
      <c r="E34" s="127"/>
      <c r="F34" s="127"/>
      <c r="G34" s="127"/>
      <c r="H34" s="132" t="s">
        <v>626</v>
      </c>
      <c r="I34" s="133"/>
      <c r="J34" s="42"/>
      <c r="K34" s="30" t="s">
        <v>0</v>
      </c>
      <c r="L34" s="30" t="s">
        <v>2</v>
      </c>
      <c r="M34" s="30" t="s">
        <v>488</v>
      </c>
      <c r="N34" s="241"/>
      <c r="O34" s="1056" t="s">
        <v>2085</v>
      </c>
      <c r="P34" s="1061" t="s">
        <v>2087</v>
      </c>
    </row>
    <row r="35" spans="2:16" s="98" customFormat="1">
      <c r="B35" s="1337"/>
      <c r="C35" s="1511"/>
      <c r="D35" s="127"/>
      <c r="E35" s="127"/>
      <c r="F35" s="127"/>
      <c r="G35" s="127"/>
      <c r="H35" s="132" t="s">
        <v>625</v>
      </c>
      <c r="I35" s="133"/>
      <c r="J35" s="42"/>
      <c r="K35" s="30" t="s">
        <v>222</v>
      </c>
      <c r="L35" s="30" t="s">
        <v>220</v>
      </c>
      <c r="M35" s="30" t="s">
        <v>488</v>
      </c>
      <c r="N35" s="241"/>
      <c r="O35" s="1056" t="s">
        <v>2086</v>
      </c>
      <c r="P35" s="35" t="s">
        <v>218</v>
      </c>
    </row>
    <row r="36" spans="2:16" s="146" customFormat="1">
      <c r="B36" s="1337"/>
      <c r="C36" s="1511"/>
      <c r="D36" s="127"/>
      <c r="E36" s="127"/>
      <c r="F36" s="127"/>
      <c r="G36" s="401"/>
      <c r="H36" s="398"/>
      <c r="I36" s="396"/>
      <c r="J36" s="396"/>
      <c r="K36" s="382"/>
      <c r="L36" s="382"/>
      <c r="M36" s="382"/>
      <c r="N36" s="407"/>
      <c r="O36" s="382"/>
      <c r="P36" s="397"/>
    </row>
    <row r="37" spans="2:16" s="146" customFormat="1">
      <c r="B37" s="1337"/>
      <c r="C37" s="1511"/>
      <c r="D37" s="127"/>
      <c r="E37" s="127"/>
      <c r="F37" s="127"/>
      <c r="G37" s="401"/>
      <c r="H37" s="398"/>
      <c r="I37" s="396"/>
      <c r="J37" s="396"/>
      <c r="K37" s="382"/>
      <c r="L37" s="382"/>
      <c r="M37" s="382"/>
      <c r="N37" s="407"/>
      <c r="O37" s="382"/>
      <c r="P37" s="394"/>
    </row>
    <row r="38" spans="2:16" s="146" customFormat="1">
      <c r="B38" s="1337"/>
      <c r="C38" s="1511"/>
      <c r="D38" s="127"/>
      <c r="E38" s="127"/>
      <c r="F38" s="127"/>
      <c r="G38" s="401"/>
      <c r="H38" s="398"/>
      <c r="I38" s="396"/>
      <c r="J38" s="396"/>
      <c r="K38" s="382"/>
      <c r="L38" s="382"/>
      <c r="M38" s="382"/>
      <c r="N38" s="407"/>
      <c r="O38" s="382"/>
      <c r="P38" s="397"/>
    </row>
    <row r="39" spans="2:16" s="412" customFormat="1">
      <c r="B39" s="1337"/>
      <c r="C39" s="1511"/>
      <c r="D39" s="127"/>
      <c r="E39" s="127"/>
      <c r="F39" s="127"/>
      <c r="G39" s="401"/>
      <c r="H39" s="398"/>
      <c r="I39" s="396"/>
      <c r="J39" s="396"/>
      <c r="K39" s="382"/>
      <c r="L39" s="382"/>
      <c r="M39" s="382"/>
      <c r="N39" s="407"/>
      <c r="O39" s="382"/>
      <c r="P39" s="394"/>
    </row>
    <row r="40" spans="2:16" s="146" customFormat="1">
      <c r="B40" s="1337"/>
      <c r="C40" s="1511"/>
      <c r="D40" s="127"/>
      <c r="E40" s="127"/>
      <c r="F40" s="127"/>
      <c r="G40" s="401"/>
      <c r="H40" s="398"/>
      <c r="I40" s="396"/>
      <c r="J40" s="396"/>
      <c r="K40" s="382"/>
      <c r="L40" s="382"/>
      <c r="M40" s="382"/>
      <c r="N40" s="407"/>
      <c r="O40" s="382"/>
      <c r="P40" s="397"/>
    </row>
    <row r="41" spans="2:16" s="146" customFormat="1">
      <c r="B41" s="1337"/>
      <c r="C41" s="1511"/>
      <c r="D41" s="127"/>
      <c r="E41" s="127"/>
      <c r="F41" s="127"/>
      <c r="G41" s="401"/>
      <c r="H41" s="398"/>
      <c r="I41" s="396"/>
      <c r="J41" s="396"/>
      <c r="K41" s="382"/>
      <c r="L41" s="382"/>
      <c r="M41" s="382"/>
      <c r="N41" s="407"/>
      <c r="O41" s="382"/>
      <c r="P41" s="394"/>
    </row>
    <row r="42" spans="2:16" s="185" customFormat="1">
      <c r="B42" s="1337"/>
      <c r="C42" s="1511"/>
      <c r="D42" s="127"/>
      <c r="E42" s="127"/>
      <c r="F42" s="127"/>
      <c r="G42" s="401"/>
      <c r="H42" s="398"/>
      <c r="I42" s="396"/>
      <c r="J42" s="396"/>
      <c r="K42" s="382"/>
      <c r="L42" s="382"/>
      <c r="M42" s="382"/>
      <c r="N42" s="407"/>
      <c r="O42" s="382"/>
      <c r="P42" s="394"/>
    </row>
    <row r="43" spans="2:16" s="146" customFormat="1">
      <c r="B43" s="1337"/>
      <c r="C43" s="1511"/>
      <c r="D43" s="127"/>
      <c r="E43" s="127"/>
      <c r="F43" s="127"/>
      <c r="G43" s="382"/>
      <c r="H43" s="398"/>
      <c r="I43" s="396"/>
      <c r="J43" s="396"/>
      <c r="K43" s="382"/>
      <c r="L43" s="382"/>
      <c r="M43" s="382"/>
      <c r="N43" s="407"/>
      <c r="O43" s="382"/>
      <c r="P43" s="394"/>
    </row>
    <row r="44" spans="2:16" s="500" customFormat="1">
      <c r="B44" s="1337"/>
      <c r="C44" s="1511"/>
      <c r="D44" s="127"/>
      <c r="E44" s="127"/>
      <c r="F44" s="112"/>
      <c r="G44" s="15" t="s">
        <v>560</v>
      </c>
      <c r="H44" s="516"/>
      <c r="I44" s="516"/>
      <c r="J44" s="516"/>
      <c r="K44" s="515" t="s">
        <v>760</v>
      </c>
      <c r="L44" s="515" t="s">
        <v>488</v>
      </c>
      <c r="M44" s="515" t="s">
        <v>11</v>
      </c>
      <c r="N44" s="319"/>
      <c r="O44" s="1056" t="s">
        <v>2089</v>
      </c>
      <c r="P44" s="1061" t="s">
        <v>1639</v>
      </c>
    </row>
    <row r="45" spans="2:16" s="98" customFormat="1">
      <c r="B45" s="1337"/>
      <c r="C45" s="1511"/>
      <c r="D45" s="127"/>
      <c r="E45" s="127"/>
      <c r="F45" s="132" t="s">
        <v>245</v>
      </c>
      <c r="G45" s="133"/>
      <c r="H45" s="133"/>
      <c r="I45" s="133"/>
      <c r="J45" s="42"/>
      <c r="K45" s="30" t="s">
        <v>222</v>
      </c>
      <c r="L45" s="30" t="s">
        <v>488</v>
      </c>
      <c r="M45" s="30" t="s">
        <v>11</v>
      </c>
      <c r="N45" s="241"/>
      <c r="O45" s="1056" t="s">
        <v>2064</v>
      </c>
      <c r="P45" s="1057" t="s">
        <v>2065</v>
      </c>
    </row>
    <row r="46" spans="2:16" s="191" customFormat="1">
      <c r="B46" s="1337"/>
      <c r="C46" s="1511"/>
      <c r="D46" s="127"/>
      <c r="E46" s="129" t="s">
        <v>475</v>
      </c>
      <c r="F46" s="42"/>
      <c r="G46" s="42"/>
      <c r="H46" s="42"/>
      <c r="I46" s="42"/>
      <c r="J46" s="42"/>
      <c r="K46" s="30" t="s">
        <v>314</v>
      </c>
      <c r="L46" s="30" t="s">
        <v>2</v>
      </c>
      <c r="M46" s="30" t="s">
        <v>573</v>
      </c>
      <c r="N46" s="30" t="s">
        <v>574</v>
      </c>
      <c r="O46" s="1056" t="s">
        <v>2090</v>
      </c>
      <c r="P46" s="35" t="s">
        <v>468</v>
      </c>
    </row>
    <row r="47" spans="2:16" s="191" customFormat="1">
      <c r="B47" s="1337"/>
      <c r="C47" s="1511"/>
      <c r="D47" s="127"/>
      <c r="E47" s="127"/>
      <c r="F47" s="91" t="s">
        <v>471</v>
      </c>
      <c r="G47" s="42"/>
      <c r="H47" s="42"/>
      <c r="I47" s="42"/>
      <c r="J47" s="42"/>
      <c r="K47" s="30" t="s">
        <v>467</v>
      </c>
      <c r="L47" s="30" t="s">
        <v>466</v>
      </c>
      <c r="M47" s="30" t="s">
        <v>573</v>
      </c>
      <c r="N47" s="318"/>
      <c r="O47" s="1056" t="s">
        <v>432</v>
      </c>
      <c r="P47" s="35" t="s">
        <v>468</v>
      </c>
    </row>
    <row r="48" spans="2:16" s="446" customFormat="1">
      <c r="B48" s="1337"/>
      <c r="C48" s="1511"/>
      <c r="D48" s="127"/>
      <c r="E48" s="127"/>
      <c r="F48" s="129" t="s">
        <v>634</v>
      </c>
      <c r="G48" s="133"/>
      <c r="H48" s="118"/>
      <c r="I48" s="42"/>
      <c r="J48" s="42"/>
      <c r="K48" s="143" t="s">
        <v>635</v>
      </c>
      <c r="L48" s="143" t="s">
        <v>488</v>
      </c>
      <c r="M48" s="143" t="s">
        <v>11</v>
      </c>
      <c r="N48" s="241"/>
      <c r="O48" s="1059" t="s">
        <v>1630</v>
      </c>
      <c r="P48" s="13" t="s">
        <v>2130</v>
      </c>
    </row>
    <row r="49" spans="2:16" s="446" customFormat="1">
      <c r="B49" s="1337"/>
      <c r="C49" s="1511"/>
      <c r="D49" s="127"/>
      <c r="E49" s="127"/>
      <c r="F49" s="127"/>
      <c r="G49" s="132" t="s">
        <v>636</v>
      </c>
      <c r="H49" s="118"/>
      <c r="I49" s="42"/>
      <c r="J49" s="42"/>
      <c r="K49" s="143" t="s">
        <v>637</v>
      </c>
      <c r="L49" s="143" t="s">
        <v>638</v>
      </c>
      <c r="M49" s="143" t="s">
        <v>488</v>
      </c>
      <c r="N49" s="241"/>
      <c r="O49" s="1059" t="s">
        <v>2081</v>
      </c>
      <c r="P49" s="13" t="s">
        <v>639</v>
      </c>
    </row>
    <row r="50" spans="2:16" s="446" customFormat="1">
      <c r="B50" s="1337"/>
      <c r="C50" s="1511"/>
      <c r="D50" s="127"/>
      <c r="E50" s="127"/>
      <c r="F50" s="301"/>
      <c r="G50" s="134" t="s">
        <v>640</v>
      </c>
      <c r="H50" s="118"/>
      <c r="I50" s="42"/>
      <c r="J50" s="42"/>
      <c r="K50" s="143" t="s">
        <v>635</v>
      </c>
      <c r="L50" s="143" t="s">
        <v>638</v>
      </c>
      <c r="M50" s="143" t="s">
        <v>488</v>
      </c>
      <c r="N50" s="241"/>
      <c r="O50" s="1059" t="s">
        <v>2082</v>
      </c>
      <c r="P50" s="13" t="s">
        <v>639</v>
      </c>
    </row>
    <row r="51" spans="2:16" s="446" customFormat="1">
      <c r="B51" s="1337"/>
      <c r="C51" s="1511"/>
      <c r="D51" s="127"/>
      <c r="E51" s="127"/>
      <c r="F51" s="301"/>
      <c r="G51" s="153"/>
      <c r="H51" s="119" t="s">
        <v>641</v>
      </c>
      <c r="I51" s="42"/>
      <c r="J51" s="42"/>
      <c r="K51" s="143" t="s">
        <v>637</v>
      </c>
      <c r="L51" s="143" t="s">
        <v>638</v>
      </c>
      <c r="M51" s="143" t="s">
        <v>488</v>
      </c>
      <c r="N51" s="241"/>
      <c r="O51" s="1056" t="s">
        <v>2083</v>
      </c>
      <c r="P51" s="447" t="s">
        <v>642</v>
      </c>
    </row>
    <row r="52" spans="2:16" s="446" customFormat="1">
      <c r="B52" s="1337"/>
      <c r="C52" s="1511"/>
      <c r="D52" s="127"/>
      <c r="E52" s="127"/>
      <c r="F52" s="301"/>
      <c r="G52" s="153"/>
      <c r="H52" s="119" t="s">
        <v>643</v>
      </c>
      <c r="I52" s="42"/>
      <c r="J52" s="42"/>
      <c r="K52" s="143" t="s">
        <v>637</v>
      </c>
      <c r="L52" s="143" t="s">
        <v>638</v>
      </c>
      <c r="M52" s="143" t="s">
        <v>488</v>
      </c>
      <c r="N52" s="241"/>
      <c r="O52" s="1056" t="s">
        <v>2036</v>
      </c>
      <c r="P52" s="13" t="s">
        <v>639</v>
      </c>
    </row>
    <row r="53" spans="2:16" s="446" customFormat="1">
      <c r="B53" s="1337"/>
      <c r="C53" s="1511"/>
      <c r="D53" s="127"/>
      <c r="E53" s="127"/>
      <c r="F53" s="301"/>
      <c r="G53" s="153"/>
      <c r="H53" s="132" t="s">
        <v>626</v>
      </c>
      <c r="I53" s="42"/>
      <c r="J53" s="42"/>
      <c r="K53" s="30" t="s">
        <v>0</v>
      </c>
      <c r="L53" s="30" t="s">
        <v>2</v>
      </c>
      <c r="M53" s="30" t="s">
        <v>488</v>
      </c>
      <c r="N53" s="241"/>
      <c r="O53" s="1056" t="s">
        <v>2085</v>
      </c>
      <c r="P53" s="1061" t="s">
        <v>2087</v>
      </c>
    </row>
    <row r="54" spans="2:16" s="446" customFormat="1">
      <c r="B54" s="1337"/>
      <c r="C54" s="1511"/>
      <c r="D54" s="127"/>
      <c r="E54" s="127"/>
      <c r="F54" s="311"/>
      <c r="G54" s="40"/>
      <c r="H54" s="132" t="s">
        <v>625</v>
      </c>
      <c r="I54" s="42"/>
      <c r="J54" s="42"/>
      <c r="K54" s="30" t="s">
        <v>222</v>
      </c>
      <c r="L54" s="30" t="s">
        <v>220</v>
      </c>
      <c r="M54" s="30" t="s">
        <v>488</v>
      </c>
      <c r="N54" s="241"/>
      <c r="O54" s="1056" t="s">
        <v>2086</v>
      </c>
      <c r="P54" s="35" t="s">
        <v>218</v>
      </c>
    </row>
    <row r="55" spans="2:16" s="500" customFormat="1">
      <c r="B55" s="1337"/>
      <c r="C55" s="1511"/>
      <c r="D55" s="127"/>
      <c r="E55" s="127"/>
      <c r="F55" s="112"/>
      <c r="G55" s="15" t="s">
        <v>560</v>
      </c>
      <c r="H55" s="516"/>
      <c r="I55" s="516"/>
      <c r="J55" s="516"/>
      <c r="K55" s="515" t="s">
        <v>760</v>
      </c>
      <c r="L55" s="515" t="s">
        <v>488</v>
      </c>
      <c r="M55" s="515" t="s">
        <v>11</v>
      </c>
      <c r="N55" s="319"/>
      <c r="O55" s="1056" t="s">
        <v>2089</v>
      </c>
      <c r="P55" s="518" t="s">
        <v>1639</v>
      </c>
    </row>
    <row r="56" spans="2:16" s="191" customFormat="1">
      <c r="B56" s="1337"/>
      <c r="C56" s="1511"/>
      <c r="D56" s="127"/>
      <c r="E56" s="112"/>
      <c r="F56" s="91" t="s">
        <v>476</v>
      </c>
      <c r="G56" s="42"/>
      <c r="H56" s="42"/>
      <c r="I56" s="42"/>
      <c r="J56" s="42"/>
      <c r="K56" s="30" t="s">
        <v>467</v>
      </c>
      <c r="L56" s="30" t="s">
        <v>466</v>
      </c>
      <c r="M56" s="30" t="s">
        <v>573</v>
      </c>
      <c r="N56" s="319"/>
      <c r="O56" s="1056" t="s">
        <v>2064</v>
      </c>
      <c r="P56" s="35" t="s">
        <v>468</v>
      </c>
    </row>
    <row r="57" spans="2:16" s="98" customFormat="1">
      <c r="B57" s="1337"/>
      <c r="C57" s="1511"/>
      <c r="D57" s="127"/>
      <c r="E57" s="132" t="s">
        <v>283</v>
      </c>
      <c r="F57" s="133"/>
      <c r="G57" s="133"/>
      <c r="H57" s="133"/>
      <c r="I57" s="133"/>
      <c r="J57" s="118"/>
      <c r="K57" s="143" t="s">
        <v>314</v>
      </c>
      <c r="L57" s="143" t="s">
        <v>220</v>
      </c>
      <c r="M57" s="143" t="s">
        <v>488</v>
      </c>
      <c r="N57" s="30" t="s">
        <v>11</v>
      </c>
      <c r="O57" s="1059" t="s">
        <v>2091</v>
      </c>
      <c r="P57" s="35" t="s">
        <v>218</v>
      </c>
    </row>
    <row r="58" spans="2:16" s="98" customFormat="1">
      <c r="B58" s="1337"/>
      <c r="C58" s="1511"/>
      <c r="D58" s="127"/>
      <c r="E58" s="119"/>
      <c r="F58" s="1431" t="s">
        <v>2131</v>
      </c>
      <c r="G58" s="1432"/>
      <c r="H58" s="1432"/>
      <c r="I58" s="1432"/>
      <c r="J58" s="1432"/>
      <c r="K58" s="1432"/>
      <c r="L58" s="1432"/>
      <c r="M58" s="1432"/>
      <c r="N58" s="1432"/>
      <c r="O58" s="1432"/>
      <c r="P58" s="1433"/>
    </row>
    <row r="59" spans="2:16" s="98" customFormat="1">
      <c r="B59" s="1337"/>
      <c r="C59" s="1511"/>
      <c r="D59" s="127"/>
      <c r="E59" s="134" t="s">
        <v>284</v>
      </c>
      <c r="F59" s="133"/>
      <c r="G59" s="133"/>
      <c r="H59" s="118"/>
      <c r="I59" s="118"/>
      <c r="J59" s="118"/>
      <c r="K59" s="143" t="s">
        <v>314</v>
      </c>
      <c r="L59" s="143" t="s">
        <v>220</v>
      </c>
      <c r="M59" s="143" t="s">
        <v>488</v>
      </c>
      <c r="N59" s="143" t="s">
        <v>11</v>
      </c>
      <c r="O59" s="1059" t="s">
        <v>2092</v>
      </c>
      <c r="P59" s="35" t="s">
        <v>218</v>
      </c>
    </row>
    <row r="60" spans="2:16" s="98" customFormat="1">
      <c r="B60" s="1337"/>
      <c r="C60" s="1511"/>
      <c r="D60" s="127"/>
      <c r="E60" s="127"/>
      <c r="F60" s="132" t="s">
        <v>285</v>
      </c>
      <c r="G60" s="133"/>
      <c r="H60" s="118"/>
      <c r="I60" s="118"/>
      <c r="J60" s="118"/>
      <c r="K60" s="143" t="s">
        <v>222</v>
      </c>
      <c r="L60" s="143" t="s">
        <v>220</v>
      </c>
      <c r="M60" s="143" t="s">
        <v>488</v>
      </c>
      <c r="N60" s="241"/>
      <c r="O60" s="1059" t="s">
        <v>191</v>
      </c>
      <c r="P60" s="13" t="s">
        <v>218</v>
      </c>
    </row>
    <row r="61" spans="2:16" s="98" customFormat="1">
      <c r="B61" s="1337"/>
      <c r="C61" s="1511"/>
      <c r="D61" s="127"/>
      <c r="E61" s="127"/>
      <c r="F61" s="134" t="s">
        <v>286</v>
      </c>
      <c r="G61" s="133"/>
      <c r="H61" s="118"/>
      <c r="I61" s="118"/>
      <c r="J61" s="118"/>
      <c r="K61" s="143" t="s">
        <v>229</v>
      </c>
      <c r="L61" s="143" t="s">
        <v>488</v>
      </c>
      <c r="M61" s="143" t="s">
        <v>11</v>
      </c>
      <c r="N61" s="241"/>
      <c r="O61" s="1059" t="s">
        <v>1630</v>
      </c>
      <c r="P61" s="13" t="s">
        <v>25</v>
      </c>
    </row>
    <row r="62" spans="2:16" s="98" customFormat="1">
      <c r="B62" s="1337"/>
      <c r="C62" s="1511"/>
      <c r="D62" s="127"/>
      <c r="E62" s="127"/>
      <c r="F62" s="127"/>
      <c r="G62" s="132" t="s">
        <v>287</v>
      </c>
      <c r="H62" s="118"/>
      <c r="I62" s="118"/>
      <c r="J62" s="118"/>
      <c r="K62" s="143" t="s">
        <v>222</v>
      </c>
      <c r="L62" s="143" t="s">
        <v>220</v>
      </c>
      <c r="M62" s="143" t="s">
        <v>488</v>
      </c>
      <c r="N62" s="241"/>
      <c r="O62" s="1059" t="s">
        <v>2081</v>
      </c>
      <c r="P62" s="13" t="s">
        <v>218</v>
      </c>
    </row>
    <row r="63" spans="2:16" s="98" customFormat="1">
      <c r="B63" s="1337"/>
      <c r="C63" s="1511"/>
      <c r="D63" s="127"/>
      <c r="E63" s="127"/>
      <c r="F63" s="127"/>
      <c r="G63" s="134" t="s">
        <v>273</v>
      </c>
      <c r="H63" s="118"/>
      <c r="I63" s="118"/>
      <c r="J63" s="118"/>
      <c r="K63" s="143" t="s">
        <v>229</v>
      </c>
      <c r="L63" s="143" t="s">
        <v>220</v>
      </c>
      <c r="M63" s="143" t="s">
        <v>488</v>
      </c>
      <c r="N63" s="241"/>
      <c r="O63" s="1059" t="s">
        <v>2082</v>
      </c>
      <c r="P63" s="13" t="s">
        <v>218</v>
      </c>
    </row>
    <row r="64" spans="2:16" s="98" customFormat="1">
      <c r="B64" s="1337"/>
      <c r="C64" s="1511"/>
      <c r="D64" s="127"/>
      <c r="E64" s="127"/>
      <c r="F64" s="127"/>
      <c r="G64" s="127"/>
      <c r="H64" s="119" t="s">
        <v>274</v>
      </c>
      <c r="I64" s="118"/>
      <c r="J64" s="118"/>
      <c r="K64" s="143" t="s">
        <v>222</v>
      </c>
      <c r="L64" s="143" t="s">
        <v>220</v>
      </c>
      <c r="M64" s="143" t="s">
        <v>488</v>
      </c>
      <c r="N64" s="241"/>
      <c r="O64" s="1056" t="s">
        <v>2083</v>
      </c>
      <c r="P64" s="425" t="s">
        <v>2132</v>
      </c>
    </row>
    <row r="65" spans="2:16" s="98" customFormat="1">
      <c r="B65" s="1337"/>
      <c r="C65" s="1511"/>
      <c r="D65" s="127"/>
      <c r="E65" s="127"/>
      <c r="F65" s="127"/>
      <c r="G65" s="127"/>
      <c r="H65" s="119" t="s">
        <v>282</v>
      </c>
      <c r="I65" s="118"/>
      <c r="J65" s="118"/>
      <c r="K65" s="143" t="s">
        <v>222</v>
      </c>
      <c r="L65" s="143" t="s">
        <v>220</v>
      </c>
      <c r="M65" s="143" t="s">
        <v>488</v>
      </c>
      <c r="N65" s="241"/>
      <c r="O65" s="1056" t="s">
        <v>2036</v>
      </c>
      <c r="P65" s="13" t="s">
        <v>218</v>
      </c>
    </row>
    <row r="66" spans="2:16" s="98" customFormat="1">
      <c r="B66" s="1337"/>
      <c r="C66" s="1511"/>
      <c r="D66" s="127"/>
      <c r="E66" s="127"/>
      <c r="F66" s="127"/>
      <c r="G66" s="112"/>
      <c r="H66" s="119" t="s">
        <v>285</v>
      </c>
      <c r="I66" s="118"/>
      <c r="J66" s="118"/>
      <c r="K66" s="143" t="s">
        <v>222</v>
      </c>
      <c r="L66" s="143" t="s">
        <v>220</v>
      </c>
      <c r="M66" s="143" t="s">
        <v>488</v>
      </c>
      <c r="N66" s="241"/>
      <c r="O66" s="1056" t="s">
        <v>2093</v>
      </c>
      <c r="P66" s="13" t="s">
        <v>218</v>
      </c>
    </row>
    <row r="67" spans="2:16" s="500" customFormat="1">
      <c r="B67" s="1337"/>
      <c r="C67" s="1511"/>
      <c r="D67" s="127"/>
      <c r="E67" s="127"/>
      <c r="F67" s="112"/>
      <c r="G67" s="15" t="s">
        <v>560</v>
      </c>
      <c r="H67" s="516"/>
      <c r="I67" s="516"/>
      <c r="J67" s="516"/>
      <c r="K67" s="515" t="s">
        <v>760</v>
      </c>
      <c r="L67" s="515" t="s">
        <v>488</v>
      </c>
      <c r="M67" s="515" t="s">
        <v>11</v>
      </c>
      <c r="N67" s="319"/>
      <c r="O67" s="1056" t="s">
        <v>2089</v>
      </c>
      <c r="P67" s="1061" t="s">
        <v>1639</v>
      </c>
    </row>
    <row r="68" spans="2:16" s="98" customFormat="1">
      <c r="B68" s="1337"/>
      <c r="C68" s="1511"/>
      <c r="D68" s="127"/>
      <c r="E68" s="127"/>
      <c r="F68" s="132" t="s">
        <v>288</v>
      </c>
      <c r="G68" s="133"/>
      <c r="H68" s="118"/>
      <c r="I68" s="118"/>
      <c r="J68" s="118"/>
      <c r="K68" s="143" t="s">
        <v>257</v>
      </c>
      <c r="L68" s="143" t="s">
        <v>220</v>
      </c>
      <c r="M68" s="143" t="s">
        <v>488</v>
      </c>
      <c r="N68" s="241"/>
      <c r="O68" s="1056" t="s">
        <v>2094</v>
      </c>
      <c r="P68" s="13" t="s">
        <v>218</v>
      </c>
    </row>
    <row r="69" spans="2:16" s="98" customFormat="1">
      <c r="B69" s="1337"/>
      <c r="C69" s="1511"/>
      <c r="D69" s="127"/>
      <c r="E69" s="127"/>
      <c r="F69" s="132" t="s">
        <v>245</v>
      </c>
      <c r="G69" s="133"/>
      <c r="H69" s="118"/>
      <c r="I69" s="118"/>
      <c r="J69" s="118"/>
      <c r="K69" s="143" t="s">
        <v>222</v>
      </c>
      <c r="L69" s="143" t="s">
        <v>220</v>
      </c>
      <c r="M69" s="143" t="s">
        <v>488</v>
      </c>
      <c r="N69" s="241"/>
      <c r="O69" s="1059" t="s">
        <v>2064</v>
      </c>
      <c r="P69" s="13" t="s">
        <v>218</v>
      </c>
    </row>
    <row r="70" spans="2:16" s="191" customFormat="1">
      <c r="B70" s="1337"/>
      <c r="C70" s="1511"/>
      <c r="D70" s="127"/>
      <c r="E70" s="127"/>
      <c r="F70" s="132" t="s">
        <v>289</v>
      </c>
      <c r="G70" s="133"/>
      <c r="H70" s="118"/>
      <c r="I70" s="118"/>
      <c r="J70" s="118"/>
      <c r="K70" s="143" t="s">
        <v>318</v>
      </c>
      <c r="L70" s="143" t="s">
        <v>2</v>
      </c>
      <c r="M70" s="143" t="s">
        <v>488</v>
      </c>
      <c r="N70" s="30" t="s">
        <v>11</v>
      </c>
      <c r="O70" s="1059" t="s">
        <v>2069</v>
      </c>
      <c r="P70" s="13" t="s">
        <v>25</v>
      </c>
    </row>
    <row r="71" spans="2:16" s="98" customFormat="1">
      <c r="B71" s="1337"/>
      <c r="C71" s="1511"/>
      <c r="D71" s="127"/>
      <c r="E71" s="112"/>
      <c r="F71" s="132" t="s">
        <v>472</v>
      </c>
      <c r="G71" s="133"/>
      <c r="H71" s="118"/>
      <c r="I71" s="118"/>
      <c r="J71" s="118"/>
      <c r="K71" s="143" t="s">
        <v>318</v>
      </c>
      <c r="L71" s="143" t="s">
        <v>2</v>
      </c>
      <c r="M71" s="143" t="s">
        <v>573</v>
      </c>
      <c r="N71" s="143" t="s">
        <v>574</v>
      </c>
      <c r="O71" s="1059" t="s">
        <v>2070</v>
      </c>
      <c r="P71" s="13" t="s">
        <v>218</v>
      </c>
    </row>
    <row r="72" spans="2:16" s="98" customFormat="1">
      <c r="B72" s="1337"/>
      <c r="C72" s="1511"/>
      <c r="D72" s="127"/>
      <c r="E72" s="132" t="s">
        <v>290</v>
      </c>
      <c r="F72" s="133"/>
      <c r="G72" s="133"/>
      <c r="H72" s="118"/>
      <c r="I72" s="118"/>
      <c r="J72" s="118"/>
      <c r="K72" s="143" t="s">
        <v>222</v>
      </c>
      <c r="L72" s="143" t="s">
        <v>220</v>
      </c>
      <c r="M72" s="143" t="s">
        <v>488</v>
      </c>
      <c r="N72" s="241"/>
      <c r="O72" s="1059" t="s">
        <v>2096</v>
      </c>
      <c r="P72" s="35" t="s">
        <v>218</v>
      </c>
    </row>
    <row r="73" spans="2:16" s="98" customFormat="1">
      <c r="B73" s="1337"/>
      <c r="C73" s="1511"/>
      <c r="D73" s="127"/>
      <c r="E73" s="132" t="s">
        <v>291</v>
      </c>
      <c r="F73" s="133"/>
      <c r="G73" s="133"/>
      <c r="H73" s="118"/>
      <c r="I73" s="118"/>
      <c r="J73" s="118"/>
      <c r="K73" s="143" t="s">
        <v>222</v>
      </c>
      <c r="L73" s="143" t="s">
        <v>220</v>
      </c>
      <c r="M73" s="143" t="s">
        <v>488</v>
      </c>
      <c r="N73" s="241"/>
      <c r="O73" s="1059" t="s">
        <v>1634</v>
      </c>
      <c r="P73" s="35" t="s">
        <v>218</v>
      </c>
    </row>
    <row r="74" spans="2:16" s="98" customFormat="1" ht="135">
      <c r="B74" s="1337"/>
      <c r="C74" s="1511"/>
      <c r="D74" s="127"/>
      <c r="E74" s="132" t="s">
        <v>292</v>
      </c>
      <c r="F74" s="133"/>
      <c r="G74" s="133"/>
      <c r="H74" s="118"/>
      <c r="I74" s="118"/>
      <c r="J74" s="118"/>
      <c r="K74" s="143" t="s">
        <v>222</v>
      </c>
      <c r="L74" s="143" t="s">
        <v>220</v>
      </c>
      <c r="M74" s="143" t="s">
        <v>488</v>
      </c>
      <c r="N74" s="241"/>
      <c r="O74" s="1059" t="s">
        <v>2071</v>
      </c>
      <c r="P74" s="1138" t="s">
        <v>2553</v>
      </c>
    </row>
    <row r="75" spans="2:16" s="218" customFormat="1">
      <c r="B75" s="1337"/>
      <c r="C75" s="1511"/>
      <c r="D75" s="127"/>
      <c r="E75" s="384"/>
      <c r="F75" s="435"/>
      <c r="G75" s="435"/>
      <c r="H75" s="435"/>
      <c r="I75" s="435"/>
      <c r="J75" s="435"/>
      <c r="K75" s="381"/>
      <c r="L75" s="382"/>
      <c r="M75" s="382"/>
      <c r="N75" s="407"/>
      <c r="O75" s="381"/>
      <c r="P75" s="397"/>
    </row>
    <row r="76" spans="2:16" s="218" customFormat="1">
      <c r="B76" s="1337"/>
      <c r="C76" s="1511"/>
      <c r="D76" s="127"/>
      <c r="E76" s="439"/>
      <c r="F76" s="438"/>
      <c r="G76" s="435"/>
      <c r="H76" s="444"/>
      <c r="I76" s="435"/>
      <c r="J76" s="435"/>
      <c r="K76" s="381"/>
      <c r="L76" s="382"/>
      <c r="M76" s="382"/>
      <c r="N76" s="407"/>
      <c r="O76" s="381"/>
      <c r="P76" s="397"/>
    </row>
    <row r="77" spans="2:16" s="218" customFormat="1">
      <c r="B77" s="1337"/>
      <c r="C77" s="1511"/>
      <c r="D77" s="127"/>
      <c r="E77" s="439"/>
      <c r="F77" s="438"/>
      <c r="G77" s="435"/>
      <c r="H77" s="435"/>
      <c r="I77" s="435"/>
      <c r="J77" s="435"/>
      <c r="K77" s="381"/>
      <c r="L77" s="382"/>
      <c r="M77" s="382"/>
      <c r="N77" s="407"/>
      <c r="O77" s="381"/>
      <c r="P77" s="397"/>
    </row>
    <row r="78" spans="2:16" s="218" customFormat="1">
      <c r="B78" s="1337"/>
      <c r="C78" s="1512"/>
      <c r="D78" s="112"/>
      <c r="E78" s="439"/>
      <c r="F78" s="438"/>
      <c r="G78" s="435"/>
      <c r="H78" s="435"/>
      <c r="I78" s="435"/>
      <c r="J78" s="435"/>
      <c r="K78" s="381"/>
      <c r="L78" s="382"/>
      <c r="M78" s="382"/>
      <c r="N78" s="407"/>
      <c r="O78" s="381"/>
      <c r="P78" s="397"/>
    </row>
    <row r="79" spans="2:16" s="98" customFormat="1" ht="14.25" thickBot="1">
      <c r="B79" s="1338"/>
      <c r="C79" s="1366" t="s">
        <v>1452</v>
      </c>
      <c r="D79" s="1367"/>
      <c r="E79" s="1367"/>
      <c r="F79" s="1367"/>
      <c r="G79" s="1367"/>
      <c r="H79" s="1367"/>
      <c r="I79" s="1367"/>
      <c r="J79" s="1367"/>
      <c r="K79" s="1367"/>
      <c r="L79" s="1367"/>
      <c r="M79" s="1367"/>
      <c r="N79" s="1367"/>
      <c r="O79" s="1367"/>
      <c r="P79" s="1368"/>
    </row>
    <row r="80" spans="2:16" s="98" customFormat="1">
      <c r="M80" s="186"/>
      <c r="N80" s="186"/>
    </row>
    <row r="81" spans="3:3">
      <c r="C81" s="98" t="s">
        <v>1687</v>
      </c>
    </row>
  </sheetData>
  <mergeCells count="21">
    <mergeCell ref="D15:J15"/>
    <mergeCell ref="B17:B79"/>
    <mergeCell ref="F58:P58"/>
    <mergeCell ref="C79:P79"/>
    <mergeCell ref="C17:C78"/>
    <mergeCell ref="B2:C2"/>
    <mergeCell ref="D2:I2"/>
    <mergeCell ref="B3:C3"/>
    <mergeCell ref="D3:I3"/>
    <mergeCell ref="B13:C13"/>
    <mergeCell ref="D13:P13"/>
    <mergeCell ref="D5:J5"/>
    <mergeCell ref="D6:J6"/>
    <mergeCell ref="D7:J7"/>
    <mergeCell ref="D9:J9"/>
    <mergeCell ref="D10:J10"/>
    <mergeCell ref="L9:N9"/>
    <mergeCell ref="L10:N10"/>
    <mergeCell ref="K5:N5"/>
    <mergeCell ref="K6:N6"/>
    <mergeCell ref="K7:N7"/>
  </mergeCells>
  <phoneticPr fontId="3"/>
  <pageMargins left="0.25" right="0.25" top="0.75" bottom="0.75" header="0.3" footer="0.3"/>
  <pageSetup paperSize="9" scale="55" orientation="portrait" r:id="rId1"/>
  <rowBreaks count="1" manualBreakCount="1">
    <brk id="8" max="16"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B1:N29"/>
  <sheetViews>
    <sheetView view="pageBreakPreview" zoomScale="85" zoomScaleNormal="100" zoomScaleSheetLayoutView="85" workbookViewId="0">
      <selection activeCell="C27" sqref="C27:N27"/>
    </sheetView>
  </sheetViews>
  <sheetFormatPr defaultRowHeight="13.5"/>
  <cols>
    <col min="1" max="1" width="2.625" style="53" customWidth="1"/>
    <col min="2" max="2" width="10" style="53" bestFit="1" customWidth="1"/>
    <col min="3" max="3" width="6.125" style="53" bestFit="1" customWidth="1"/>
    <col min="4" max="6" width="3.25" style="53" customWidth="1"/>
    <col min="7" max="7" width="14.75" style="53" customWidth="1"/>
    <col min="8" max="8" width="6.5" style="53" customWidth="1"/>
    <col min="9" max="9" width="5.875" style="53" bestFit="1" customWidth="1"/>
    <col min="10" max="10" width="9" style="53" bestFit="1" customWidth="1"/>
    <col min="11" max="11" width="8" style="186" bestFit="1" customWidth="1"/>
    <col min="12" max="12" width="11" style="186" bestFit="1" customWidth="1"/>
    <col min="13" max="13" width="35.375" style="53" bestFit="1" customWidth="1"/>
    <col min="14" max="14" width="34" style="53" customWidth="1"/>
    <col min="15" max="15" width="2.375" style="53" customWidth="1"/>
    <col min="16" max="16384" width="9" style="53"/>
  </cols>
  <sheetData>
    <row r="1" spans="2:14" ht="14.25" thickBot="1"/>
    <row r="2" spans="2:14">
      <c r="B2" s="1342" t="s">
        <v>2099</v>
      </c>
      <c r="C2" s="1343"/>
      <c r="D2" s="1344" t="str">
        <f>'REST API List'!G26</f>
        <v>Deletting Spine-node</v>
      </c>
      <c r="E2" s="1344"/>
      <c r="F2" s="1344"/>
      <c r="G2" s="1345"/>
    </row>
    <row r="3" spans="2:14" ht="14.25" thickBot="1">
      <c r="B3" s="1346" t="s">
        <v>1462</v>
      </c>
      <c r="C3" s="1347"/>
      <c r="D3" s="1348" t="str">
        <f>'REST API List'!K26</f>
        <v>DELETE</v>
      </c>
      <c r="E3" s="1348"/>
      <c r="F3" s="1348"/>
      <c r="G3" s="1349"/>
    </row>
    <row r="4" spans="2:14" ht="14.25" thickBot="1"/>
    <row r="5" spans="2:14" ht="14.25" thickBot="1">
      <c r="D5" s="1320" t="s">
        <v>1490</v>
      </c>
      <c r="E5" s="1292"/>
      <c r="F5" s="1292"/>
      <c r="G5" s="1292"/>
      <c r="H5" s="1293"/>
      <c r="I5" s="1321" t="s">
        <v>1660</v>
      </c>
      <c r="J5" s="1322"/>
      <c r="K5" s="1322"/>
      <c r="L5" s="1323"/>
      <c r="M5" s="77" t="s">
        <v>1665</v>
      </c>
      <c r="N5" s="78" t="s">
        <v>1261</v>
      </c>
    </row>
    <row r="6" spans="2:14" ht="14.25" thickTop="1">
      <c r="D6" s="1324" t="s">
        <v>52</v>
      </c>
      <c r="E6" s="1325"/>
      <c r="F6" s="1325"/>
      <c r="G6" s="1325"/>
      <c r="H6" s="1326"/>
      <c r="I6" s="1327" t="s">
        <v>50</v>
      </c>
      <c r="J6" s="1391"/>
      <c r="K6" s="1391"/>
      <c r="L6" s="1392"/>
      <c r="M6" s="1055" t="s">
        <v>2059</v>
      </c>
      <c r="N6" s="14" t="s">
        <v>124</v>
      </c>
    </row>
    <row r="7" spans="2:14" ht="14.25" thickBot="1">
      <c r="D7" s="1330" t="s">
        <v>156</v>
      </c>
      <c r="E7" s="1331"/>
      <c r="F7" s="1331"/>
      <c r="G7" s="1331"/>
      <c r="H7" s="1332"/>
      <c r="I7" s="1333" t="s">
        <v>50</v>
      </c>
      <c r="J7" s="1435"/>
      <c r="K7" s="1435"/>
      <c r="L7" s="1436"/>
      <c r="M7" s="1054" t="s">
        <v>2036</v>
      </c>
      <c r="N7" s="5" t="s">
        <v>126</v>
      </c>
    </row>
    <row r="8" spans="2:14" s="343" customFormat="1" ht="14.25" thickBot="1">
      <c r="D8" s="346"/>
      <c r="E8" s="346"/>
      <c r="F8" s="346"/>
      <c r="G8" s="346"/>
      <c r="H8" s="346"/>
      <c r="I8" s="328"/>
      <c r="J8" s="328"/>
      <c r="K8" s="328"/>
      <c r="L8" s="328"/>
      <c r="M8" s="346"/>
      <c r="N8" s="346"/>
    </row>
    <row r="9" spans="2:14" s="343" customFormat="1" ht="14.25" thickBot="1">
      <c r="D9" s="1320" t="s">
        <v>1502</v>
      </c>
      <c r="E9" s="1292"/>
      <c r="F9" s="1292"/>
      <c r="G9" s="1292"/>
      <c r="H9" s="1293"/>
      <c r="I9" s="351" t="s">
        <v>1660</v>
      </c>
      <c r="J9" s="1321" t="s">
        <v>1663</v>
      </c>
      <c r="K9" s="1322"/>
      <c r="L9" s="1323"/>
      <c r="M9" s="351" t="s">
        <v>1665</v>
      </c>
      <c r="N9" s="352" t="s">
        <v>1261</v>
      </c>
    </row>
    <row r="10" spans="2:14" s="343" customFormat="1" ht="14.25" customHeight="1" thickTop="1">
      <c r="D10" s="1324" t="s">
        <v>609</v>
      </c>
      <c r="E10" s="1325"/>
      <c r="F10" s="1325"/>
      <c r="G10" s="1325"/>
      <c r="H10" s="1326"/>
      <c r="I10" s="350" t="s">
        <v>3</v>
      </c>
      <c r="J10" s="1327" t="s">
        <v>11</v>
      </c>
      <c r="K10" s="1328"/>
      <c r="L10" s="1329"/>
      <c r="M10" s="1055" t="s">
        <v>1596</v>
      </c>
      <c r="N10" s="1440" t="s">
        <v>1598</v>
      </c>
    </row>
    <row r="11" spans="2:14" s="343" customFormat="1" ht="14.25" thickBot="1">
      <c r="D11" s="1330" t="s">
        <v>610</v>
      </c>
      <c r="E11" s="1331"/>
      <c r="F11" s="1331"/>
      <c r="G11" s="1331"/>
      <c r="H11" s="1332"/>
      <c r="I11" s="349" t="s">
        <v>3</v>
      </c>
      <c r="J11" s="1333" t="s">
        <v>11</v>
      </c>
      <c r="K11" s="1334"/>
      <c r="L11" s="1335"/>
      <c r="M11" s="1054" t="s">
        <v>1597</v>
      </c>
      <c r="N11" s="1441"/>
    </row>
    <row r="12" spans="2:14" ht="14.25" thickBot="1"/>
    <row r="13" spans="2:14" ht="14.25" thickBot="1">
      <c r="B13" s="1316" t="s">
        <v>12</v>
      </c>
      <c r="C13" s="1317"/>
      <c r="D13" s="1428" t="str">
        <f>'REST API List'!M26</f>
        <v>/v1/clusters/{cluster_id}/nodes/spines/{node_id}</v>
      </c>
      <c r="E13" s="1400"/>
      <c r="F13" s="1400"/>
      <c r="G13" s="1400"/>
      <c r="H13" s="1400"/>
      <c r="I13" s="1400"/>
      <c r="J13" s="1400"/>
      <c r="K13" s="1400"/>
      <c r="L13" s="1400"/>
      <c r="M13" s="1400"/>
      <c r="N13" s="1401"/>
    </row>
    <row r="14" spans="2:14" ht="14.25" thickBot="1"/>
    <row r="15" spans="2:14" ht="14.25" thickBot="1">
      <c r="B15" s="76" t="s">
        <v>1241</v>
      </c>
      <c r="C15" s="77" t="s">
        <v>970</v>
      </c>
      <c r="D15" s="1296" t="s">
        <v>87</v>
      </c>
      <c r="E15" s="1297"/>
      <c r="F15" s="1297"/>
      <c r="G15" s="1297"/>
      <c r="H15" s="1298"/>
      <c r="I15" s="77" t="s">
        <v>1660</v>
      </c>
      <c r="J15" s="77" t="s">
        <v>1663</v>
      </c>
      <c r="K15" s="122" t="s">
        <v>1498</v>
      </c>
      <c r="L15" s="122" t="s">
        <v>1578</v>
      </c>
      <c r="M15" s="77" t="s">
        <v>1665</v>
      </c>
      <c r="N15" s="78" t="s">
        <v>1261</v>
      </c>
    </row>
    <row r="16" spans="2:14" ht="14.25" thickTop="1">
      <c r="B16" s="72" t="s">
        <v>1243</v>
      </c>
      <c r="C16" s="68" t="s">
        <v>194</v>
      </c>
      <c r="D16" s="38" t="s">
        <v>124</v>
      </c>
      <c r="E16" s="39"/>
      <c r="F16" s="39"/>
      <c r="G16" s="39"/>
      <c r="H16" s="83"/>
      <c r="I16" s="81" t="s">
        <v>194</v>
      </c>
      <c r="J16" s="81" t="s">
        <v>194</v>
      </c>
      <c r="K16" s="81" t="s">
        <v>238</v>
      </c>
      <c r="L16" s="81" t="s">
        <v>238</v>
      </c>
      <c r="M16" s="81" t="s">
        <v>194</v>
      </c>
      <c r="N16" s="82" t="s">
        <v>194</v>
      </c>
    </row>
    <row r="17" spans="2:14">
      <c r="B17" s="1427" t="s">
        <v>80</v>
      </c>
      <c r="C17" s="69">
        <v>202</v>
      </c>
      <c r="D17" s="8" t="s">
        <v>115</v>
      </c>
      <c r="E17" s="9"/>
      <c r="F17" s="9"/>
      <c r="G17" s="9"/>
      <c r="H17" s="55"/>
      <c r="I17" s="58" t="s">
        <v>3</v>
      </c>
      <c r="J17" s="54" t="s">
        <v>11</v>
      </c>
      <c r="K17" s="143" t="s">
        <v>488</v>
      </c>
      <c r="L17" s="193"/>
      <c r="M17" s="58" t="s">
        <v>2102</v>
      </c>
      <c r="N17" s="3" t="s">
        <v>125</v>
      </c>
    </row>
    <row r="18" spans="2:14" ht="14.25" thickBot="1">
      <c r="B18" s="1363"/>
      <c r="C18" s="1366" t="s">
        <v>1452</v>
      </c>
      <c r="D18" s="1367"/>
      <c r="E18" s="1367"/>
      <c r="F18" s="1367"/>
      <c r="G18" s="1367"/>
      <c r="H18" s="1367"/>
      <c r="I18" s="1367"/>
      <c r="J18" s="1367"/>
      <c r="K18" s="1367"/>
      <c r="L18" s="1367"/>
      <c r="M18" s="1367"/>
      <c r="N18" s="1368"/>
    </row>
    <row r="20" spans="2:14">
      <c r="C20" s="53" t="s">
        <v>1687</v>
      </c>
    </row>
    <row r="22" spans="2:14">
      <c r="B22" s="1067" t="s">
        <v>1658</v>
      </c>
    </row>
    <row r="24" spans="2:14" s="70" customFormat="1" ht="14.25" thickBot="1">
      <c r="K24" s="186"/>
      <c r="L24" s="186"/>
    </row>
    <row r="25" spans="2:14" ht="14.25" thickBot="1">
      <c r="B25" s="76" t="s">
        <v>1241</v>
      </c>
      <c r="C25" s="77" t="s">
        <v>970</v>
      </c>
      <c r="D25" s="1321" t="s">
        <v>87</v>
      </c>
      <c r="E25" s="1322"/>
      <c r="F25" s="1322"/>
      <c r="G25" s="1322"/>
      <c r="H25" s="1323"/>
      <c r="I25" s="77" t="s">
        <v>1660</v>
      </c>
      <c r="J25" s="77" t="s">
        <v>1663</v>
      </c>
      <c r="K25" s="122" t="s">
        <v>1498</v>
      </c>
      <c r="L25" s="122" t="s">
        <v>1578</v>
      </c>
      <c r="M25" s="77" t="s">
        <v>1665</v>
      </c>
      <c r="N25" s="78" t="s">
        <v>1261</v>
      </c>
    </row>
    <row r="26" spans="2:14" ht="14.25" thickTop="1">
      <c r="B26" s="1427" t="s">
        <v>80</v>
      </c>
      <c r="C26" s="86">
        <v>204</v>
      </c>
      <c r="D26" s="38" t="s">
        <v>25</v>
      </c>
      <c r="E26" s="39"/>
      <c r="F26" s="39"/>
      <c r="G26" s="39"/>
      <c r="H26" s="83"/>
      <c r="I26" s="81" t="s">
        <v>194</v>
      </c>
      <c r="J26" s="81" t="s">
        <v>194</v>
      </c>
      <c r="K26" s="81" t="s">
        <v>238</v>
      </c>
      <c r="L26" s="81" t="s">
        <v>238</v>
      </c>
      <c r="M26" s="81" t="s">
        <v>194</v>
      </c>
      <c r="N26" s="82" t="s">
        <v>194</v>
      </c>
    </row>
    <row r="27" spans="2:14" ht="14.25" thickBot="1">
      <c r="B27" s="1363"/>
      <c r="C27" s="1366" t="s">
        <v>1452</v>
      </c>
      <c r="D27" s="1367"/>
      <c r="E27" s="1367"/>
      <c r="F27" s="1367"/>
      <c r="G27" s="1367"/>
      <c r="H27" s="1367"/>
      <c r="I27" s="1367"/>
      <c r="J27" s="1367"/>
      <c r="K27" s="1367"/>
      <c r="L27" s="1367"/>
      <c r="M27" s="1367"/>
      <c r="N27" s="1368"/>
    </row>
    <row r="29" spans="2:14">
      <c r="C29" s="92" t="s">
        <v>1687</v>
      </c>
    </row>
  </sheetData>
  <mergeCells count="25">
    <mergeCell ref="B2:C2"/>
    <mergeCell ref="D2:G2"/>
    <mergeCell ref="B3:C3"/>
    <mergeCell ref="D3:G3"/>
    <mergeCell ref="B13:C13"/>
    <mergeCell ref="D13:N13"/>
    <mergeCell ref="D5:H5"/>
    <mergeCell ref="D6:H6"/>
    <mergeCell ref="D7:H7"/>
    <mergeCell ref="I5:L5"/>
    <mergeCell ref="I6:L6"/>
    <mergeCell ref="I7:L7"/>
    <mergeCell ref="D9:H9"/>
    <mergeCell ref="J9:L9"/>
    <mergeCell ref="D10:H10"/>
    <mergeCell ref="J10:L10"/>
    <mergeCell ref="D11:H11"/>
    <mergeCell ref="J11:L11"/>
    <mergeCell ref="C18:N18"/>
    <mergeCell ref="C27:N27"/>
    <mergeCell ref="B26:B27"/>
    <mergeCell ref="D25:H25"/>
    <mergeCell ref="D15:H15"/>
    <mergeCell ref="B17:B18"/>
    <mergeCell ref="N10:N11"/>
  </mergeCells>
  <phoneticPr fontId="3"/>
  <pageMargins left="0.25" right="0.25" top="0.75" bottom="0.75" header="0.3" footer="0.3"/>
  <pageSetup paperSize="9" scale="6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47"/>
  <sheetViews>
    <sheetView view="pageBreakPreview" zoomScale="40" zoomScaleNormal="100" zoomScaleSheetLayoutView="40" workbookViewId="0">
      <pane ySplit="8" topLeftCell="A9" activePane="bottomLeft" state="frozen"/>
      <selection activeCell="M30" sqref="M30"/>
      <selection pane="bottomLeft" activeCell="M30" sqref="M30"/>
    </sheetView>
  </sheetViews>
  <sheetFormatPr defaultRowHeight="13.5"/>
  <cols>
    <col min="1" max="1" width="3" style="448" customWidth="1"/>
    <col min="2" max="2" width="9.875" style="448" customWidth="1"/>
    <col min="3" max="3" width="6.125" style="448" bestFit="1" customWidth="1"/>
    <col min="4" max="4" width="17.125" style="448" customWidth="1"/>
    <col min="5" max="5" width="6.125" style="448" bestFit="1" customWidth="1"/>
    <col min="6" max="6" width="34.875" style="448" customWidth="1"/>
    <col min="7" max="7" width="82.75" style="448" bestFit="1" customWidth="1"/>
    <col min="8" max="8" width="15.5" style="448" customWidth="1"/>
    <col min="9" max="9" width="14.875" style="448" bestFit="1" customWidth="1"/>
    <col min="10" max="10" width="42.625" style="448" customWidth="1"/>
    <col min="11" max="11" width="41.875" style="448" bestFit="1" customWidth="1"/>
    <col min="12" max="14" width="11.5" style="448" customWidth="1"/>
    <col min="15" max="16384" width="9" style="448"/>
  </cols>
  <sheetData>
    <row r="1" spans="1:14">
      <c r="A1" s="693"/>
      <c r="B1" s="693"/>
      <c r="C1" s="693"/>
      <c r="D1" s="693"/>
      <c r="E1" s="693"/>
      <c r="F1" s="693"/>
      <c r="G1" s="693"/>
      <c r="H1" s="693"/>
      <c r="I1" s="693"/>
      <c r="J1" s="693"/>
      <c r="K1" s="693"/>
      <c r="L1" s="693"/>
      <c r="M1" s="693"/>
      <c r="N1" s="693"/>
    </row>
    <row r="2" spans="1:14">
      <c r="A2" s="693"/>
      <c r="B2" s="703" t="s">
        <v>964</v>
      </c>
      <c r="C2" s="699"/>
      <c r="D2" s="699"/>
      <c r="E2" s="699"/>
      <c r="F2" s="699"/>
      <c r="G2" s="699"/>
      <c r="H2" s="699"/>
      <c r="I2" s="699"/>
      <c r="J2" s="699"/>
      <c r="K2" s="699"/>
      <c r="L2" s="699"/>
      <c r="M2" s="699"/>
      <c r="N2" s="699"/>
    </row>
    <row r="3" spans="1:14">
      <c r="A3" s="693"/>
      <c r="B3" s="700" t="s">
        <v>965</v>
      </c>
      <c r="C3" s="699"/>
      <c r="D3" s="699"/>
      <c r="E3" s="699"/>
      <c r="F3" s="699"/>
      <c r="G3" s="699"/>
      <c r="H3" s="699"/>
      <c r="I3" s="699"/>
      <c r="J3" s="699"/>
      <c r="K3" s="699"/>
      <c r="L3" s="699"/>
      <c r="M3" s="699"/>
      <c r="N3" s="699"/>
    </row>
    <row r="4" spans="1:14">
      <c r="A4" s="693"/>
      <c r="B4" s="700" t="s">
        <v>966</v>
      </c>
      <c r="C4" s="699"/>
      <c r="D4" s="699"/>
      <c r="E4" s="699"/>
      <c r="F4" s="699"/>
      <c r="G4" s="699"/>
      <c r="H4" s="699"/>
      <c r="I4" s="699"/>
      <c r="J4" s="699"/>
      <c r="K4" s="699"/>
      <c r="L4" s="699"/>
      <c r="M4" s="699"/>
      <c r="N4" s="699"/>
    </row>
    <row r="5" spans="1:14">
      <c r="A5" s="693"/>
      <c r="B5" s="693"/>
      <c r="C5" s="693"/>
      <c r="D5" s="693"/>
      <c r="E5" s="693"/>
      <c r="F5" s="693"/>
      <c r="G5" s="693"/>
      <c r="H5" s="693"/>
      <c r="I5" s="693"/>
      <c r="J5" s="693"/>
      <c r="K5" s="693"/>
      <c r="L5" s="693"/>
      <c r="M5" s="693"/>
      <c r="N5" s="693"/>
    </row>
    <row r="6" spans="1:14" ht="24.75" customHeight="1">
      <c r="A6" s="693"/>
      <c r="B6" s="1271"/>
      <c r="C6" s="1271" t="s">
        <v>967</v>
      </c>
      <c r="D6" s="1271"/>
      <c r="E6" s="1271" t="s">
        <v>968</v>
      </c>
      <c r="F6" s="1271"/>
      <c r="G6" s="1271"/>
      <c r="H6" s="1271" t="s">
        <v>833</v>
      </c>
      <c r="I6" s="1271"/>
      <c r="J6" s="1271"/>
      <c r="K6" s="1271"/>
      <c r="L6" s="1280"/>
      <c r="M6" s="1281"/>
      <c r="N6" s="1272" t="s">
        <v>969</v>
      </c>
    </row>
    <row r="7" spans="1:14" ht="21" customHeight="1">
      <c r="A7" s="693"/>
      <c r="B7" s="1271"/>
      <c r="C7" s="1272" t="s">
        <v>970</v>
      </c>
      <c r="D7" s="1272" t="s">
        <v>941</v>
      </c>
      <c r="E7" s="1272" t="s">
        <v>970</v>
      </c>
      <c r="F7" s="1272" t="s">
        <v>941</v>
      </c>
      <c r="G7" s="1272" t="s">
        <v>971</v>
      </c>
      <c r="H7" s="1272" t="s">
        <v>972</v>
      </c>
      <c r="I7" s="1272" t="s">
        <v>973</v>
      </c>
      <c r="J7" s="1272" t="s">
        <v>974</v>
      </c>
      <c r="K7" s="1272" t="s">
        <v>1668</v>
      </c>
      <c r="L7" s="1282" t="s">
        <v>975</v>
      </c>
      <c r="M7" s="1281"/>
      <c r="N7" s="1279"/>
    </row>
    <row r="8" spans="1:14" ht="21" customHeight="1">
      <c r="A8" s="693"/>
      <c r="B8" s="1271"/>
      <c r="C8" s="1273"/>
      <c r="D8" s="1273"/>
      <c r="E8" s="1273"/>
      <c r="F8" s="1273"/>
      <c r="G8" s="1273"/>
      <c r="H8" s="1273"/>
      <c r="I8" s="1273"/>
      <c r="J8" s="1273"/>
      <c r="K8" s="1273"/>
      <c r="L8" s="712" t="s">
        <v>976</v>
      </c>
      <c r="M8" s="712" t="s">
        <v>977</v>
      </c>
      <c r="N8" s="1273"/>
    </row>
    <row r="9" spans="1:14" ht="13.5" customHeight="1">
      <c r="A9" s="693"/>
      <c r="B9" s="1268" t="s">
        <v>978</v>
      </c>
      <c r="C9" s="1274">
        <v>0</v>
      </c>
      <c r="D9" s="1268" t="s">
        <v>979</v>
      </c>
      <c r="E9" s="706" t="s">
        <v>980</v>
      </c>
      <c r="F9" s="701" t="s">
        <v>981</v>
      </c>
      <c r="G9" s="701" t="s">
        <v>982</v>
      </c>
      <c r="H9" s="701" t="s">
        <v>983</v>
      </c>
      <c r="I9" s="701">
        <v>500</v>
      </c>
      <c r="J9" s="701" t="s">
        <v>984</v>
      </c>
      <c r="K9" s="701" t="s">
        <v>238</v>
      </c>
      <c r="L9" s="713" t="s">
        <v>11</v>
      </c>
      <c r="M9" s="713" t="s">
        <v>945</v>
      </c>
      <c r="N9" s="709" t="s">
        <v>985</v>
      </c>
    </row>
    <row r="10" spans="1:14">
      <c r="A10" s="693"/>
      <c r="B10" s="1269"/>
      <c r="C10" s="1274"/>
      <c r="D10" s="1270"/>
      <c r="E10" s="707" t="s">
        <v>986</v>
      </c>
      <c r="F10" s="708" t="s">
        <v>987</v>
      </c>
      <c r="G10" s="708" t="s">
        <v>988</v>
      </c>
      <c r="H10" s="708" t="s">
        <v>989</v>
      </c>
      <c r="I10" s="708">
        <v>500</v>
      </c>
      <c r="J10" s="708" t="s">
        <v>990</v>
      </c>
      <c r="K10" s="708" t="s">
        <v>238</v>
      </c>
      <c r="L10" s="713" t="s">
        <v>11</v>
      </c>
      <c r="M10" s="713" t="s">
        <v>945</v>
      </c>
      <c r="N10" s="709" t="s">
        <v>985</v>
      </c>
    </row>
    <row r="11" spans="1:14">
      <c r="A11" s="693"/>
      <c r="B11" s="1269"/>
      <c r="C11" s="1274">
        <v>1</v>
      </c>
      <c r="D11" s="1268" t="s">
        <v>991</v>
      </c>
      <c r="E11" s="706" t="s">
        <v>980</v>
      </c>
      <c r="F11" s="701" t="s">
        <v>992</v>
      </c>
      <c r="G11" s="701" t="s">
        <v>993</v>
      </c>
      <c r="H11" s="701" t="s">
        <v>994</v>
      </c>
      <c r="I11" s="701">
        <v>400</v>
      </c>
      <c r="J11" s="701" t="s">
        <v>995</v>
      </c>
      <c r="K11" s="701" t="s">
        <v>238</v>
      </c>
      <c r="L11" s="713" t="s">
        <v>11</v>
      </c>
      <c r="M11" s="713" t="s">
        <v>945</v>
      </c>
      <c r="N11" s="709" t="s">
        <v>985</v>
      </c>
    </row>
    <row r="12" spans="1:14">
      <c r="A12" s="693"/>
      <c r="B12" s="1269"/>
      <c r="C12" s="1274"/>
      <c r="D12" s="1269"/>
      <c r="E12" s="706" t="s">
        <v>986</v>
      </c>
      <c r="F12" s="701" t="s">
        <v>996</v>
      </c>
      <c r="G12" s="701" t="s">
        <v>997</v>
      </c>
      <c r="H12" s="701" t="s">
        <v>998</v>
      </c>
      <c r="I12" s="701">
        <v>400</v>
      </c>
      <c r="J12" s="701" t="s">
        <v>999</v>
      </c>
      <c r="K12" s="701" t="s">
        <v>238</v>
      </c>
      <c r="L12" s="713" t="s">
        <v>11</v>
      </c>
      <c r="M12" s="713" t="s">
        <v>945</v>
      </c>
      <c r="N12" s="709" t="s">
        <v>985</v>
      </c>
    </row>
    <row r="13" spans="1:14">
      <c r="A13" s="693"/>
      <c r="B13" s="1269"/>
      <c r="C13" s="1274"/>
      <c r="D13" s="1270"/>
      <c r="E13" s="706" t="s">
        <v>1000</v>
      </c>
      <c r="F13" s="701" t="s">
        <v>1001</v>
      </c>
      <c r="G13" s="701" t="s">
        <v>1002</v>
      </c>
      <c r="H13" s="701" t="s">
        <v>1003</v>
      </c>
      <c r="I13" s="701">
        <v>400</v>
      </c>
      <c r="J13" s="701" t="s">
        <v>1004</v>
      </c>
      <c r="K13" s="701" t="s">
        <v>238</v>
      </c>
      <c r="L13" s="713" t="s">
        <v>11</v>
      </c>
      <c r="M13" s="713" t="s">
        <v>945</v>
      </c>
      <c r="N13" s="709" t="s">
        <v>985</v>
      </c>
    </row>
    <row r="14" spans="1:14">
      <c r="A14" s="693"/>
      <c r="B14" s="1269"/>
      <c r="C14" s="1275">
        <v>2</v>
      </c>
      <c r="D14" s="1268" t="s">
        <v>1005</v>
      </c>
      <c r="E14" s="706" t="s">
        <v>980</v>
      </c>
      <c r="F14" s="701" t="s">
        <v>1006</v>
      </c>
      <c r="G14" s="701" t="s">
        <v>1007</v>
      </c>
      <c r="H14" s="701" t="s">
        <v>1008</v>
      </c>
      <c r="I14" s="701">
        <v>500</v>
      </c>
      <c r="J14" s="701" t="s">
        <v>1009</v>
      </c>
      <c r="K14" s="701" t="s">
        <v>238</v>
      </c>
      <c r="L14" s="713" t="s">
        <v>11</v>
      </c>
      <c r="M14" s="713" t="s">
        <v>945</v>
      </c>
      <c r="N14" s="709" t="s">
        <v>985</v>
      </c>
    </row>
    <row r="15" spans="1:14">
      <c r="A15" s="693"/>
      <c r="B15" s="1269"/>
      <c r="C15" s="1276"/>
      <c r="D15" s="1269"/>
      <c r="E15" s="706" t="s">
        <v>986</v>
      </c>
      <c r="F15" s="701" t="s">
        <v>1010</v>
      </c>
      <c r="G15" s="701" t="s">
        <v>1011</v>
      </c>
      <c r="H15" s="701" t="s">
        <v>1012</v>
      </c>
      <c r="I15" s="701">
        <v>500</v>
      </c>
      <c r="J15" s="701" t="s">
        <v>1013</v>
      </c>
      <c r="K15" s="701" t="s">
        <v>1014</v>
      </c>
      <c r="L15" s="713" t="s">
        <v>11</v>
      </c>
      <c r="M15" s="713" t="s">
        <v>945</v>
      </c>
      <c r="N15" s="709" t="s">
        <v>985</v>
      </c>
    </row>
    <row r="16" spans="1:14" ht="27">
      <c r="A16" s="693"/>
      <c r="B16" s="1269"/>
      <c r="C16" s="1276"/>
      <c r="D16" s="1269"/>
      <c r="E16" s="706" t="s">
        <v>1000</v>
      </c>
      <c r="F16" s="701" t="s">
        <v>1015</v>
      </c>
      <c r="G16" s="701" t="s">
        <v>1016</v>
      </c>
      <c r="H16" s="701" t="s">
        <v>1017</v>
      </c>
      <c r="I16" s="701">
        <v>409</v>
      </c>
      <c r="J16" s="701" t="s">
        <v>1018</v>
      </c>
      <c r="K16" s="702" t="s">
        <v>1019</v>
      </c>
      <c r="L16" s="713" t="s">
        <v>11</v>
      </c>
      <c r="M16" s="713" t="s">
        <v>945</v>
      </c>
      <c r="N16" s="709" t="s">
        <v>985</v>
      </c>
    </row>
    <row r="17" spans="1:14">
      <c r="A17" s="693"/>
      <c r="B17" s="1269"/>
      <c r="C17" s="1277"/>
      <c r="D17" s="1270"/>
      <c r="E17" s="706" t="s">
        <v>1020</v>
      </c>
      <c r="F17" s="701" t="s">
        <v>1021</v>
      </c>
      <c r="G17" s="701" t="s">
        <v>1022</v>
      </c>
      <c r="H17" s="701" t="s">
        <v>1023</v>
      </c>
      <c r="I17" s="701">
        <v>500</v>
      </c>
      <c r="J17" s="701" t="s">
        <v>1024</v>
      </c>
      <c r="K17" s="702" t="s">
        <v>238</v>
      </c>
      <c r="L17" s="713" t="s">
        <v>11</v>
      </c>
      <c r="M17" s="713" t="s">
        <v>945</v>
      </c>
      <c r="N17" s="709" t="s">
        <v>985</v>
      </c>
    </row>
    <row r="18" spans="1:14">
      <c r="A18" s="693"/>
      <c r="B18" s="1269"/>
      <c r="C18" s="1274">
        <v>3</v>
      </c>
      <c r="D18" s="1283" t="s">
        <v>1025</v>
      </c>
      <c r="E18" s="706" t="s">
        <v>980</v>
      </c>
      <c r="F18" s="701" t="s">
        <v>1026</v>
      </c>
      <c r="G18" s="701" t="s">
        <v>1027</v>
      </c>
      <c r="H18" s="701" t="s">
        <v>1028</v>
      </c>
      <c r="I18" s="701">
        <v>404</v>
      </c>
      <c r="J18" s="701" t="s">
        <v>1029</v>
      </c>
      <c r="K18" s="701" t="s">
        <v>1030</v>
      </c>
      <c r="L18" s="713" t="s">
        <v>11</v>
      </c>
      <c r="M18" s="713" t="s">
        <v>945</v>
      </c>
      <c r="N18" s="709" t="s">
        <v>985</v>
      </c>
    </row>
    <row r="19" spans="1:14">
      <c r="A19" s="693"/>
      <c r="B19" s="1269"/>
      <c r="C19" s="1274"/>
      <c r="D19" s="1269"/>
      <c r="E19" s="706" t="s">
        <v>986</v>
      </c>
      <c r="F19" s="701" t="s">
        <v>1031</v>
      </c>
      <c r="G19" s="701" t="s">
        <v>1032</v>
      </c>
      <c r="H19" s="701" t="s">
        <v>1033</v>
      </c>
      <c r="I19" s="701">
        <v>409</v>
      </c>
      <c r="J19" s="701" t="s">
        <v>1034</v>
      </c>
      <c r="K19" s="701" t="s">
        <v>1035</v>
      </c>
      <c r="L19" s="713" t="s">
        <v>11</v>
      </c>
      <c r="M19" s="713" t="s">
        <v>945</v>
      </c>
      <c r="N19" s="709" t="s">
        <v>985</v>
      </c>
    </row>
    <row r="20" spans="1:14" ht="27">
      <c r="A20" s="693"/>
      <c r="B20" s="1269"/>
      <c r="C20" s="1274"/>
      <c r="D20" s="1269"/>
      <c r="E20" s="706" t="s">
        <v>1000</v>
      </c>
      <c r="F20" s="701" t="s">
        <v>1036</v>
      </c>
      <c r="G20" s="701" t="s">
        <v>1037</v>
      </c>
      <c r="H20" s="701" t="s">
        <v>1038</v>
      </c>
      <c r="I20" s="701">
        <v>500</v>
      </c>
      <c r="J20" s="701" t="s">
        <v>1039</v>
      </c>
      <c r="K20" s="702" t="s">
        <v>1040</v>
      </c>
      <c r="L20" s="713" t="s">
        <v>11</v>
      </c>
      <c r="M20" s="713" t="s">
        <v>945</v>
      </c>
      <c r="N20" s="709" t="s">
        <v>985</v>
      </c>
    </row>
    <row r="21" spans="1:14">
      <c r="A21" s="693"/>
      <c r="B21" s="1269"/>
      <c r="C21" s="1274"/>
      <c r="D21" s="1269"/>
      <c r="E21" s="706" t="s">
        <v>1020</v>
      </c>
      <c r="F21" s="701" t="s">
        <v>1041</v>
      </c>
      <c r="G21" s="701" t="s">
        <v>1042</v>
      </c>
      <c r="H21" s="701" t="s">
        <v>1043</v>
      </c>
      <c r="I21" s="701">
        <v>500</v>
      </c>
      <c r="J21" s="701" t="s">
        <v>1044</v>
      </c>
      <c r="K21" s="701" t="s">
        <v>1045</v>
      </c>
      <c r="L21" s="713" t="s">
        <v>11</v>
      </c>
      <c r="M21" s="713" t="s">
        <v>945</v>
      </c>
      <c r="N21" s="709" t="s">
        <v>985</v>
      </c>
    </row>
    <row r="22" spans="1:14">
      <c r="A22" s="693"/>
      <c r="B22" s="1269"/>
      <c r="C22" s="1274"/>
      <c r="D22" s="1269"/>
      <c r="E22" s="706" t="s">
        <v>1046</v>
      </c>
      <c r="F22" s="701" t="s">
        <v>1047</v>
      </c>
      <c r="G22" s="701" t="s">
        <v>1048</v>
      </c>
      <c r="H22" s="701" t="s">
        <v>1049</v>
      </c>
      <c r="I22" s="701">
        <v>500</v>
      </c>
      <c r="J22" s="701" t="s">
        <v>1050</v>
      </c>
      <c r="K22" s="701" t="s">
        <v>1045</v>
      </c>
      <c r="L22" s="713" t="s">
        <v>11</v>
      </c>
      <c r="M22" s="713" t="s">
        <v>945</v>
      </c>
      <c r="N22" s="709" t="s">
        <v>985</v>
      </c>
    </row>
    <row r="23" spans="1:14">
      <c r="A23" s="693"/>
      <c r="B23" s="1269"/>
      <c r="C23" s="1274"/>
      <c r="D23" s="1269"/>
      <c r="E23" s="706" t="s">
        <v>1051</v>
      </c>
      <c r="F23" s="701" t="s">
        <v>1052</v>
      </c>
      <c r="G23" s="701" t="s">
        <v>1053</v>
      </c>
      <c r="H23" s="701" t="s">
        <v>1054</v>
      </c>
      <c r="I23" s="701">
        <v>500</v>
      </c>
      <c r="J23" s="701" t="s">
        <v>1055</v>
      </c>
      <c r="K23" s="701" t="s">
        <v>1045</v>
      </c>
      <c r="L23" s="713" t="s">
        <v>11</v>
      </c>
      <c r="M23" s="713" t="s">
        <v>945</v>
      </c>
      <c r="N23" s="709" t="s">
        <v>985</v>
      </c>
    </row>
    <row r="24" spans="1:14" ht="40.5">
      <c r="A24" s="693"/>
      <c r="B24" s="1269"/>
      <c r="C24" s="1274"/>
      <c r="D24" s="1270"/>
      <c r="E24" s="706" t="s">
        <v>1056</v>
      </c>
      <c r="F24" s="701" t="s">
        <v>1057</v>
      </c>
      <c r="G24" s="702" t="s">
        <v>1058</v>
      </c>
      <c r="H24" s="701" t="s">
        <v>1059</v>
      </c>
      <c r="I24" s="701">
        <v>500</v>
      </c>
      <c r="J24" s="701" t="s">
        <v>1060</v>
      </c>
      <c r="K24" s="702" t="s">
        <v>1061</v>
      </c>
      <c r="L24" s="713" t="s">
        <v>11</v>
      </c>
      <c r="M24" s="713" t="s">
        <v>945</v>
      </c>
      <c r="N24" s="709" t="s">
        <v>985</v>
      </c>
    </row>
    <row r="25" spans="1:14" ht="13.5" customHeight="1">
      <c r="A25" s="693"/>
      <c r="B25" s="1269"/>
      <c r="C25" s="1274">
        <v>4</v>
      </c>
      <c r="D25" s="1268" t="s">
        <v>1062</v>
      </c>
      <c r="E25" s="706" t="s">
        <v>980</v>
      </c>
      <c r="F25" s="701" t="s">
        <v>1063</v>
      </c>
      <c r="G25" s="701" t="s">
        <v>1064</v>
      </c>
      <c r="H25" s="701" t="s">
        <v>1065</v>
      </c>
      <c r="I25" s="701">
        <v>500</v>
      </c>
      <c r="J25" s="701" t="s">
        <v>1066</v>
      </c>
      <c r="K25" s="701" t="s">
        <v>238</v>
      </c>
      <c r="L25" s="713" t="s">
        <v>11</v>
      </c>
      <c r="M25" s="713" t="s">
        <v>945</v>
      </c>
      <c r="N25" s="709" t="s">
        <v>985</v>
      </c>
    </row>
    <row r="26" spans="1:14">
      <c r="A26" s="693"/>
      <c r="B26" s="1269"/>
      <c r="C26" s="1274"/>
      <c r="D26" s="1269"/>
      <c r="E26" s="706" t="s">
        <v>986</v>
      </c>
      <c r="F26" s="701" t="s">
        <v>1067</v>
      </c>
      <c r="G26" s="701" t="s">
        <v>1068</v>
      </c>
      <c r="H26" s="701" t="s">
        <v>1069</v>
      </c>
      <c r="I26" s="701">
        <v>500</v>
      </c>
      <c r="J26" s="701" t="s">
        <v>1070</v>
      </c>
      <c r="K26" s="701" t="s">
        <v>238</v>
      </c>
      <c r="L26" s="713" t="s">
        <v>11</v>
      </c>
      <c r="M26" s="713" t="s">
        <v>945</v>
      </c>
      <c r="N26" s="709" t="s">
        <v>985</v>
      </c>
    </row>
    <row r="27" spans="1:14">
      <c r="A27" s="693"/>
      <c r="B27" s="1269"/>
      <c r="C27" s="1274"/>
      <c r="D27" s="1269"/>
      <c r="E27" s="706" t="s">
        <v>1000</v>
      </c>
      <c r="F27" s="701" t="s">
        <v>1071</v>
      </c>
      <c r="G27" s="701" t="s">
        <v>1072</v>
      </c>
      <c r="H27" s="701" t="s">
        <v>1073</v>
      </c>
      <c r="I27" s="701">
        <v>500</v>
      </c>
      <c r="J27" s="701" t="s">
        <v>1074</v>
      </c>
      <c r="K27" s="701" t="s">
        <v>238</v>
      </c>
      <c r="L27" s="713" t="s">
        <v>11</v>
      </c>
      <c r="M27" s="713" t="s">
        <v>945</v>
      </c>
      <c r="N27" s="709" t="s">
        <v>985</v>
      </c>
    </row>
    <row r="28" spans="1:14">
      <c r="A28" s="693"/>
      <c r="B28" s="1269"/>
      <c r="C28" s="1274"/>
      <c r="D28" s="1270"/>
      <c r="E28" s="706" t="s">
        <v>1020</v>
      </c>
      <c r="F28" s="701" t="s">
        <v>1075</v>
      </c>
      <c r="G28" s="701" t="s">
        <v>1076</v>
      </c>
      <c r="H28" s="701" t="s">
        <v>1077</v>
      </c>
      <c r="I28" s="701">
        <v>500</v>
      </c>
      <c r="J28" s="701" t="s">
        <v>1078</v>
      </c>
      <c r="K28" s="701" t="s">
        <v>238</v>
      </c>
      <c r="L28" s="713" t="s">
        <v>11</v>
      </c>
      <c r="M28" s="713" t="s">
        <v>945</v>
      </c>
      <c r="N28" s="709" t="s">
        <v>985</v>
      </c>
    </row>
    <row r="29" spans="1:14">
      <c r="A29" s="693"/>
      <c r="B29" s="1269"/>
      <c r="C29" s="1275">
        <v>5</v>
      </c>
      <c r="D29" s="1268" t="s">
        <v>1079</v>
      </c>
      <c r="E29" s="706" t="s">
        <v>980</v>
      </c>
      <c r="F29" s="701" t="s">
        <v>1080</v>
      </c>
      <c r="G29" s="701" t="s">
        <v>1081</v>
      </c>
      <c r="H29" s="701" t="s">
        <v>1082</v>
      </c>
      <c r="I29" s="701">
        <v>500</v>
      </c>
      <c r="J29" s="701" t="s">
        <v>1083</v>
      </c>
      <c r="K29" s="701" t="s">
        <v>238</v>
      </c>
      <c r="L29" s="713" t="s">
        <v>945</v>
      </c>
      <c r="M29" s="713" t="s">
        <v>11</v>
      </c>
      <c r="N29" s="709" t="s">
        <v>985</v>
      </c>
    </row>
    <row r="30" spans="1:14" ht="92.25" customHeight="1">
      <c r="A30" s="693"/>
      <c r="B30" s="1269"/>
      <c r="C30" s="1276"/>
      <c r="D30" s="1269"/>
      <c r="E30" s="706" t="s">
        <v>986</v>
      </c>
      <c r="F30" s="702" t="s">
        <v>1084</v>
      </c>
      <c r="G30" s="701" t="s">
        <v>1085</v>
      </c>
      <c r="H30" s="701" t="s">
        <v>1086</v>
      </c>
      <c r="I30" s="701">
        <v>500</v>
      </c>
      <c r="J30" s="701" t="s">
        <v>1087</v>
      </c>
      <c r="K30" s="701" t="s">
        <v>238</v>
      </c>
      <c r="L30" s="713" t="s">
        <v>945</v>
      </c>
      <c r="M30" s="713" t="s">
        <v>11</v>
      </c>
      <c r="N30" s="709" t="s">
        <v>985</v>
      </c>
    </row>
    <row r="31" spans="1:14">
      <c r="A31" s="693"/>
      <c r="B31" s="1269"/>
      <c r="C31" s="1276"/>
      <c r="D31" s="1270"/>
      <c r="E31" s="706" t="s">
        <v>1020</v>
      </c>
      <c r="F31" s="701" t="s">
        <v>1088</v>
      </c>
      <c r="G31" s="701" t="s">
        <v>1089</v>
      </c>
      <c r="H31" s="701" t="s">
        <v>1090</v>
      </c>
      <c r="I31" s="701">
        <v>500</v>
      </c>
      <c r="J31" s="701" t="s">
        <v>1091</v>
      </c>
      <c r="K31" s="701" t="s">
        <v>238</v>
      </c>
      <c r="L31" s="713" t="s">
        <v>945</v>
      </c>
      <c r="M31" s="713" t="s">
        <v>11</v>
      </c>
      <c r="N31" s="709" t="s">
        <v>1092</v>
      </c>
    </row>
    <row r="32" spans="1:14">
      <c r="A32" s="693"/>
      <c r="B32" s="1269"/>
      <c r="C32" s="1275">
        <v>6</v>
      </c>
      <c r="D32" s="1283" t="s">
        <v>1093</v>
      </c>
      <c r="E32" s="706" t="s">
        <v>980</v>
      </c>
      <c r="F32" s="701" t="s">
        <v>1080</v>
      </c>
      <c r="G32" s="701" t="s">
        <v>1094</v>
      </c>
      <c r="H32" s="701" t="s">
        <v>1095</v>
      </c>
      <c r="I32" s="701">
        <v>500</v>
      </c>
      <c r="J32" s="701" t="s">
        <v>1096</v>
      </c>
      <c r="K32" s="701" t="s">
        <v>238</v>
      </c>
      <c r="L32" s="713" t="s">
        <v>11</v>
      </c>
      <c r="M32" s="713" t="s">
        <v>945</v>
      </c>
      <c r="N32" s="709" t="s">
        <v>985</v>
      </c>
    </row>
    <row r="33" spans="1:14" ht="13.5" customHeight="1">
      <c r="A33" s="693"/>
      <c r="B33" s="1269"/>
      <c r="C33" s="1276"/>
      <c r="D33" s="1284"/>
      <c r="E33" s="706" t="s">
        <v>986</v>
      </c>
      <c r="F33" s="701" t="s">
        <v>1084</v>
      </c>
      <c r="G33" s="701" t="s">
        <v>1097</v>
      </c>
      <c r="H33" s="701" t="s">
        <v>1098</v>
      </c>
      <c r="I33" s="701">
        <v>500</v>
      </c>
      <c r="J33" s="701" t="s">
        <v>1099</v>
      </c>
      <c r="K33" s="701" t="s">
        <v>238</v>
      </c>
      <c r="L33" s="713" t="s">
        <v>11</v>
      </c>
      <c r="M33" s="713" t="s">
        <v>945</v>
      </c>
      <c r="N33" s="709" t="s">
        <v>985</v>
      </c>
    </row>
    <row r="34" spans="1:14">
      <c r="A34" s="693"/>
      <c r="B34" s="1269"/>
      <c r="C34" s="1277"/>
      <c r="D34" s="1285"/>
      <c r="E34" s="706" t="s">
        <v>1000</v>
      </c>
      <c r="F34" s="701" t="s">
        <v>1088</v>
      </c>
      <c r="G34" s="701" t="s">
        <v>1100</v>
      </c>
      <c r="H34" s="701" t="s">
        <v>1101</v>
      </c>
      <c r="I34" s="701">
        <v>500</v>
      </c>
      <c r="J34" s="701" t="s">
        <v>1102</v>
      </c>
      <c r="K34" s="701" t="s">
        <v>238</v>
      </c>
      <c r="L34" s="713" t="s">
        <v>11</v>
      </c>
      <c r="M34" s="713" t="s">
        <v>945</v>
      </c>
      <c r="N34" s="709" t="s">
        <v>1092</v>
      </c>
    </row>
    <row r="35" spans="1:14" ht="40.5">
      <c r="A35" s="693"/>
      <c r="B35" s="1270"/>
      <c r="C35" s="704">
        <v>30</v>
      </c>
      <c r="D35" s="715" t="s">
        <v>1103</v>
      </c>
      <c r="E35" s="706" t="s">
        <v>980</v>
      </c>
      <c r="F35" s="701" t="s">
        <v>1104</v>
      </c>
      <c r="G35" s="701" t="s">
        <v>1105</v>
      </c>
      <c r="H35" s="701" t="s">
        <v>1106</v>
      </c>
      <c r="I35" s="701">
        <v>500</v>
      </c>
      <c r="J35" s="701" t="s">
        <v>1107</v>
      </c>
      <c r="K35" s="702" t="s">
        <v>1108</v>
      </c>
      <c r="L35" s="714" t="s">
        <v>945</v>
      </c>
      <c r="M35" s="714" t="s">
        <v>945</v>
      </c>
      <c r="N35" s="710" t="s">
        <v>1109</v>
      </c>
    </row>
    <row r="36" spans="1:14" ht="95.25" customHeight="1">
      <c r="A36" s="693"/>
      <c r="B36" s="1268" t="s">
        <v>1110</v>
      </c>
      <c r="C36" s="1275">
        <v>90</v>
      </c>
      <c r="D36" s="1268" t="s">
        <v>1111</v>
      </c>
      <c r="E36" s="706" t="s">
        <v>980</v>
      </c>
      <c r="F36" s="701" t="s">
        <v>1112</v>
      </c>
      <c r="G36" s="701" t="s">
        <v>1113</v>
      </c>
      <c r="H36" s="701" t="s">
        <v>1114</v>
      </c>
      <c r="I36" s="701">
        <v>500</v>
      </c>
      <c r="J36" s="701" t="s">
        <v>1115</v>
      </c>
      <c r="K36" s="701" t="s">
        <v>238</v>
      </c>
      <c r="L36" s="714" t="s">
        <v>11</v>
      </c>
      <c r="M36" s="714" t="s">
        <v>11</v>
      </c>
      <c r="N36" s="709" t="s">
        <v>1110</v>
      </c>
    </row>
    <row r="37" spans="1:14" ht="37.5" customHeight="1">
      <c r="A37" s="693"/>
      <c r="B37" s="1269"/>
      <c r="C37" s="1276"/>
      <c r="D37" s="1269"/>
      <c r="E37" s="706" t="s">
        <v>986</v>
      </c>
      <c r="F37" s="701" t="s">
        <v>1116</v>
      </c>
      <c r="G37" s="701" t="s">
        <v>1117</v>
      </c>
      <c r="H37" s="701" t="s">
        <v>1118</v>
      </c>
      <c r="I37" s="701">
        <v>500</v>
      </c>
      <c r="J37" s="701" t="s">
        <v>1119</v>
      </c>
      <c r="K37" s="701" t="s">
        <v>238</v>
      </c>
      <c r="L37" s="714" t="s">
        <v>11</v>
      </c>
      <c r="M37" s="714" t="s">
        <v>945</v>
      </c>
      <c r="N37" s="709" t="s">
        <v>1110</v>
      </c>
    </row>
    <row r="38" spans="1:14" ht="97.5" customHeight="1">
      <c r="A38" s="693"/>
      <c r="B38" s="1269"/>
      <c r="C38" s="1276"/>
      <c r="D38" s="1269"/>
      <c r="E38" s="706" t="s">
        <v>1000</v>
      </c>
      <c r="F38" s="701" t="s">
        <v>1120</v>
      </c>
      <c r="G38" s="702" t="s">
        <v>1121</v>
      </c>
      <c r="H38" s="701" t="s">
        <v>1122</v>
      </c>
      <c r="I38" s="701">
        <v>500</v>
      </c>
      <c r="J38" s="701" t="s">
        <v>1123</v>
      </c>
      <c r="K38" s="702" t="s">
        <v>1124</v>
      </c>
      <c r="L38" s="714" t="s">
        <v>945</v>
      </c>
      <c r="M38" s="714" t="s">
        <v>11</v>
      </c>
      <c r="N38" s="709" t="s">
        <v>1110</v>
      </c>
    </row>
    <row r="39" spans="1:14" ht="34.5" customHeight="1">
      <c r="A39" s="693"/>
      <c r="B39" s="1269"/>
      <c r="C39" s="1276"/>
      <c r="D39" s="1269"/>
      <c r="E39" s="706" t="s">
        <v>1020</v>
      </c>
      <c r="F39" s="701" t="s">
        <v>1125</v>
      </c>
      <c r="G39" s="702" t="s">
        <v>1126</v>
      </c>
      <c r="H39" s="701" t="s">
        <v>1127</v>
      </c>
      <c r="I39" s="701">
        <v>500</v>
      </c>
      <c r="J39" s="701" t="s">
        <v>1128</v>
      </c>
      <c r="K39" s="702" t="s">
        <v>1129</v>
      </c>
      <c r="L39" s="714" t="s">
        <v>11</v>
      </c>
      <c r="M39" s="714" t="s">
        <v>945</v>
      </c>
      <c r="N39" s="709" t="s">
        <v>1110</v>
      </c>
    </row>
    <row r="40" spans="1:14" ht="34.5" customHeight="1">
      <c r="A40" s="693"/>
      <c r="B40" s="1269"/>
      <c r="C40" s="1276"/>
      <c r="D40" s="1269"/>
      <c r="E40" s="677" t="s">
        <v>1046</v>
      </c>
      <c r="F40" s="655" t="s">
        <v>1130</v>
      </c>
      <c r="G40" s="655" t="s">
        <v>1131</v>
      </c>
      <c r="H40" s="655" t="s">
        <v>1132</v>
      </c>
      <c r="I40" s="655">
        <v>500</v>
      </c>
      <c r="J40" s="655" t="s">
        <v>1133</v>
      </c>
      <c r="K40" s="655" t="s">
        <v>238</v>
      </c>
      <c r="L40" s="666" t="s">
        <v>945</v>
      </c>
      <c r="M40" s="666" t="s">
        <v>945</v>
      </c>
      <c r="N40" s="652" t="s">
        <v>1110</v>
      </c>
    </row>
    <row r="41" spans="1:14" ht="37.5" customHeight="1">
      <c r="A41" s="693"/>
      <c r="B41" s="1269"/>
      <c r="C41" s="1276"/>
      <c r="D41" s="1269"/>
      <c r="E41" s="677" t="s">
        <v>1051</v>
      </c>
      <c r="F41" s="655" t="s">
        <v>1134</v>
      </c>
      <c r="G41" s="674" t="s">
        <v>1135</v>
      </c>
      <c r="H41" s="655" t="s">
        <v>1136</v>
      </c>
      <c r="I41" s="655">
        <v>500</v>
      </c>
      <c r="J41" s="655" t="s">
        <v>1137</v>
      </c>
      <c r="K41" s="674" t="s">
        <v>1129</v>
      </c>
      <c r="L41" s="666" t="s">
        <v>945</v>
      </c>
      <c r="M41" s="666" t="s">
        <v>945</v>
      </c>
      <c r="N41" s="652" t="s">
        <v>1110</v>
      </c>
    </row>
    <row r="42" spans="1:14" ht="47.25" customHeight="1">
      <c r="A42" s="693"/>
      <c r="B42" s="1270"/>
      <c r="C42" s="1277"/>
      <c r="D42" s="1270"/>
      <c r="E42" s="677" t="s">
        <v>1056</v>
      </c>
      <c r="F42" s="655" t="s">
        <v>1138</v>
      </c>
      <c r="G42" s="674" t="s">
        <v>1139</v>
      </c>
      <c r="H42" s="655" t="s">
        <v>1140</v>
      </c>
      <c r="I42" s="655">
        <v>500</v>
      </c>
      <c r="J42" s="655" t="s">
        <v>1141</v>
      </c>
      <c r="K42" s="674" t="s">
        <v>1142</v>
      </c>
      <c r="L42" s="666" t="s">
        <v>945</v>
      </c>
      <c r="M42" s="666" t="s">
        <v>945</v>
      </c>
      <c r="N42" s="652" t="s">
        <v>1110</v>
      </c>
    </row>
    <row r="43" spans="1:14">
      <c r="A43" s="693"/>
      <c r="B43" s="1278" t="s">
        <v>1143</v>
      </c>
      <c r="C43" s="1274">
        <v>99</v>
      </c>
      <c r="D43" s="1268" t="s">
        <v>1143</v>
      </c>
      <c r="E43" s="706" t="s">
        <v>980</v>
      </c>
      <c r="F43" s="701" t="s">
        <v>1144</v>
      </c>
      <c r="G43" s="701" t="s">
        <v>238</v>
      </c>
      <c r="H43" s="701" t="s">
        <v>1145</v>
      </c>
      <c r="I43" s="701">
        <v>500</v>
      </c>
      <c r="J43" s="701" t="s">
        <v>1146</v>
      </c>
      <c r="K43" s="701" t="s">
        <v>238</v>
      </c>
      <c r="L43" s="714" t="s">
        <v>11</v>
      </c>
      <c r="M43" s="714" t="s">
        <v>945</v>
      </c>
      <c r="N43" s="711" t="s">
        <v>1092</v>
      </c>
    </row>
    <row r="44" spans="1:14">
      <c r="A44" s="693"/>
      <c r="B44" s="1278"/>
      <c r="C44" s="1274"/>
      <c r="D44" s="1270"/>
      <c r="E44" s="706" t="s">
        <v>986</v>
      </c>
      <c r="F44" s="701" t="s">
        <v>1147</v>
      </c>
      <c r="G44" s="701" t="s">
        <v>1148</v>
      </c>
      <c r="H44" s="701" t="s">
        <v>1149</v>
      </c>
      <c r="I44" s="701">
        <v>500</v>
      </c>
      <c r="J44" s="701" t="s">
        <v>1150</v>
      </c>
      <c r="K44" s="701" t="s">
        <v>1151</v>
      </c>
      <c r="L44" s="714" t="s">
        <v>11</v>
      </c>
      <c r="M44" s="714" t="s">
        <v>945</v>
      </c>
      <c r="N44" s="711" t="s">
        <v>985</v>
      </c>
    </row>
    <row r="45" spans="1:14">
      <c r="A45" s="693"/>
      <c r="B45" s="693"/>
      <c r="C45" s="693"/>
      <c r="D45" s="693"/>
      <c r="E45" s="693"/>
      <c r="F45" s="693"/>
      <c r="G45" s="693"/>
      <c r="H45" s="693"/>
      <c r="I45" s="693"/>
      <c r="J45" s="693"/>
      <c r="K45" s="693"/>
      <c r="L45" s="693"/>
      <c r="M45" s="693"/>
      <c r="N45" s="693"/>
    </row>
    <row r="46" spans="1:14">
      <c r="A46" s="693"/>
      <c r="B46" s="705"/>
      <c r="C46" s="699"/>
      <c r="D46" s="699"/>
      <c r="E46" s="699"/>
      <c r="F46" s="699"/>
      <c r="G46" s="699"/>
      <c r="H46" s="699"/>
      <c r="I46" s="699"/>
      <c r="J46" s="699"/>
      <c r="K46" s="699"/>
      <c r="L46" s="699"/>
      <c r="M46" s="699"/>
      <c r="N46" s="699"/>
    </row>
    <row r="47" spans="1:14">
      <c r="A47" s="693"/>
      <c r="B47" s="705" t="s">
        <v>1152</v>
      </c>
      <c r="C47" s="699"/>
      <c r="D47" s="699"/>
      <c r="E47" s="699"/>
      <c r="F47" s="699"/>
      <c r="G47" s="699"/>
      <c r="H47" s="699"/>
      <c r="I47" s="699"/>
      <c r="J47" s="699"/>
      <c r="K47" s="699"/>
      <c r="L47" s="699"/>
      <c r="M47" s="699"/>
      <c r="N47" s="699"/>
    </row>
  </sheetData>
  <mergeCells count="37">
    <mergeCell ref="C32:C34"/>
    <mergeCell ref="D32:D34"/>
    <mergeCell ref="D18:D24"/>
    <mergeCell ref="C25:C28"/>
    <mergeCell ref="D25:D28"/>
    <mergeCell ref="C29:C31"/>
    <mergeCell ref="D29:D31"/>
    <mergeCell ref="H6:K6"/>
    <mergeCell ref="H7:H8"/>
    <mergeCell ref="N6:N8"/>
    <mergeCell ref="L6:M6"/>
    <mergeCell ref="L7:M7"/>
    <mergeCell ref="K7:K8"/>
    <mergeCell ref="J7:J8"/>
    <mergeCell ref="I7:I8"/>
    <mergeCell ref="B36:B42"/>
    <mergeCell ref="C36:C42"/>
    <mergeCell ref="D36:D42"/>
    <mergeCell ref="B43:B44"/>
    <mergeCell ref="C43:C44"/>
    <mergeCell ref="D43:D44"/>
    <mergeCell ref="B9:B35"/>
    <mergeCell ref="B6:B8"/>
    <mergeCell ref="C6:D6"/>
    <mergeCell ref="E6:G6"/>
    <mergeCell ref="G7:G8"/>
    <mergeCell ref="F7:F8"/>
    <mergeCell ref="E7:E8"/>
    <mergeCell ref="D7:D8"/>
    <mergeCell ref="C7:C8"/>
    <mergeCell ref="C9:C10"/>
    <mergeCell ref="D9:D10"/>
    <mergeCell ref="C11:C13"/>
    <mergeCell ref="D11:D13"/>
    <mergeCell ref="C14:C17"/>
    <mergeCell ref="D14:D17"/>
    <mergeCell ref="C18:C24"/>
  </mergeCells>
  <phoneticPr fontId="3"/>
  <pageMargins left="0.25" right="0.25" top="0.75" bottom="0.75" header="0.3" footer="0.3"/>
  <pageSetup paperSize="9" scale="32"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B1:O34"/>
  <sheetViews>
    <sheetView view="pageBreakPreview" zoomScaleNormal="100" zoomScaleSheetLayoutView="100" workbookViewId="0">
      <selection activeCell="M30" sqref="M30"/>
    </sheetView>
  </sheetViews>
  <sheetFormatPr defaultRowHeight="13.5"/>
  <cols>
    <col min="1" max="1" width="2.625" style="386" customWidth="1"/>
    <col min="2" max="2" width="10" style="386" bestFit="1" customWidth="1"/>
    <col min="3" max="3" width="6.125" style="386" bestFit="1" customWidth="1"/>
    <col min="4" max="8" width="2.625" style="386" customWidth="1"/>
    <col min="9" max="9" width="16.5" style="386" customWidth="1"/>
    <col min="10" max="10" width="13.5" style="386" bestFit="1" customWidth="1"/>
    <col min="11" max="11" width="5.25" style="386" bestFit="1" customWidth="1"/>
    <col min="12" max="13" width="5.25" style="386" customWidth="1"/>
    <col min="14" max="14" width="35.375" style="386" bestFit="1" customWidth="1"/>
    <col min="15" max="15" width="34" style="386" customWidth="1"/>
    <col min="16" max="16" width="2.25" style="386" customWidth="1"/>
    <col min="17" max="16384" width="9" style="386"/>
  </cols>
  <sheetData>
    <row r="1" spans="2:15" ht="14.25" thickBot="1"/>
    <row r="2" spans="2:15">
      <c r="B2" s="1342" t="s">
        <v>2099</v>
      </c>
      <c r="C2" s="1343"/>
      <c r="D2" s="1344" t="str">
        <f>'REST API List'!G31</f>
        <v>Getting list of RR-node</v>
      </c>
      <c r="E2" s="1344"/>
      <c r="F2" s="1344"/>
      <c r="G2" s="1344"/>
      <c r="H2" s="1344"/>
      <c r="I2" s="1345"/>
    </row>
    <row r="3" spans="2:15" ht="14.25" thickBot="1">
      <c r="B3" s="1346" t="s">
        <v>1462</v>
      </c>
      <c r="C3" s="1347"/>
      <c r="D3" s="1348" t="str">
        <f>'REST API List'!K31</f>
        <v>GET</v>
      </c>
      <c r="E3" s="1348"/>
      <c r="F3" s="1348"/>
      <c r="G3" s="1348"/>
      <c r="H3" s="1348"/>
      <c r="I3" s="1349"/>
    </row>
    <row r="4" spans="2:15" ht="14.25" thickBot="1"/>
    <row r="5" spans="2:15" ht="14.25" thickBot="1">
      <c r="D5" s="1320" t="s">
        <v>1490</v>
      </c>
      <c r="E5" s="1292"/>
      <c r="F5" s="1292"/>
      <c r="G5" s="1292"/>
      <c r="H5" s="1292"/>
      <c r="I5" s="1292"/>
      <c r="J5" s="1321" t="s">
        <v>1659</v>
      </c>
      <c r="K5" s="1322"/>
      <c r="L5" s="1322"/>
      <c r="M5" s="1323"/>
      <c r="N5" s="376" t="s">
        <v>1665</v>
      </c>
      <c r="O5" s="377" t="s">
        <v>1261</v>
      </c>
    </row>
    <row r="6" spans="2:15" ht="15" thickTop="1" thickBot="1">
      <c r="D6" s="1330" t="s">
        <v>611</v>
      </c>
      <c r="E6" s="1331"/>
      <c r="F6" s="1331"/>
      <c r="G6" s="1331"/>
      <c r="H6" s="1331"/>
      <c r="I6" s="1331"/>
      <c r="J6" s="1358" t="s">
        <v>612</v>
      </c>
      <c r="K6" s="1359"/>
      <c r="L6" s="1359"/>
      <c r="M6" s="1360"/>
      <c r="N6" s="375" t="s">
        <v>2133</v>
      </c>
      <c r="O6" s="5" t="s">
        <v>613</v>
      </c>
    </row>
    <row r="7" spans="2:15" ht="14.25" thickBot="1"/>
    <row r="8" spans="2:15" ht="14.25" thickBot="1">
      <c r="D8" s="1320" t="s">
        <v>1502</v>
      </c>
      <c r="E8" s="1292"/>
      <c r="F8" s="1292"/>
      <c r="G8" s="1292"/>
      <c r="H8" s="1292"/>
      <c r="I8" s="1292"/>
      <c r="J8" s="376" t="s">
        <v>1659</v>
      </c>
      <c r="K8" s="1321" t="s">
        <v>1663</v>
      </c>
      <c r="L8" s="1322"/>
      <c r="M8" s="1323"/>
      <c r="N8" s="376" t="s">
        <v>1665</v>
      </c>
      <c r="O8" s="377" t="s">
        <v>1261</v>
      </c>
    </row>
    <row r="9" spans="2:15" ht="42" thickTop="1" thickBot="1">
      <c r="D9" s="1355" t="s">
        <v>618</v>
      </c>
      <c r="E9" s="1356"/>
      <c r="F9" s="1356"/>
      <c r="G9" s="1356"/>
      <c r="H9" s="1356"/>
      <c r="I9" s="1356"/>
      <c r="J9" s="326" t="s">
        <v>612</v>
      </c>
      <c r="K9" s="1514" t="s">
        <v>613</v>
      </c>
      <c r="L9" s="1515"/>
      <c r="M9" s="1516"/>
      <c r="N9" s="1051" t="s">
        <v>1508</v>
      </c>
      <c r="O9" s="1052" t="s">
        <v>1507</v>
      </c>
    </row>
    <row r="10" spans="2:15" s="574" customFormat="1" ht="14.25" thickBot="1">
      <c r="D10" s="576"/>
      <c r="E10" s="576"/>
      <c r="F10" s="576"/>
      <c r="G10" s="576"/>
      <c r="H10" s="576"/>
      <c r="I10" s="576"/>
      <c r="J10" s="576"/>
      <c r="K10" s="576"/>
      <c r="L10" s="576"/>
      <c r="M10" s="576"/>
      <c r="N10" s="576"/>
      <c r="O10" s="359"/>
    </row>
    <row r="11" spans="2:15" s="574" customFormat="1" ht="14.25" thickBot="1">
      <c r="D11" s="1509" t="s">
        <v>1502</v>
      </c>
      <c r="E11" s="1322"/>
      <c r="F11" s="1322"/>
      <c r="G11" s="1322"/>
      <c r="H11" s="1322"/>
      <c r="I11" s="1323"/>
      <c r="J11" s="376" t="s">
        <v>1659</v>
      </c>
      <c r="K11" s="1321" t="s">
        <v>1663</v>
      </c>
      <c r="L11" s="1322"/>
      <c r="M11" s="1323"/>
      <c r="N11" s="376" t="s">
        <v>1665</v>
      </c>
      <c r="O11" s="377" t="s">
        <v>1261</v>
      </c>
    </row>
    <row r="12" spans="2:15" s="574" customFormat="1" ht="15" thickTop="1" thickBot="1">
      <c r="D12" s="1513" t="s">
        <v>789</v>
      </c>
      <c r="E12" s="1359"/>
      <c r="F12" s="1359"/>
      <c r="G12" s="1359"/>
      <c r="H12" s="1359"/>
      <c r="I12" s="1360"/>
      <c r="J12" s="326" t="s">
        <v>330</v>
      </c>
      <c r="K12" s="1358" t="s">
        <v>11</v>
      </c>
      <c r="L12" s="1359"/>
      <c r="M12" s="1360"/>
      <c r="N12" s="326" t="s">
        <v>2134</v>
      </c>
      <c r="O12" s="327" t="s">
        <v>2135</v>
      </c>
    </row>
    <row r="13" spans="2:15">
      <c r="D13" s="390"/>
      <c r="E13" s="390"/>
      <c r="F13" s="390"/>
      <c r="G13" s="390"/>
      <c r="H13" s="390"/>
      <c r="I13" s="390"/>
      <c r="J13" s="390"/>
      <c r="K13" s="390"/>
      <c r="L13" s="390"/>
      <c r="M13" s="390"/>
      <c r="N13" s="390"/>
      <c r="O13" s="359"/>
    </row>
    <row r="14" spans="2:15" ht="14.25" thickBot="1">
      <c r="B14" s="386" t="s">
        <v>1677</v>
      </c>
      <c r="C14" s="391"/>
      <c r="D14" s="46"/>
      <c r="E14" s="46"/>
      <c r="F14" s="46"/>
      <c r="G14" s="46"/>
      <c r="H14" s="46"/>
      <c r="I14" s="46"/>
      <c r="J14" s="392"/>
      <c r="K14" s="392"/>
      <c r="L14" s="392"/>
      <c r="M14" s="392"/>
      <c r="N14" s="392"/>
      <c r="O14" s="392"/>
    </row>
    <row r="15" spans="2:15">
      <c r="B15" s="1342" t="s">
        <v>614</v>
      </c>
      <c r="C15" s="1343"/>
      <c r="D15" s="1429" t="str">
        <f>'REST API List'!M31&amp;"?user-type=operator"</f>
        <v>/v1/clusters/{cluster_id}/nodes/rrs?user-type=operator</v>
      </c>
      <c r="E15" s="1429"/>
      <c r="F15" s="1429"/>
      <c r="G15" s="1429"/>
      <c r="H15" s="1429"/>
      <c r="I15" s="1429"/>
      <c r="J15" s="1429"/>
      <c r="K15" s="1429"/>
      <c r="L15" s="1429"/>
      <c r="M15" s="1429"/>
      <c r="N15" s="1429"/>
      <c r="O15" s="1430"/>
    </row>
    <row r="16" spans="2:15" ht="14.25" thickBot="1">
      <c r="B16" s="1346"/>
      <c r="C16" s="1347"/>
      <c r="D16" s="1353" t="str">
        <f>'REST API List'!M31&amp;"?format=list&amp;user-type=operator"</f>
        <v>/v1/clusters/{cluster_id}/nodes/rrs?format=list&amp;user-type=operator</v>
      </c>
      <c r="E16" s="1353"/>
      <c r="F16" s="1353"/>
      <c r="G16" s="1353"/>
      <c r="H16" s="1353"/>
      <c r="I16" s="1353"/>
      <c r="J16" s="1353"/>
      <c r="K16" s="1353"/>
      <c r="L16" s="1353"/>
      <c r="M16" s="1353"/>
      <c r="N16" s="1353"/>
      <c r="O16" s="1354"/>
    </row>
    <row r="17" spans="2:15" ht="14.25" thickBot="1">
      <c r="B17" s="391"/>
      <c r="C17" s="391"/>
    </row>
    <row r="18" spans="2:15" ht="14.25" thickBot="1">
      <c r="B18" s="121" t="s">
        <v>1241</v>
      </c>
      <c r="C18" s="376" t="s">
        <v>970</v>
      </c>
      <c r="D18" s="1296" t="s">
        <v>87</v>
      </c>
      <c r="E18" s="1297"/>
      <c r="F18" s="1297"/>
      <c r="G18" s="1297"/>
      <c r="H18" s="1297"/>
      <c r="I18" s="1297"/>
      <c r="J18" s="376" t="s">
        <v>1659</v>
      </c>
      <c r="K18" s="376" t="s">
        <v>1663</v>
      </c>
      <c r="L18" s="376" t="s">
        <v>1680</v>
      </c>
      <c r="M18" s="376" t="s">
        <v>1683</v>
      </c>
      <c r="N18" s="376" t="s">
        <v>1665</v>
      </c>
      <c r="O18" s="377" t="s">
        <v>1261</v>
      </c>
    </row>
    <row r="19" spans="2:15" ht="14.25" thickTop="1">
      <c r="B19" s="387" t="s">
        <v>1243</v>
      </c>
      <c r="C19" s="388" t="s">
        <v>613</v>
      </c>
      <c r="D19" s="115" t="s">
        <v>613</v>
      </c>
      <c r="E19" s="116"/>
      <c r="F19" s="116"/>
      <c r="G19" s="116"/>
      <c r="H19" s="116"/>
      <c r="I19" s="116"/>
      <c r="J19" s="143" t="s">
        <v>613</v>
      </c>
      <c r="K19" s="143" t="s">
        <v>613</v>
      </c>
      <c r="L19" s="143" t="s">
        <v>238</v>
      </c>
      <c r="M19" s="143" t="s">
        <v>238</v>
      </c>
      <c r="N19" s="143" t="s">
        <v>613</v>
      </c>
      <c r="O19" s="13" t="s">
        <v>613</v>
      </c>
    </row>
    <row r="20" spans="2:15">
      <c r="B20" s="1427" t="s">
        <v>80</v>
      </c>
      <c r="C20" s="385">
        <v>200</v>
      </c>
      <c r="D20" s="105" t="s">
        <v>619</v>
      </c>
      <c r="E20" s="106"/>
      <c r="F20" s="106"/>
      <c r="G20" s="106"/>
      <c r="H20" s="106"/>
      <c r="I20" s="106"/>
      <c r="J20" s="107" t="s">
        <v>318</v>
      </c>
      <c r="K20" s="108" t="s">
        <v>616</v>
      </c>
      <c r="L20" s="108" t="s">
        <v>488</v>
      </c>
      <c r="M20" s="108" t="s">
        <v>11</v>
      </c>
      <c r="N20" s="107" t="s">
        <v>1583</v>
      </c>
      <c r="O20" s="109" t="s">
        <v>613</v>
      </c>
    </row>
    <row r="21" spans="2:15" ht="14.25" thickBot="1">
      <c r="B21" s="1363"/>
      <c r="C21" s="1366" t="s">
        <v>1452</v>
      </c>
      <c r="D21" s="1367"/>
      <c r="E21" s="1367"/>
      <c r="F21" s="1367"/>
      <c r="G21" s="1367"/>
      <c r="H21" s="1367"/>
      <c r="I21" s="1367"/>
      <c r="J21" s="1367"/>
      <c r="K21" s="1367"/>
      <c r="L21" s="1367"/>
      <c r="M21" s="1367"/>
      <c r="N21" s="1367"/>
      <c r="O21" s="1368"/>
    </row>
    <row r="23" spans="2:15">
      <c r="C23" s="386" t="s">
        <v>1687</v>
      </c>
    </row>
    <row r="25" spans="2:15" ht="14.25" thickBot="1">
      <c r="B25" s="386" t="s">
        <v>2110</v>
      </c>
      <c r="J25" s="10"/>
    </row>
    <row r="26" spans="2:15" ht="14.25" thickBot="1">
      <c r="B26" s="1316" t="s">
        <v>614</v>
      </c>
      <c r="C26" s="1317"/>
      <c r="D26" s="1364" t="str">
        <f>'REST API List'!M31&amp;"?format=detail-list&amp;user-type=operator"</f>
        <v>/v1/clusters/{cluster_id}/nodes/rrs?format=detail-list&amp;user-type=operator</v>
      </c>
      <c r="E26" s="1364"/>
      <c r="F26" s="1364"/>
      <c r="G26" s="1364"/>
      <c r="H26" s="1364"/>
      <c r="I26" s="1364"/>
      <c r="J26" s="1364"/>
      <c r="K26" s="1364"/>
      <c r="L26" s="1364"/>
      <c r="M26" s="1364"/>
      <c r="N26" s="1364"/>
      <c r="O26" s="1365"/>
    </row>
    <row r="27" spans="2:15" ht="14.25" thickBot="1"/>
    <row r="28" spans="2:15" ht="14.25" thickBot="1">
      <c r="B28" s="121" t="s">
        <v>1241</v>
      </c>
      <c r="C28" s="376" t="s">
        <v>970</v>
      </c>
      <c r="D28" s="1296" t="s">
        <v>87</v>
      </c>
      <c r="E28" s="1297"/>
      <c r="F28" s="1297"/>
      <c r="G28" s="1297"/>
      <c r="H28" s="1297"/>
      <c r="I28" s="1297"/>
      <c r="J28" s="376" t="s">
        <v>1659</v>
      </c>
      <c r="K28" s="376" t="s">
        <v>1663</v>
      </c>
      <c r="L28" s="376" t="s">
        <v>1680</v>
      </c>
      <c r="M28" s="376" t="s">
        <v>1683</v>
      </c>
      <c r="N28" s="376" t="s">
        <v>1665</v>
      </c>
      <c r="O28" s="377" t="s">
        <v>1261</v>
      </c>
    </row>
    <row r="29" spans="2:15" ht="14.25" thickTop="1">
      <c r="B29" s="387" t="s">
        <v>1243</v>
      </c>
      <c r="C29" s="388" t="s">
        <v>613</v>
      </c>
      <c r="D29" s="115" t="s">
        <v>613</v>
      </c>
      <c r="E29" s="116"/>
      <c r="F29" s="116"/>
      <c r="G29" s="116"/>
      <c r="H29" s="116"/>
      <c r="I29" s="116"/>
      <c r="J29" s="143" t="s">
        <v>613</v>
      </c>
      <c r="K29" s="143" t="s">
        <v>613</v>
      </c>
      <c r="L29" s="143" t="s">
        <v>238</v>
      </c>
      <c r="M29" s="143" t="s">
        <v>238</v>
      </c>
      <c r="N29" s="143" t="s">
        <v>613</v>
      </c>
      <c r="O29" s="13" t="s">
        <v>613</v>
      </c>
    </row>
    <row r="30" spans="2:15">
      <c r="B30" s="1427" t="s">
        <v>80</v>
      </c>
      <c r="C30" s="1434">
        <v>200</v>
      </c>
      <c r="D30" s="105" t="s">
        <v>620</v>
      </c>
      <c r="E30" s="106"/>
      <c r="F30" s="106"/>
      <c r="G30" s="106"/>
      <c r="H30" s="106"/>
      <c r="I30" s="106"/>
      <c r="J30" s="107" t="s">
        <v>314</v>
      </c>
      <c r="K30" s="108" t="s">
        <v>616</v>
      </c>
      <c r="L30" s="108" t="s">
        <v>488</v>
      </c>
      <c r="M30" s="108" t="s">
        <v>11</v>
      </c>
      <c r="N30" s="107" t="s">
        <v>2137</v>
      </c>
      <c r="O30" s="109" t="s">
        <v>613</v>
      </c>
    </row>
    <row r="31" spans="2:15">
      <c r="B31" s="1362"/>
      <c r="C31" s="1340"/>
      <c r="D31" s="110"/>
      <c r="E31" s="1449" t="s">
        <v>2138</v>
      </c>
      <c r="F31" s="1450"/>
      <c r="G31" s="1450"/>
      <c r="H31" s="1450"/>
      <c r="I31" s="1450"/>
      <c r="J31" s="1450"/>
      <c r="K31" s="1450"/>
      <c r="L31" s="1450"/>
      <c r="M31" s="1450"/>
      <c r="N31" s="1450"/>
      <c r="O31" s="1451"/>
    </row>
    <row r="32" spans="2:15" ht="14.25" thickBot="1">
      <c r="B32" s="1363"/>
      <c r="C32" s="1366" t="s">
        <v>1452</v>
      </c>
      <c r="D32" s="1367"/>
      <c r="E32" s="1367"/>
      <c r="F32" s="1367"/>
      <c r="G32" s="1367"/>
      <c r="H32" s="1367"/>
      <c r="I32" s="1367"/>
      <c r="J32" s="1367"/>
      <c r="K32" s="1367"/>
      <c r="L32" s="1367"/>
      <c r="M32" s="1367"/>
      <c r="N32" s="1367"/>
      <c r="O32" s="1368"/>
    </row>
    <row r="34" spans="3:3">
      <c r="C34" s="386" t="s">
        <v>1687</v>
      </c>
    </row>
  </sheetData>
  <mergeCells count="29">
    <mergeCell ref="B26:C26"/>
    <mergeCell ref="D26:O26"/>
    <mergeCell ref="D28:I28"/>
    <mergeCell ref="B30:B32"/>
    <mergeCell ref="C30:C31"/>
    <mergeCell ref="E31:O31"/>
    <mergeCell ref="C32:O32"/>
    <mergeCell ref="B15:C16"/>
    <mergeCell ref="D15:O15"/>
    <mergeCell ref="D16:O16"/>
    <mergeCell ref="D18:I18"/>
    <mergeCell ref="B20:B21"/>
    <mergeCell ref="C21:O21"/>
    <mergeCell ref="D11:I11"/>
    <mergeCell ref="K11:M11"/>
    <mergeCell ref="D12:I12"/>
    <mergeCell ref="K12:M12"/>
    <mergeCell ref="B2:C2"/>
    <mergeCell ref="D2:I2"/>
    <mergeCell ref="B3:C3"/>
    <mergeCell ref="D5:I5"/>
    <mergeCell ref="J5:M5"/>
    <mergeCell ref="D3:I3"/>
    <mergeCell ref="D6:I6"/>
    <mergeCell ref="J6:M6"/>
    <mergeCell ref="D8:I8"/>
    <mergeCell ref="K8:M8"/>
    <mergeCell ref="D9:I9"/>
    <mergeCell ref="K9:M9"/>
  </mergeCells>
  <phoneticPr fontId="3"/>
  <pageMargins left="0.25" right="0.25" top="0.75" bottom="0.75" header="0.3" footer="0.3"/>
  <pageSetup paperSize="9" scale="68"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B1:P35"/>
  <sheetViews>
    <sheetView view="pageBreakPreview" zoomScaleNormal="100" zoomScaleSheetLayoutView="100" workbookViewId="0">
      <selection activeCell="M30" sqref="M30"/>
    </sheetView>
  </sheetViews>
  <sheetFormatPr defaultRowHeight="13.5"/>
  <cols>
    <col min="1" max="1" width="2.625" style="386" customWidth="1"/>
    <col min="2" max="2" width="10" style="386" bestFit="1" customWidth="1"/>
    <col min="3" max="3" width="6.125" style="386" bestFit="1" customWidth="1"/>
    <col min="4" max="8" width="3.25" style="386" customWidth="1"/>
    <col min="9" max="9" width="14.5" style="386" customWidth="1"/>
    <col min="10" max="10" width="7.25" style="386" customWidth="1"/>
    <col min="11" max="11" width="13.5" style="386" bestFit="1" customWidth="1"/>
    <col min="12" max="12" width="9" style="386" bestFit="1" customWidth="1"/>
    <col min="13" max="13" width="8" style="386" bestFit="1" customWidth="1"/>
    <col min="14" max="14" width="11" style="386" bestFit="1" customWidth="1"/>
    <col min="15" max="15" width="35.375" style="386" bestFit="1" customWidth="1"/>
    <col min="16" max="16" width="50" style="386" customWidth="1"/>
    <col min="17" max="16384" width="9" style="386"/>
  </cols>
  <sheetData>
    <row r="1" spans="2:16" ht="14.25" thickBot="1"/>
    <row r="2" spans="2:16">
      <c r="B2" s="1342" t="s">
        <v>2099</v>
      </c>
      <c r="C2" s="1343"/>
      <c r="D2" s="1344" t="str">
        <f>'REST API List'!G32</f>
        <v>Getting infromation of RR-node</v>
      </c>
      <c r="E2" s="1344"/>
      <c r="F2" s="1344"/>
      <c r="G2" s="1344"/>
      <c r="H2" s="1344"/>
      <c r="I2" s="1345"/>
    </row>
    <row r="3" spans="2:16" ht="14.25" thickBot="1">
      <c r="B3" s="1346" t="s">
        <v>1462</v>
      </c>
      <c r="C3" s="1347"/>
      <c r="D3" s="1348" t="str">
        <f>'REST API List'!K32</f>
        <v>GET</v>
      </c>
      <c r="E3" s="1348"/>
      <c r="F3" s="1348"/>
      <c r="G3" s="1348"/>
      <c r="H3" s="1348"/>
      <c r="I3" s="1349"/>
    </row>
    <row r="4" spans="2:16" ht="14.25" thickBot="1"/>
    <row r="5" spans="2:16" ht="14.25" thickBot="1">
      <c r="D5" s="1320" t="s">
        <v>1490</v>
      </c>
      <c r="E5" s="1292"/>
      <c r="F5" s="1292"/>
      <c r="G5" s="1292"/>
      <c r="H5" s="1292"/>
      <c r="I5" s="1292"/>
      <c r="J5" s="1293"/>
      <c r="K5" s="1321" t="s">
        <v>1659</v>
      </c>
      <c r="L5" s="1322"/>
      <c r="M5" s="1322"/>
      <c r="N5" s="1323"/>
      <c r="O5" s="376" t="s">
        <v>1665</v>
      </c>
      <c r="P5" s="377" t="s">
        <v>1261</v>
      </c>
    </row>
    <row r="6" spans="2:16" ht="14.25" thickTop="1">
      <c r="D6" s="1324" t="s">
        <v>611</v>
      </c>
      <c r="E6" s="1325"/>
      <c r="F6" s="1325"/>
      <c r="G6" s="1325"/>
      <c r="H6" s="1325"/>
      <c r="I6" s="1325"/>
      <c r="J6" s="1326"/>
      <c r="K6" s="1327" t="s">
        <v>612</v>
      </c>
      <c r="L6" s="1391"/>
      <c r="M6" s="1391"/>
      <c r="N6" s="1392"/>
      <c r="O6" s="1055" t="s">
        <v>2059</v>
      </c>
      <c r="P6" s="14" t="s">
        <v>613</v>
      </c>
    </row>
    <row r="7" spans="2:16" ht="14.25" thickBot="1">
      <c r="D7" s="1330" t="s">
        <v>615</v>
      </c>
      <c r="E7" s="1331"/>
      <c r="F7" s="1331"/>
      <c r="G7" s="1331"/>
      <c r="H7" s="1331"/>
      <c r="I7" s="1331"/>
      <c r="J7" s="1332"/>
      <c r="K7" s="1333" t="s">
        <v>612</v>
      </c>
      <c r="L7" s="1435"/>
      <c r="M7" s="1435"/>
      <c r="N7" s="1436"/>
      <c r="O7" s="1054" t="s">
        <v>2036</v>
      </c>
      <c r="P7" s="5" t="s">
        <v>613</v>
      </c>
    </row>
    <row r="8" spans="2:16" ht="14.25" thickBot="1"/>
    <row r="9" spans="2:16" ht="14.25" thickBot="1">
      <c r="D9" s="1509" t="s">
        <v>1502</v>
      </c>
      <c r="E9" s="1322"/>
      <c r="F9" s="1322"/>
      <c r="G9" s="1322"/>
      <c r="H9" s="1322"/>
      <c r="I9" s="1322"/>
      <c r="J9" s="1323"/>
      <c r="K9" s="376" t="s">
        <v>1659</v>
      </c>
      <c r="L9" s="1321" t="s">
        <v>1663</v>
      </c>
      <c r="M9" s="1322"/>
      <c r="N9" s="1323"/>
      <c r="O9" s="376" t="s">
        <v>1665</v>
      </c>
      <c r="P9" s="377" t="s">
        <v>1261</v>
      </c>
    </row>
    <row r="10" spans="2:16" ht="15" thickTop="1" thickBot="1">
      <c r="D10" s="1490" t="s">
        <v>621</v>
      </c>
      <c r="E10" s="1491"/>
      <c r="F10" s="1491"/>
      <c r="G10" s="1491"/>
      <c r="H10" s="1491"/>
      <c r="I10" s="1491"/>
      <c r="J10" s="1492"/>
      <c r="K10" s="326" t="s">
        <v>612</v>
      </c>
      <c r="L10" s="1358" t="s">
        <v>616</v>
      </c>
      <c r="M10" s="1359"/>
      <c r="N10" s="1360"/>
      <c r="O10" s="1051" t="s">
        <v>2134</v>
      </c>
      <c r="P10" s="1052" t="s">
        <v>2135</v>
      </c>
    </row>
    <row r="11" spans="2:16">
      <c r="D11" s="212"/>
      <c r="E11" s="390"/>
      <c r="F11" s="390"/>
      <c r="G11" s="390"/>
      <c r="H11" s="390"/>
      <c r="I11" s="390"/>
      <c r="J11" s="390"/>
      <c r="K11" s="390"/>
      <c r="L11" s="390"/>
      <c r="M11" s="390"/>
      <c r="N11" s="390"/>
      <c r="O11" s="390"/>
      <c r="P11" s="359"/>
    </row>
    <row r="12" spans="2:16" ht="14.25" thickBot="1">
      <c r="B12" s="386" t="s">
        <v>2139</v>
      </c>
    </row>
    <row r="13" spans="2:16" ht="14.25" thickBot="1">
      <c r="B13" s="1316" t="s">
        <v>614</v>
      </c>
      <c r="C13" s="1317"/>
      <c r="D13" s="1428" t="str">
        <f>'REST API List'!M32&amp;"?user-type=operator"</f>
        <v>/v1/clusters/{cluster_id}/nodes/rrs/{node_id}?user-type=operator</v>
      </c>
      <c r="E13" s="1400"/>
      <c r="F13" s="1400"/>
      <c r="G13" s="1400"/>
      <c r="H13" s="1400"/>
      <c r="I13" s="1400"/>
      <c r="J13" s="1400"/>
      <c r="K13" s="1400"/>
      <c r="L13" s="1400"/>
      <c r="M13" s="1400"/>
      <c r="N13" s="1400"/>
      <c r="O13" s="1400"/>
      <c r="P13" s="1401"/>
    </row>
    <row r="14" spans="2:16" ht="14.25" thickBot="1"/>
    <row r="15" spans="2:16" ht="14.25" thickBot="1">
      <c r="B15" s="121" t="s">
        <v>1241</v>
      </c>
      <c r="C15" s="376" t="s">
        <v>970</v>
      </c>
      <c r="D15" s="1296" t="s">
        <v>87</v>
      </c>
      <c r="E15" s="1297"/>
      <c r="F15" s="1297"/>
      <c r="G15" s="1297"/>
      <c r="H15" s="1297"/>
      <c r="I15" s="1297"/>
      <c r="J15" s="1298"/>
      <c r="K15" s="376" t="s">
        <v>1659</v>
      </c>
      <c r="L15" s="376" t="s">
        <v>1259</v>
      </c>
      <c r="M15" s="376" t="s">
        <v>1680</v>
      </c>
      <c r="N15" s="376" t="s">
        <v>1683</v>
      </c>
      <c r="O15" s="376" t="s">
        <v>1665</v>
      </c>
      <c r="P15" s="377" t="s">
        <v>1261</v>
      </c>
    </row>
    <row r="16" spans="2:16" ht="14.25" thickTop="1">
      <c r="B16" s="79" t="s">
        <v>1243</v>
      </c>
      <c r="C16" s="124" t="s">
        <v>238</v>
      </c>
      <c r="D16" s="115" t="s">
        <v>613</v>
      </c>
      <c r="E16" s="116"/>
      <c r="F16" s="116"/>
      <c r="G16" s="116"/>
      <c r="H16" s="116"/>
      <c r="I16" s="116"/>
      <c r="J16" s="389"/>
      <c r="K16" s="143" t="s">
        <v>613</v>
      </c>
      <c r="L16" s="143" t="s">
        <v>613</v>
      </c>
      <c r="M16" s="143" t="s">
        <v>238</v>
      </c>
      <c r="N16" s="143" t="s">
        <v>238</v>
      </c>
      <c r="O16" s="143" t="s">
        <v>613</v>
      </c>
      <c r="P16" s="13" t="s">
        <v>613</v>
      </c>
    </row>
    <row r="17" spans="2:16">
      <c r="B17" s="1337" t="s">
        <v>80</v>
      </c>
      <c r="C17" s="1510">
        <v>200</v>
      </c>
      <c r="D17" s="125" t="s">
        <v>622</v>
      </c>
      <c r="E17" s="133"/>
      <c r="F17" s="133"/>
      <c r="G17" s="133"/>
      <c r="H17" s="133"/>
      <c r="I17" s="133"/>
      <c r="J17" s="389"/>
      <c r="K17" s="143" t="s">
        <v>617</v>
      </c>
      <c r="L17" s="143" t="s">
        <v>11</v>
      </c>
      <c r="M17" s="143" t="s">
        <v>488</v>
      </c>
      <c r="N17" s="241"/>
      <c r="O17" s="143" t="s">
        <v>2140</v>
      </c>
      <c r="P17" s="13" t="s">
        <v>238</v>
      </c>
    </row>
    <row r="18" spans="2:16">
      <c r="B18" s="1337"/>
      <c r="C18" s="1511"/>
      <c r="D18" s="127"/>
      <c r="E18" s="132" t="s">
        <v>155</v>
      </c>
      <c r="F18" s="133"/>
      <c r="G18" s="133"/>
      <c r="H18" s="133"/>
      <c r="I18" s="133"/>
      <c r="J18" s="389"/>
      <c r="K18" s="143" t="s">
        <v>3</v>
      </c>
      <c r="L18" s="143" t="s">
        <v>11</v>
      </c>
      <c r="M18" s="143" t="s">
        <v>488</v>
      </c>
      <c r="N18" s="241"/>
      <c r="O18" s="143" t="s">
        <v>1603</v>
      </c>
      <c r="P18" s="13" t="s">
        <v>238</v>
      </c>
    </row>
    <row r="19" spans="2:16">
      <c r="B19" s="1337"/>
      <c r="C19" s="1511"/>
      <c r="D19" s="127"/>
      <c r="E19" s="504"/>
      <c r="F19" s="505"/>
      <c r="G19" s="505"/>
      <c r="H19" s="505"/>
      <c r="I19" s="505"/>
      <c r="J19" s="506"/>
      <c r="K19" s="507"/>
      <c r="L19" s="507"/>
      <c r="M19" s="507"/>
      <c r="N19" s="215"/>
      <c r="O19" s="507"/>
      <c r="P19" s="508"/>
    </row>
    <row r="20" spans="2:16" ht="13.5" customHeight="1">
      <c r="B20" s="1337"/>
      <c r="C20" s="1511"/>
      <c r="D20" s="127"/>
      <c r="E20" s="504"/>
      <c r="F20" s="505"/>
      <c r="G20" s="505"/>
      <c r="H20" s="505"/>
      <c r="I20" s="505"/>
      <c r="J20" s="506"/>
      <c r="K20" s="507"/>
      <c r="L20" s="507"/>
      <c r="M20" s="507"/>
      <c r="N20" s="215"/>
      <c r="O20" s="507"/>
      <c r="P20" s="508"/>
    </row>
    <row r="21" spans="2:16">
      <c r="B21" s="1337"/>
      <c r="C21" s="1511"/>
      <c r="D21" s="127"/>
      <c r="E21" s="504"/>
      <c r="F21" s="505"/>
      <c r="G21" s="505"/>
      <c r="H21" s="505"/>
      <c r="I21" s="505"/>
      <c r="J21" s="506"/>
      <c r="K21" s="507"/>
      <c r="L21" s="507"/>
      <c r="M21" s="507"/>
      <c r="N21" s="215"/>
      <c r="O21" s="507"/>
      <c r="P21" s="508"/>
    </row>
    <row r="22" spans="2:16">
      <c r="B22" s="1337"/>
      <c r="C22" s="1511"/>
      <c r="D22" s="127"/>
      <c r="E22" s="504"/>
      <c r="F22" s="505"/>
      <c r="G22" s="505"/>
      <c r="H22" s="505"/>
      <c r="I22" s="505"/>
      <c r="J22" s="506"/>
      <c r="K22" s="507"/>
      <c r="L22" s="507"/>
      <c r="M22" s="507"/>
      <c r="N22" s="215"/>
      <c r="O22" s="507"/>
      <c r="P22" s="508"/>
    </row>
    <row r="23" spans="2:16">
      <c r="B23" s="1337"/>
      <c r="C23" s="1511"/>
      <c r="D23" s="127"/>
      <c r="E23" s="504"/>
      <c r="F23" s="505"/>
      <c r="G23" s="505"/>
      <c r="H23" s="505"/>
      <c r="I23" s="505"/>
      <c r="J23" s="506"/>
      <c r="K23" s="507"/>
      <c r="L23" s="507"/>
      <c r="M23" s="507"/>
      <c r="N23" s="215"/>
      <c r="O23" s="507"/>
      <c r="P23" s="509"/>
    </row>
    <row r="24" spans="2:16">
      <c r="B24" s="1337"/>
      <c r="C24" s="1511"/>
      <c r="D24" s="127"/>
      <c r="E24" s="504"/>
      <c r="F24" s="505"/>
      <c r="G24" s="505"/>
      <c r="H24" s="505"/>
      <c r="I24" s="505"/>
      <c r="J24" s="506"/>
      <c r="K24" s="510"/>
      <c r="L24" s="510"/>
      <c r="M24" s="507"/>
      <c r="N24" s="215"/>
      <c r="O24" s="510"/>
      <c r="P24" s="508"/>
    </row>
    <row r="25" spans="2:16">
      <c r="B25" s="1337"/>
      <c r="C25" s="1511"/>
      <c r="D25" s="127"/>
      <c r="E25" s="504"/>
      <c r="F25" s="505"/>
      <c r="G25" s="505"/>
      <c r="H25" s="505"/>
      <c r="I25" s="505"/>
      <c r="J25" s="506"/>
      <c r="K25" s="510"/>
      <c r="L25" s="510"/>
      <c r="M25" s="507"/>
      <c r="N25" s="215"/>
      <c r="O25" s="510"/>
      <c r="P25" s="508"/>
    </row>
    <row r="26" spans="2:16">
      <c r="B26" s="1337"/>
      <c r="C26" s="1511"/>
      <c r="D26" s="127"/>
      <c r="E26" s="132" t="s">
        <v>623</v>
      </c>
      <c r="F26" s="133"/>
      <c r="G26" s="133"/>
      <c r="H26" s="118"/>
      <c r="I26" s="118"/>
      <c r="J26" s="118"/>
      <c r="K26" s="143" t="s">
        <v>612</v>
      </c>
      <c r="L26" s="143" t="s">
        <v>616</v>
      </c>
      <c r="M26" s="143" t="s">
        <v>488</v>
      </c>
      <c r="N26" s="241"/>
      <c r="O26" s="143" t="s">
        <v>2096</v>
      </c>
      <c r="P26" s="35" t="s">
        <v>613</v>
      </c>
    </row>
    <row r="27" spans="2:16">
      <c r="B27" s="1337"/>
      <c r="C27" s="1511"/>
      <c r="D27" s="127"/>
      <c r="E27" s="504"/>
      <c r="F27" s="505"/>
      <c r="G27" s="505"/>
      <c r="H27" s="505"/>
      <c r="I27" s="505"/>
      <c r="J27" s="505"/>
      <c r="K27" s="507"/>
      <c r="L27" s="507"/>
      <c r="M27" s="507"/>
      <c r="N27" s="215"/>
      <c r="O27" s="507"/>
      <c r="P27" s="508"/>
    </row>
    <row r="28" spans="2:16">
      <c r="B28" s="1337"/>
      <c r="C28" s="1511"/>
      <c r="D28" s="127"/>
      <c r="E28" s="504"/>
      <c r="F28" s="505"/>
      <c r="G28" s="505"/>
      <c r="H28" s="505"/>
      <c r="I28" s="505"/>
      <c r="J28" s="505"/>
      <c r="K28" s="507"/>
      <c r="L28" s="507"/>
      <c r="M28" s="507"/>
      <c r="N28" s="215"/>
      <c r="O28" s="507"/>
      <c r="P28" s="509"/>
    </row>
    <row r="29" spans="2:16">
      <c r="B29" s="1337"/>
      <c r="C29" s="1511"/>
      <c r="D29" s="127"/>
      <c r="E29" s="504"/>
      <c r="F29" s="505"/>
      <c r="G29" s="505"/>
      <c r="H29" s="505"/>
      <c r="I29" s="505"/>
      <c r="J29" s="505"/>
      <c r="K29" s="510"/>
      <c r="L29" s="510"/>
      <c r="M29" s="510"/>
      <c r="N29" s="213"/>
      <c r="O29" s="511"/>
      <c r="P29" s="509"/>
    </row>
    <row r="30" spans="2:16">
      <c r="B30" s="1337"/>
      <c r="C30" s="1511"/>
      <c r="D30" s="127"/>
      <c r="E30" s="512"/>
      <c r="F30" s="505"/>
      <c r="G30" s="505"/>
      <c r="H30" s="505"/>
      <c r="I30" s="505"/>
      <c r="J30" s="505"/>
      <c r="K30" s="510"/>
      <c r="L30" s="510"/>
      <c r="M30" s="510"/>
      <c r="N30" s="213"/>
      <c r="O30" s="511"/>
      <c r="P30" s="509"/>
    </row>
    <row r="31" spans="2:16">
      <c r="B31" s="1337"/>
      <c r="C31" s="1511"/>
      <c r="D31" s="127"/>
      <c r="E31" s="513"/>
      <c r="F31" s="504"/>
      <c r="G31" s="505"/>
      <c r="H31" s="505"/>
      <c r="I31" s="505"/>
      <c r="J31" s="505"/>
      <c r="K31" s="507"/>
      <c r="L31" s="510"/>
      <c r="M31" s="510"/>
      <c r="N31" s="213"/>
      <c r="O31" s="511"/>
      <c r="P31" s="508"/>
    </row>
    <row r="32" spans="2:16">
      <c r="B32" s="1337"/>
      <c r="C32" s="1511"/>
      <c r="D32" s="127"/>
      <c r="E32" s="507"/>
      <c r="F32" s="504"/>
      <c r="G32" s="505"/>
      <c r="H32" s="505"/>
      <c r="I32" s="505"/>
      <c r="J32" s="505"/>
      <c r="K32" s="510"/>
      <c r="L32" s="510"/>
      <c r="M32" s="510"/>
      <c r="N32" s="213"/>
      <c r="O32" s="510"/>
      <c r="P32" s="508"/>
    </row>
    <row r="33" spans="2:16" ht="14.25" thickBot="1">
      <c r="B33" s="1338"/>
      <c r="C33" s="1366" t="s">
        <v>1452</v>
      </c>
      <c r="D33" s="1367"/>
      <c r="E33" s="1367"/>
      <c r="F33" s="1367"/>
      <c r="G33" s="1367"/>
      <c r="H33" s="1367"/>
      <c r="I33" s="1367"/>
      <c r="J33" s="1367"/>
      <c r="K33" s="1367"/>
      <c r="L33" s="1367"/>
      <c r="M33" s="1367"/>
      <c r="N33" s="1367"/>
      <c r="O33" s="1367"/>
      <c r="P33" s="1368"/>
    </row>
    <row r="35" spans="2:16">
      <c r="C35" s="386" t="s">
        <v>1687</v>
      </c>
    </row>
  </sheetData>
  <mergeCells count="20">
    <mergeCell ref="B17:B33"/>
    <mergeCell ref="C17:C32"/>
    <mergeCell ref="C33:P33"/>
    <mergeCell ref="D6:J6"/>
    <mergeCell ref="K6:N6"/>
    <mergeCell ref="D7:J7"/>
    <mergeCell ref="K7:N7"/>
    <mergeCell ref="D9:J9"/>
    <mergeCell ref="L9:N9"/>
    <mergeCell ref="D10:J10"/>
    <mergeCell ref="L10:N10"/>
    <mergeCell ref="B13:C13"/>
    <mergeCell ref="D13:P13"/>
    <mergeCell ref="D15:J15"/>
    <mergeCell ref="K5:N5"/>
    <mergeCell ref="B2:C2"/>
    <mergeCell ref="D2:I2"/>
    <mergeCell ref="B3:C3"/>
    <mergeCell ref="D3:I3"/>
    <mergeCell ref="D5:J5"/>
  </mergeCells>
  <phoneticPr fontId="3"/>
  <pageMargins left="0.25" right="0.25" top="0.75" bottom="0.75" header="0.3" footer="0.3"/>
  <pageSetup paperSize="9" scale="55" orientation="portrait" r:id="rId1"/>
  <rowBreaks count="1" manualBreakCount="1">
    <brk id="8" max="16"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B1:P42"/>
  <sheetViews>
    <sheetView view="pageBreakPreview" topLeftCell="A19" zoomScaleNormal="100" zoomScaleSheetLayoutView="100" workbookViewId="0">
      <selection activeCell="M30" sqref="M30"/>
    </sheetView>
  </sheetViews>
  <sheetFormatPr defaultRowHeight="13.5"/>
  <cols>
    <col min="1" max="1" width="2.625" style="53" customWidth="1"/>
    <col min="2" max="2" width="12.625" style="53" customWidth="1"/>
    <col min="3" max="3" width="11.875" style="53" customWidth="1"/>
    <col min="4" max="8" width="2.375" style="53" customWidth="1"/>
    <col min="9" max="9" width="15.625" style="53" customWidth="1"/>
    <col min="10" max="10" width="2.75" style="53" customWidth="1"/>
    <col min="11" max="11" width="13.5" style="53" bestFit="1" customWidth="1"/>
    <col min="12" max="12" width="9" style="53" bestFit="1" customWidth="1"/>
    <col min="13" max="13" width="8" style="186" bestFit="1" customWidth="1"/>
    <col min="14" max="14" width="11" style="186" bestFit="1" customWidth="1"/>
    <col min="15" max="15" width="35.375" style="53" bestFit="1" customWidth="1"/>
    <col min="16" max="16" width="34" style="53" customWidth="1"/>
    <col min="17" max="16384" width="9" style="53"/>
  </cols>
  <sheetData>
    <row r="1" spans="2:16" ht="14.25" thickBot="1"/>
    <row r="2" spans="2:16">
      <c r="B2" s="1342" t="s">
        <v>2099</v>
      </c>
      <c r="C2" s="1343"/>
      <c r="D2" s="1344" t="str">
        <f>'REST API List'!G33</f>
        <v>Gettinig list of interfaces</v>
      </c>
      <c r="E2" s="1344"/>
      <c r="F2" s="1344"/>
      <c r="G2" s="1344"/>
      <c r="H2" s="1344"/>
      <c r="I2" s="1345"/>
    </row>
    <row r="3" spans="2:16" ht="14.25" thickBot="1">
      <c r="B3" s="1346" t="s">
        <v>1462</v>
      </c>
      <c r="C3" s="1347"/>
      <c r="D3" s="1348" t="str">
        <f>'REST API List'!K33</f>
        <v>GET</v>
      </c>
      <c r="E3" s="1348"/>
      <c r="F3" s="1348"/>
      <c r="G3" s="1348"/>
      <c r="H3" s="1348"/>
      <c r="I3" s="1349"/>
    </row>
    <row r="4" spans="2:16" ht="14.25" thickBot="1"/>
    <row r="5" spans="2:16" ht="14.25" thickBot="1">
      <c r="D5" s="1320" t="s">
        <v>1490</v>
      </c>
      <c r="E5" s="1292"/>
      <c r="F5" s="1292"/>
      <c r="G5" s="1292"/>
      <c r="H5" s="1292"/>
      <c r="I5" s="1292"/>
      <c r="J5" s="1293"/>
      <c r="K5" s="1321" t="s">
        <v>1659</v>
      </c>
      <c r="L5" s="1322"/>
      <c r="M5" s="1322"/>
      <c r="N5" s="1323"/>
      <c r="O5" s="77" t="s">
        <v>1665</v>
      </c>
      <c r="P5" s="78" t="s">
        <v>1261</v>
      </c>
    </row>
    <row r="6" spans="2:16" ht="14.25" thickTop="1">
      <c r="D6" s="1324" t="s">
        <v>116</v>
      </c>
      <c r="E6" s="1325"/>
      <c r="F6" s="1325"/>
      <c r="G6" s="1325"/>
      <c r="H6" s="1325"/>
      <c r="I6" s="1325"/>
      <c r="J6" s="1326"/>
      <c r="K6" s="1327" t="s">
        <v>104</v>
      </c>
      <c r="L6" s="1391"/>
      <c r="M6" s="1391"/>
      <c r="N6" s="1392"/>
      <c r="O6" s="11" t="s">
        <v>2141</v>
      </c>
      <c r="P6" s="14" t="s">
        <v>188</v>
      </c>
    </row>
    <row r="7" spans="2:16">
      <c r="D7" s="1517" t="s">
        <v>117</v>
      </c>
      <c r="E7" s="1518"/>
      <c r="F7" s="1518"/>
      <c r="G7" s="1518"/>
      <c r="H7" s="1518"/>
      <c r="I7" s="1518"/>
      <c r="J7" s="1519"/>
      <c r="K7" s="1520" t="s">
        <v>104</v>
      </c>
      <c r="L7" s="1521"/>
      <c r="M7" s="1521"/>
      <c r="N7" s="1522"/>
      <c r="O7" s="54" t="s">
        <v>2142</v>
      </c>
      <c r="P7" s="4" t="s">
        <v>2143</v>
      </c>
    </row>
    <row r="8" spans="2:16" ht="14.25" thickBot="1">
      <c r="D8" s="1330" t="s">
        <v>156</v>
      </c>
      <c r="E8" s="1331"/>
      <c r="F8" s="1331"/>
      <c r="G8" s="1331"/>
      <c r="H8" s="1331"/>
      <c r="I8" s="1331"/>
      <c r="J8" s="1332"/>
      <c r="K8" s="1333" t="s">
        <v>104</v>
      </c>
      <c r="L8" s="1435"/>
      <c r="M8" s="1435"/>
      <c r="N8" s="1436"/>
      <c r="O8" s="2" t="s">
        <v>1603</v>
      </c>
      <c r="P8" s="5" t="s">
        <v>188</v>
      </c>
    </row>
    <row r="9" spans="2:16" ht="14.25" thickBot="1"/>
    <row r="10" spans="2:16" ht="14.25" thickBot="1">
      <c r="D10" s="1320" t="s">
        <v>1502</v>
      </c>
      <c r="E10" s="1292"/>
      <c r="F10" s="1292"/>
      <c r="G10" s="1292"/>
      <c r="H10" s="1292"/>
      <c r="I10" s="1292"/>
      <c r="J10" s="1293"/>
      <c r="K10" s="77" t="s">
        <v>1659</v>
      </c>
      <c r="L10" s="1321" t="s">
        <v>1663</v>
      </c>
      <c r="M10" s="1322"/>
      <c r="N10" s="1323"/>
      <c r="O10" s="77" t="s">
        <v>1665</v>
      </c>
      <c r="P10" s="78" t="s">
        <v>1261</v>
      </c>
    </row>
    <row r="11" spans="2:16" ht="42" thickTop="1" thickBot="1">
      <c r="D11" s="1355" t="s">
        <v>57</v>
      </c>
      <c r="E11" s="1356"/>
      <c r="F11" s="1356"/>
      <c r="G11" s="1356"/>
      <c r="H11" s="1356"/>
      <c r="I11" s="1356"/>
      <c r="J11" s="1357"/>
      <c r="K11" s="31" t="s">
        <v>56</v>
      </c>
      <c r="L11" s="1358" t="s">
        <v>188</v>
      </c>
      <c r="M11" s="1359"/>
      <c r="N11" s="1360"/>
      <c r="O11" s="1051" t="s">
        <v>1508</v>
      </c>
      <c r="P11" s="1052" t="s">
        <v>1507</v>
      </c>
    </row>
    <row r="12" spans="2:16">
      <c r="D12" s="57"/>
      <c r="E12" s="57"/>
      <c r="F12" s="57"/>
      <c r="G12" s="57"/>
      <c r="H12" s="57"/>
      <c r="I12" s="57"/>
      <c r="J12" s="57"/>
      <c r="K12" s="57"/>
      <c r="L12" s="57"/>
      <c r="M12" s="187"/>
      <c r="N12" s="187"/>
      <c r="O12" s="57"/>
      <c r="P12" s="34"/>
    </row>
    <row r="13" spans="2:16" ht="14.25" thickBot="1">
      <c r="B13" s="53" t="s">
        <v>1676</v>
      </c>
      <c r="C13" s="59"/>
      <c r="D13" s="46"/>
      <c r="E13" s="46"/>
      <c r="F13" s="46"/>
      <c r="G13" s="46"/>
      <c r="H13" s="46"/>
      <c r="I13" s="46"/>
      <c r="J13" s="46"/>
      <c r="K13" s="60"/>
      <c r="L13" s="60"/>
      <c r="M13" s="189"/>
      <c r="N13" s="189"/>
      <c r="O13" s="60"/>
      <c r="P13" s="60"/>
    </row>
    <row r="14" spans="2:16">
      <c r="B14" s="1342" t="s">
        <v>12</v>
      </c>
      <c r="C14" s="1343"/>
      <c r="D14" s="1429" t="str">
        <f>'REST API List'!M33</f>
        <v>/v1/clusters/{cluster_id}/nodes/{fabric_type}/{node_id}/interfaces</v>
      </c>
      <c r="E14" s="1429"/>
      <c r="F14" s="1429"/>
      <c r="G14" s="1429"/>
      <c r="H14" s="1429"/>
      <c r="I14" s="1429"/>
      <c r="J14" s="1429"/>
      <c r="K14" s="1429"/>
      <c r="L14" s="1429"/>
      <c r="M14" s="1429"/>
      <c r="N14" s="1429"/>
      <c r="O14" s="1429"/>
      <c r="P14" s="1430"/>
    </row>
    <row r="15" spans="2:16" ht="14.25" thickBot="1">
      <c r="B15" s="1346"/>
      <c r="C15" s="1347"/>
      <c r="D15" s="1353" t="str">
        <f>D14&amp;"?format=list"</f>
        <v>/v1/clusters/{cluster_id}/nodes/{fabric_type}/{node_id}/interfaces?format=list</v>
      </c>
      <c r="E15" s="1353"/>
      <c r="F15" s="1353"/>
      <c r="G15" s="1353"/>
      <c r="H15" s="1353"/>
      <c r="I15" s="1353"/>
      <c r="J15" s="1353"/>
      <c r="K15" s="1353"/>
      <c r="L15" s="1353"/>
      <c r="M15" s="1353"/>
      <c r="N15" s="1353"/>
      <c r="O15" s="1353"/>
      <c r="P15" s="1354"/>
    </row>
    <row r="16" spans="2:16" ht="14.25" thickBot="1">
      <c r="B16" s="59"/>
      <c r="C16" s="59"/>
    </row>
    <row r="17" spans="2:16" s="98" customFormat="1" ht="14.25" thickBot="1">
      <c r="B17" s="76" t="s">
        <v>1241</v>
      </c>
      <c r="C17" s="77" t="s">
        <v>970</v>
      </c>
      <c r="D17" s="1296" t="s">
        <v>87</v>
      </c>
      <c r="E17" s="1297"/>
      <c r="F17" s="1297"/>
      <c r="G17" s="1297"/>
      <c r="H17" s="1297"/>
      <c r="I17" s="1297"/>
      <c r="J17" s="1298"/>
      <c r="K17" s="77" t="s">
        <v>1659</v>
      </c>
      <c r="L17" s="77" t="s">
        <v>1664</v>
      </c>
      <c r="M17" s="122" t="s">
        <v>1498</v>
      </c>
      <c r="N17" s="122" t="s">
        <v>1684</v>
      </c>
      <c r="O17" s="77" t="s">
        <v>1665</v>
      </c>
      <c r="P17" s="78" t="s">
        <v>1261</v>
      </c>
    </row>
    <row r="18" spans="2:16" s="98" customFormat="1" ht="14.25" thickTop="1">
      <c r="B18" s="79" t="s">
        <v>1243</v>
      </c>
      <c r="C18" s="87" t="s">
        <v>238</v>
      </c>
      <c r="D18" s="23" t="s">
        <v>218</v>
      </c>
      <c r="E18" s="24"/>
      <c r="F18" s="24"/>
      <c r="G18" s="24"/>
      <c r="H18" s="24"/>
      <c r="I18" s="24"/>
      <c r="J18" s="101"/>
      <c r="K18" s="64" t="s">
        <v>218</v>
      </c>
      <c r="L18" s="64" t="s">
        <v>218</v>
      </c>
      <c r="M18" s="143" t="s">
        <v>238</v>
      </c>
      <c r="N18" s="143" t="s">
        <v>238</v>
      </c>
      <c r="O18" s="64" t="s">
        <v>218</v>
      </c>
      <c r="P18" s="13" t="s">
        <v>218</v>
      </c>
    </row>
    <row r="19" spans="2:16" s="98" customFormat="1">
      <c r="B19" s="1337" t="s">
        <v>80</v>
      </c>
      <c r="C19" s="1340">
        <v>200</v>
      </c>
      <c r="D19" s="36" t="s">
        <v>289</v>
      </c>
      <c r="E19" s="37"/>
      <c r="F19" s="37"/>
      <c r="G19" s="37"/>
      <c r="H19" s="37"/>
      <c r="I19" s="37"/>
      <c r="J19" s="101"/>
      <c r="K19" s="64" t="s">
        <v>318</v>
      </c>
      <c r="L19" s="64" t="s">
        <v>220</v>
      </c>
      <c r="M19" s="143" t="s">
        <v>488</v>
      </c>
      <c r="N19" s="143" t="s">
        <v>11</v>
      </c>
      <c r="O19" s="64" t="s">
        <v>2144</v>
      </c>
      <c r="P19" s="13" t="s">
        <v>218</v>
      </c>
    </row>
    <row r="20" spans="2:16" s="191" customFormat="1">
      <c r="B20" s="1337"/>
      <c r="C20" s="1340"/>
      <c r="D20" s="117" t="s">
        <v>480</v>
      </c>
      <c r="E20" s="118"/>
      <c r="F20" s="118"/>
      <c r="G20" s="118"/>
      <c r="H20" s="118"/>
      <c r="I20" s="118"/>
      <c r="J20" s="264"/>
      <c r="K20" s="143" t="s">
        <v>318</v>
      </c>
      <c r="L20" s="143" t="s">
        <v>26</v>
      </c>
      <c r="M20" s="143" t="s">
        <v>488</v>
      </c>
      <c r="N20" s="143" t="s">
        <v>11</v>
      </c>
      <c r="O20" s="143" t="s">
        <v>2148</v>
      </c>
      <c r="P20" s="13" t="s">
        <v>25</v>
      </c>
    </row>
    <row r="21" spans="2:16" s="98" customFormat="1">
      <c r="B21" s="1337"/>
      <c r="C21" s="1340"/>
      <c r="D21" s="117" t="s">
        <v>308</v>
      </c>
      <c r="E21" s="118"/>
      <c r="F21" s="118"/>
      <c r="G21" s="118"/>
      <c r="H21" s="118"/>
      <c r="I21" s="118"/>
      <c r="J21" s="264"/>
      <c r="K21" s="143" t="s">
        <v>318</v>
      </c>
      <c r="L21" s="143" t="s">
        <v>220</v>
      </c>
      <c r="M21" s="143" t="s">
        <v>488</v>
      </c>
      <c r="N21" s="143" t="s">
        <v>11</v>
      </c>
      <c r="O21" s="143" t="s">
        <v>2146</v>
      </c>
      <c r="P21" s="13" t="s">
        <v>218</v>
      </c>
    </row>
    <row r="22" spans="2:16" s="98" customFormat="1">
      <c r="B22" s="1337"/>
      <c r="C22" s="1340"/>
      <c r="D22" s="36" t="s">
        <v>293</v>
      </c>
      <c r="E22" s="37"/>
      <c r="F22" s="37"/>
      <c r="G22" s="37"/>
      <c r="H22" s="37"/>
      <c r="I22" s="37"/>
      <c r="J22" s="101"/>
      <c r="K22" s="64" t="s">
        <v>318</v>
      </c>
      <c r="L22" s="64" t="s">
        <v>220</v>
      </c>
      <c r="M22" s="143" t="s">
        <v>488</v>
      </c>
      <c r="N22" s="143" t="s">
        <v>11</v>
      </c>
      <c r="O22" s="64" t="s">
        <v>2147</v>
      </c>
      <c r="P22" s="13" t="s">
        <v>240</v>
      </c>
    </row>
    <row r="23" spans="2:16" s="98" customFormat="1" ht="14.25" thickBot="1">
      <c r="B23" s="1338"/>
      <c r="C23" s="1366" t="s">
        <v>1452</v>
      </c>
      <c r="D23" s="1367"/>
      <c r="E23" s="1367"/>
      <c r="F23" s="1367"/>
      <c r="G23" s="1367"/>
      <c r="H23" s="1367"/>
      <c r="I23" s="1367"/>
      <c r="J23" s="1367"/>
      <c r="K23" s="1367"/>
      <c r="L23" s="1367"/>
      <c r="M23" s="1367"/>
      <c r="N23" s="1367"/>
      <c r="O23" s="1367"/>
      <c r="P23" s="1368"/>
    </row>
    <row r="24" spans="2:16" s="98" customFormat="1">
      <c r="M24" s="186"/>
      <c r="N24" s="186"/>
    </row>
    <row r="25" spans="2:16">
      <c r="C25" s="98" t="s">
        <v>1687</v>
      </c>
    </row>
    <row r="27" spans="2:16" ht="14.25" thickBot="1">
      <c r="B27" s="53" t="s">
        <v>2110</v>
      </c>
      <c r="K27" s="10"/>
    </row>
    <row r="28" spans="2:16" ht="14.25" thickBot="1">
      <c r="B28" s="1316" t="s">
        <v>12</v>
      </c>
      <c r="C28" s="1317"/>
      <c r="D28" s="1428" t="str">
        <f>'REST API List'!M33&amp;"?format=detail-list"</f>
        <v>/v1/clusters/{cluster_id}/nodes/{fabric_type}/{node_id}/interfaces?format=detail-list</v>
      </c>
      <c r="E28" s="1400"/>
      <c r="F28" s="1400"/>
      <c r="G28" s="1400"/>
      <c r="H28" s="1400"/>
      <c r="I28" s="1400"/>
      <c r="J28" s="1400"/>
      <c r="K28" s="1400"/>
      <c r="L28" s="1400"/>
      <c r="M28" s="1400"/>
      <c r="N28" s="1400"/>
      <c r="O28" s="1400"/>
      <c r="P28" s="1401"/>
    </row>
    <row r="29" spans="2:16" ht="14.25" thickBot="1"/>
    <row r="30" spans="2:16" s="98" customFormat="1" ht="14.25" thickBot="1">
      <c r="B30" s="76" t="s">
        <v>1241</v>
      </c>
      <c r="C30" s="77" t="s">
        <v>970</v>
      </c>
      <c r="D30" s="1296" t="s">
        <v>87</v>
      </c>
      <c r="E30" s="1297"/>
      <c r="F30" s="1297"/>
      <c r="G30" s="1297"/>
      <c r="H30" s="1297"/>
      <c r="I30" s="1297"/>
      <c r="J30" s="1298"/>
      <c r="K30" s="77" t="s">
        <v>1659</v>
      </c>
      <c r="L30" s="77" t="s">
        <v>1664</v>
      </c>
      <c r="M30" s="122" t="s">
        <v>1498</v>
      </c>
      <c r="N30" s="122" t="s">
        <v>1684</v>
      </c>
      <c r="O30" s="77" t="s">
        <v>1665</v>
      </c>
      <c r="P30" s="78" t="s">
        <v>1261</v>
      </c>
    </row>
    <row r="31" spans="2:16" s="98" customFormat="1" ht="14.25" thickTop="1">
      <c r="B31" s="79" t="s">
        <v>1243</v>
      </c>
      <c r="C31" s="87" t="s">
        <v>238</v>
      </c>
      <c r="D31" s="23" t="s">
        <v>218</v>
      </c>
      <c r="E31" s="24"/>
      <c r="F31" s="24"/>
      <c r="G31" s="24"/>
      <c r="H31" s="24"/>
      <c r="I31" s="24"/>
      <c r="J31" s="101"/>
      <c r="K31" s="64" t="s">
        <v>218</v>
      </c>
      <c r="L31" s="64" t="s">
        <v>218</v>
      </c>
      <c r="M31" s="143" t="s">
        <v>238</v>
      </c>
      <c r="N31" s="143" t="s">
        <v>238</v>
      </c>
      <c r="O31" s="64" t="s">
        <v>218</v>
      </c>
      <c r="P31" s="13" t="s">
        <v>218</v>
      </c>
    </row>
    <row r="32" spans="2:16" s="98" customFormat="1">
      <c r="B32" s="1337" t="s">
        <v>80</v>
      </c>
      <c r="C32" s="1340">
        <v>200</v>
      </c>
      <c r="D32" s="36" t="s">
        <v>271</v>
      </c>
      <c r="E32" s="37"/>
      <c r="F32" s="37"/>
      <c r="G32" s="37"/>
      <c r="H32" s="37"/>
      <c r="I32" s="37"/>
      <c r="J32" s="101"/>
      <c r="K32" s="64" t="s">
        <v>314</v>
      </c>
      <c r="L32" s="64" t="s">
        <v>220</v>
      </c>
      <c r="M32" s="143" t="s">
        <v>488</v>
      </c>
      <c r="N32" s="143" t="s">
        <v>11</v>
      </c>
      <c r="O32" s="1059" t="s">
        <v>2144</v>
      </c>
      <c r="P32" s="13" t="s">
        <v>218</v>
      </c>
    </row>
    <row r="33" spans="2:16" s="98" customFormat="1">
      <c r="B33" s="1337"/>
      <c r="C33" s="1340"/>
      <c r="D33" s="36"/>
      <c r="E33" s="1431" t="s">
        <v>2150</v>
      </c>
      <c r="F33" s="1432"/>
      <c r="G33" s="1432"/>
      <c r="H33" s="1432"/>
      <c r="I33" s="1432"/>
      <c r="J33" s="1432"/>
      <c r="K33" s="1432"/>
      <c r="L33" s="1432"/>
      <c r="M33" s="1432"/>
      <c r="N33" s="1432"/>
      <c r="O33" s="1432"/>
      <c r="P33" s="1433"/>
    </row>
    <row r="34" spans="2:16" s="191" customFormat="1">
      <c r="B34" s="1337"/>
      <c r="C34" s="1340"/>
      <c r="D34" s="41" t="s">
        <v>481</v>
      </c>
      <c r="E34" s="42"/>
      <c r="F34" s="42"/>
      <c r="G34" s="42"/>
      <c r="H34" s="42"/>
      <c r="I34" s="42"/>
      <c r="J34" s="40"/>
      <c r="K34" s="30" t="s">
        <v>314</v>
      </c>
      <c r="L34" s="30" t="s">
        <v>26</v>
      </c>
      <c r="M34" s="30" t="s">
        <v>488</v>
      </c>
      <c r="N34" s="30" t="s">
        <v>11</v>
      </c>
      <c r="O34" s="30" t="s">
        <v>2145</v>
      </c>
      <c r="P34" s="35" t="s">
        <v>25</v>
      </c>
    </row>
    <row r="35" spans="2:16" s="191" customFormat="1">
      <c r="B35" s="1337"/>
      <c r="C35" s="1340"/>
      <c r="D35" s="41"/>
      <c r="E35" s="1523" t="s">
        <v>2149</v>
      </c>
      <c r="F35" s="1413"/>
      <c r="G35" s="1413"/>
      <c r="H35" s="1413"/>
      <c r="I35" s="1413"/>
      <c r="J35" s="1413"/>
      <c r="K35" s="1413"/>
      <c r="L35" s="1413"/>
      <c r="M35" s="1413"/>
      <c r="N35" s="1413"/>
      <c r="O35" s="1413"/>
      <c r="P35" s="1524"/>
    </row>
    <row r="36" spans="2:16" s="98" customFormat="1">
      <c r="B36" s="1337"/>
      <c r="C36" s="1340"/>
      <c r="D36" s="36" t="s">
        <v>309</v>
      </c>
      <c r="E36" s="37"/>
      <c r="F36" s="37"/>
      <c r="G36" s="37"/>
      <c r="H36" s="37"/>
      <c r="I36" s="37"/>
      <c r="J36" s="101"/>
      <c r="K36" s="64" t="s">
        <v>314</v>
      </c>
      <c r="L36" s="64" t="s">
        <v>220</v>
      </c>
      <c r="M36" s="143" t="s">
        <v>488</v>
      </c>
      <c r="N36" s="143" t="s">
        <v>11</v>
      </c>
      <c r="O36" s="1059" t="s">
        <v>2146</v>
      </c>
      <c r="P36" s="13" t="s">
        <v>218</v>
      </c>
    </row>
    <row r="37" spans="2:16" s="98" customFormat="1">
      <c r="B37" s="1337"/>
      <c r="C37" s="1340"/>
      <c r="D37" s="36"/>
      <c r="E37" s="1431" t="s">
        <v>2131</v>
      </c>
      <c r="F37" s="1432"/>
      <c r="G37" s="1432"/>
      <c r="H37" s="1432"/>
      <c r="I37" s="1432"/>
      <c r="J37" s="1432"/>
      <c r="K37" s="1432"/>
      <c r="L37" s="1432"/>
      <c r="M37" s="1432"/>
      <c r="N37" s="1432"/>
      <c r="O37" s="1432"/>
      <c r="P37" s="1433"/>
    </row>
    <row r="38" spans="2:16" s="98" customFormat="1">
      <c r="B38" s="1337"/>
      <c r="C38" s="1340"/>
      <c r="D38" s="36" t="s">
        <v>284</v>
      </c>
      <c r="E38" s="37"/>
      <c r="F38" s="37"/>
      <c r="G38" s="37"/>
      <c r="H38" s="37"/>
      <c r="I38" s="37"/>
      <c r="J38" s="101"/>
      <c r="K38" s="64" t="s">
        <v>314</v>
      </c>
      <c r="L38" s="64" t="s">
        <v>220</v>
      </c>
      <c r="M38" s="143" t="s">
        <v>488</v>
      </c>
      <c r="N38" s="143" t="s">
        <v>11</v>
      </c>
      <c r="O38" s="1059" t="s">
        <v>2147</v>
      </c>
      <c r="P38" s="13" t="s">
        <v>218</v>
      </c>
    </row>
    <row r="39" spans="2:16" s="98" customFormat="1">
      <c r="B39" s="1337"/>
      <c r="C39" s="1340"/>
      <c r="D39" s="36"/>
      <c r="E39" s="1431" t="s">
        <v>2151</v>
      </c>
      <c r="F39" s="1432"/>
      <c r="G39" s="1432"/>
      <c r="H39" s="1432"/>
      <c r="I39" s="1432"/>
      <c r="J39" s="1432"/>
      <c r="K39" s="1432"/>
      <c r="L39" s="1432"/>
      <c r="M39" s="1432"/>
      <c r="N39" s="1432"/>
      <c r="O39" s="1432"/>
      <c r="P39" s="1433"/>
    </row>
    <row r="40" spans="2:16" s="98" customFormat="1" ht="14.25" thickBot="1">
      <c r="B40" s="1338"/>
      <c r="C40" s="1366" t="s">
        <v>1452</v>
      </c>
      <c r="D40" s="1367"/>
      <c r="E40" s="1367"/>
      <c r="F40" s="1367"/>
      <c r="G40" s="1367"/>
      <c r="H40" s="1367"/>
      <c r="I40" s="1367"/>
      <c r="J40" s="1367"/>
      <c r="K40" s="1367"/>
      <c r="L40" s="1367"/>
      <c r="M40" s="1367"/>
      <c r="N40" s="1367"/>
      <c r="O40" s="1367"/>
      <c r="P40" s="1368"/>
    </row>
    <row r="41" spans="2:16" s="98" customFormat="1">
      <c r="M41" s="186"/>
      <c r="N41" s="186"/>
    </row>
    <row r="42" spans="2:16">
      <c r="C42" s="98" t="s">
        <v>1687</v>
      </c>
    </row>
  </sheetData>
  <mergeCells count="33">
    <mergeCell ref="B32:B40"/>
    <mergeCell ref="C32:C39"/>
    <mergeCell ref="E33:P33"/>
    <mergeCell ref="E37:P37"/>
    <mergeCell ref="E39:P39"/>
    <mergeCell ref="C40:P40"/>
    <mergeCell ref="E35:P35"/>
    <mergeCell ref="K7:N7"/>
    <mergeCell ref="K8:N8"/>
    <mergeCell ref="L10:N10"/>
    <mergeCell ref="D30:J30"/>
    <mergeCell ref="C23:P23"/>
    <mergeCell ref="B28:C28"/>
    <mergeCell ref="D28:P28"/>
    <mergeCell ref="D17:J17"/>
    <mergeCell ref="B19:B23"/>
    <mergeCell ref="C19:C22"/>
    <mergeCell ref="B2:C2"/>
    <mergeCell ref="D2:I2"/>
    <mergeCell ref="B3:C3"/>
    <mergeCell ref="D3:I3"/>
    <mergeCell ref="B14:C15"/>
    <mergeCell ref="D14:P14"/>
    <mergeCell ref="D15:P15"/>
    <mergeCell ref="D11:J11"/>
    <mergeCell ref="D5:J5"/>
    <mergeCell ref="D6:J6"/>
    <mergeCell ref="D10:J10"/>
    <mergeCell ref="D7:J7"/>
    <mergeCell ref="D8:J8"/>
    <mergeCell ref="L11:N11"/>
    <mergeCell ref="K5:N5"/>
    <mergeCell ref="K6:N6"/>
  </mergeCells>
  <phoneticPr fontId="3"/>
  <pageMargins left="0.25" right="0.25" top="0.75" bottom="0.75" header="0.3" footer="0.3"/>
  <pageSetup paperSize="9" scale="6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B1:P33"/>
  <sheetViews>
    <sheetView view="pageBreakPreview" zoomScaleNormal="100" zoomScaleSheetLayoutView="100" workbookViewId="0">
      <selection activeCell="E30" sqref="E30:P30"/>
    </sheetView>
  </sheetViews>
  <sheetFormatPr defaultRowHeight="13.5"/>
  <cols>
    <col min="1" max="1" width="2.625" style="53" customWidth="1"/>
    <col min="2" max="2" width="10.375" style="53" customWidth="1"/>
    <col min="3" max="3" width="6.125" style="53" customWidth="1"/>
    <col min="4" max="8" width="2.375" style="53" customWidth="1"/>
    <col min="9" max="9" width="18.25" style="53" customWidth="1"/>
    <col min="10" max="10" width="2.625" style="53" customWidth="1"/>
    <col min="11" max="11" width="13.5" style="53" bestFit="1" customWidth="1"/>
    <col min="12" max="12" width="9" style="53" bestFit="1" customWidth="1"/>
    <col min="13" max="13" width="8" style="186" bestFit="1" customWidth="1"/>
    <col min="14" max="14" width="11" style="186" bestFit="1" customWidth="1"/>
    <col min="15" max="15" width="35.375" style="53" bestFit="1" customWidth="1"/>
    <col min="16" max="16" width="34" style="53" customWidth="1"/>
    <col min="17" max="17" width="2.5" style="53" customWidth="1"/>
    <col min="18" max="16384" width="9" style="53"/>
  </cols>
  <sheetData>
    <row r="1" spans="2:16" ht="14.25" thickBot="1"/>
    <row r="2" spans="2:16">
      <c r="B2" s="1342" t="s">
        <v>2099</v>
      </c>
      <c r="C2" s="1343"/>
      <c r="D2" s="1344" t="str">
        <f>'REST API List'!G34</f>
        <v>Getting list of physical interfaces</v>
      </c>
      <c r="E2" s="1344"/>
      <c r="F2" s="1344"/>
      <c r="G2" s="1344"/>
      <c r="H2" s="1344"/>
      <c r="I2" s="1345"/>
    </row>
    <row r="3" spans="2:16" ht="14.25" thickBot="1">
      <c r="B3" s="1346" t="s">
        <v>1462</v>
      </c>
      <c r="C3" s="1347"/>
      <c r="D3" s="1348" t="str">
        <f>'REST API List'!K34</f>
        <v>GET</v>
      </c>
      <c r="E3" s="1348"/>
      <c r="F3" s="1348"/>
      <c r="G3" s="1348"/>
      <c r="H3" s="1348"/>
      <c r="I3" s="1349"/>
    </row>
    <row r="4" spans="2:16" ht="14.25" thickBot="1"/>
    <row r="5" spans="2:16" ht="14.25" thickBot="1">
      <c r="D5" s="1320" t="s">
        <v>1490</v>
      </c>
      <c r="E5" s="1292"/>
      <c r="F5" s="1292"/>
      <c r="G5" s="1292"/>
      <c r="H5" s="1292"/>
      <c r="I5" s="1292"/>
      <c r="J5" s="1293"/>
      <c r="K5" s="1321" t="s">
        <v>1659</v>
      </c>
      <c r="L5" s="1322"/>
      <c r="M5" s="1322"/>
      <c r="N5" s="1323"/>
      <c r="O5" s="77" t="s">
        <v>1665</v>
      </c>
      <c r="P5" s="78" t="s">
        <v>1261</v>
      </c>
    </row>
    <row r="6" spans="2:16" ht="14.25" thickTop="1">
      <c r="D6" s="1324" t="s">
        <v>55</v>
      </c>
      <c r="E6" s="1325"/>
      <c r="F6" s="1325"/>
      <c r="G6" s="1325"/>
      <c r="H6" s="1325"/>
      <c r="I6" s="1325"/>
      <c r="J6" s="1326"/>
      <c r="K6" s="1327" t="s">
        <v>56</v>
      </c>
      <c r="L6" s="1391"/>
      <c r="M6" s="1391"/>
      <c r="N6" s="1392"/>
      <c r="O6" s="1047" t="s">
        <v>2173</v>
      </c>
      <c r="P6" s="1048" t="s">
        <v>238</v>
      </c>
    </row>
    <row r="7" spans="2:16" ht="27">
      <c r="D7" s="1517" t="s">
        <v>59</v>
      </c>
      <c r="E7" s="1518"/>
      <c r="F7" s="1518"/>
      <c r="G7" s="1518"/>
      <c r="H7" s="1518"/>
      <c r="I7" s="1518"/>
      <c r="J7" s="1519"/>
      <c r="K7" s="1520" t="s">
        <v>60</v>
      </c>
      <c r="L7" s="1521"/>
      <c r="M7" s="1521"/>
      <c r="N7" s="1522"/>
      <c r="O7" s="1049" t="s">
        <v>2175</v>
      </c>
      <c r="P7" s="1050" t="s">
        <v>2107</v>
      </c>
    </row>
    <row r="8" spans="2:16" ht="14.25" thickBot="1">
      <c r="D8" s="1330" t="s">
        <v>157</v>
      </c>
      <c r="E8" s="1331"/>
      <c r="F8" s="1331"/>
      <c r="G8" s="1331"/>
      <c r="H8" s="1331"/>
      <c r="I8" s="1331"/>
      <c r="J8" s="1332"/>
      <c r="K8" s="1333" t="s">
        <v>56</v>
      </c>
      <c r="L8" s="1435"/>
      <c r="M8" s="1435"/>
      <c r="N8" s="1436"/>
      <c r="O8" s="1045" t="s">
        <v>2177</v>
      </c>
      <c r="P8" s="1046" t="s">
        <v>238</v>
      </c>
    </row>
    <row r="9" spans="2:16" ht="14.25" thickBot="1"/>
    <row r="10" spans="2:16" ht="14.25" thickBot="1">
      <c r="D10" s="1320" t="s">
        <v>1502</v>
      </c>
      <c r="E10" s="1292"/>
      <c r="F10" s="1292"/>
      <c r="G10" s="1292"/>
      <c r="H10" s="1292"/>
      <c r="I10" s="1292"/>
      <c r="J10" s="1293"/>
      <c r="K10" s="77" t="s">
        <v>1659</v>
      </c>
      <c r="L10" s="1321" t="s">
        <v>1663</v>
      </c>
      <c r="M10" s="1322"/>
      <c r="N10" s="1323"/>
      <c r="O10" s="77" t="s">
        <v>1665</v>
      </c>
      <c r="P10" s="78" t="s">
        <v>1261</v>
      </c>
    </row>
    <row r="11" spans="2:16" ht="69" thickTop="1" thickBot="1">
      <c r="D11" s="1355" t="s">
        <v>57</v>
      </c>
      <c r="E11" s="1356"/>
      <c r="F11" s="1356"/>
      <c r="G11" s="1356"/>
      <c r="H11" s="1356"/>
      <c r="I11" s="1356"/>
      <c r="J11" s="1357"/>
      <c r="K11" s="31" t="s">
        <v>56</v>
      </c>
      <c r="L11" s="1358" t="s">
        <v>188</v>
      </c>
      <c r="M11" s="1359"/>
      <c r="N11" s="1360"/>
      <c r="O11" s="1051" t="s">
        <v>1731</v>
      </c>
      <c r="P11" s="1052" t="s">
        <v>2108</v>
      </c>
    </row>
    <row r="12" spans="2:16">
      <c r="D12" s="57"/>
      <c r="E12" s="57"/>
      <c r="F12" s="57"/>
      <c r="G12" s="57"/>
      <c r="H12" s="57"/>
      <c r="I12" s="57"/>
      <c r="J12" s="57"/>
      <c r="K12" s="57"/>
      <c r="L12" s="57"/>
      <c r="M12" s="187"/>
      <c r="N12" s="187"/>
      <c r="O12" s="57"/>
      <c r="P12" s="34"/>
    </row>
    <row r="13" spans="2:16" ht="14.25" thickBot="1">
      <c r="B13" s="53" t="s">
        <v>1676</v>
      </c>
      <c r="C13" s="59"/>
      <c r="D13" s="46"/>
      <c r="E13" s="46"/>
      <c r="F13" s="46"/>
      <c r="G13" s="46"/>
      <c r="H13" s="46"/>
      <c r="I13" s="46"/>
      <c r="J13" s="46"/>
      <c r="K13" s="60"/>
      <c r="L13" s="60"/>
      <c r="M13" s="189"/>
      <c r="N13" s="189"/>
      <c r="O13" s="60"/>
      <c r="P13" s="60"/>
    </row>
    <row r="14" spans="2:16">
      <c r="B14" s="1342" t="s">
        <v>12</v>
      </c>
      <c r="C14" s="1343"/>
      <c r="D14" s="1429" t="str">
        <f>'REST API List'!M34</f>
        <v>/v1/clusters/{cluster_id}/nodes/{fabric_type}/{node_id}/interfaces/physical-ifs</v>
      </c>
      <c r="E14" s="1429"/>
      <c r="F14" s="1429"/>
      <c r="G14" s="1429"/>
      <c r="H14" s="1429"/>
      <c r="I14" s="1429"/>
      <c r="J14" s="1429"/>
      <c r="K14" s="1429"/>
      <c r="L14" s="1429"/>
      <c r="M14" s="1429"/>
      <c r="N14" s="1429"/>
      <c r="O14" s="1429"/>
      <c r="P14" s="1430"/>
    </row>
    <row r="15" spans="2:16" ht="14.25" thickBot="1">
      <c r="B15" s="1346"/>
      <c r="C15" s="1347"/>
      <c r="D15" s="1353" t="str">
        <f>D14&amp;"?format=list"</f>
        <v>/v1/clusters/{cluster_id}/nodes/{fabric_type}/{node_id}/interfaces/physical-ifs?format=list</v>
      </c>
      <c r="E15" s="1353"/>
      <c r="F15" s="1353"/>
      <c r="G15" s="1353"/>
      <c r="H15" s="1353"/>
      <c r="I15" s="1353"/>
      <c r="J15" s="1353"/>
      <c r="K15" s="1353"/>
      <c r="L15" s="1353"/>
      <c r="M15" s="1353"/>
      <c r="N15" s="1353"/>
      <c r="O15" s="1353"/>
      <c r="P15" s="1354"/>
    </row>
    <row r="16" spans="2:16" ht="14.25" thickBot="1">
      <c r="B16" s="59"/>
      <c r="C16" s="59"/>
    </row>
    <row r="17" spans="2:16" s="98" customFormat="1" ht="14.25" thickBot="1">
      <c r="B17" s="76" t="s">
        <v>1241</v>
      </c>
      <c r="C17" s="77" t="s">
        <v>970</v>
      </c>
      <c r="D17" s="1296" t="s">
        <v>87</v>
      </c>
      <c r="E17" s="1297"/>
      <c r="F17" s="1297"/>
      <c r="G17" s="1297"/>
      <c r="H17" s="1297"/>
      <c r="I17" s="1297"/>
      <c r="J17" s="1298"/>
      <c r="K17" s="77" t="s">
        <v>1659</v>
      </c>
      <c r="L17" s="77" t="s">
        <v>1663</v>
      </c>
      <c r="M17" s="122" t="s">
        <v>1498</v>
      </c>
      <c r="N17" s="122" t="s">
        <v>1578</v>
      </c>
      <c r="O17" s="77" t="s">
        <v>1665</v>
      </c>
      <c r="P17" s="78" t="s">
        <v>1261</v>
      </c>
    </row>
    <row r="18" spans="2:16" s="98" customFormat="1" ht="14.25" thickTop="1">
      <c r="B18" s="79" t="s">
        <v>1243</v>
      </c>
      <c r="C18" s="87" t="s">
        <v>238</v>
      </c>
      <c r="D18" s="23" t="s">
        <v>218</v>
      </c>
      <c r="E18" s="24"/>
      <c r="F18" s="24"/>
      <c r="G18" s="24"/>
      <c r="H18" s="24"/>
      <c r="I18" s="24"/>
      <c r="J18" s="101"/>
      <c r="K18" s="64" t="s">
        <v>218</v>
      </c>
      <c r="L18" s="64" t="s">
        <v>218</v>
      </c>
      <c r="M18" s="143" t="s">
        <v>238</v>
      </c>
      <c r="N18" s="143" t="s">
        <v>238</v>
      </c>
      <c r="O18" s="64" t="s">
        <v>218</v>
      </c>
      <c r="P18" s="13" t="s">
        <v>218</v>
      </c>
    </row>
    <row r="19" spans="2:16" s="98" customFormat="1">
      <c r="B19" s="1337" t="s">
        <v>80</v>
      </c>
      <c r="C19" s="96">
        <v>200</v>
      </c>
      <c r="D19" s="36" t="s">
        <v>289</v>
      </c>
      <c r="E19" s="37"/>
      <c r="F19" s="37"/>
      <c r="G19" s="37"/>
      <c r="H19" s="37"/>
      <c r="I19" s="37"/>
      <c r="J19" s="101"/>
      <c r="K19" s="64" t="s">
        <v>318</v>
      </c>
      <c r="L19" s="64" t="s">
        <v>220</v>
      </c>
      <c r="M19" s="143" t="s">
        <v>488</v>
      </c>
      <c r="N19" s="143" t="s">
        <v>11</v>
      </c>
      <c r="O19" s="1053" t="s">
        <v>2109</v>
      </c>
      <c r="P19" s="13" t="s">
        <v>218</v>
      </c>
    </row>
    <row r="20" spans="2:16" s="98" customFormat="1" ht="14.25" thickBot="1">
      <c r="B20" s="1338"/>
      <c r="C20" s="1366" t="s">
        <v>1452</v>
      </c>
      <c r="D20" s="1334"/>
      <c r="E20" s="1334"/>
      <c r="F20" s="1334"/>
      <c r="G20" s="1334"/>
      <c r="H20" s="1334"/>
      <c r="I20" s="1334"/>
      <c r="J20" s="1334"/>
      <c r="K20" s="1334"/>
      <c r="L20" s="1334"/>
      <c r="M20" s="1334"/>
      <c r="N20" s="1334"/>
      <c r="O20" s="1334"/>
      <c r="P20" s="1525"/>
    </row>
    <row r="21" spans="2:16" s="98" customFormat="1">
      <c r="M21" s="186"/>
      <c r="N21" s="186"/>
    </row>
    <row r="22" spans="2:16">
      <c r="C22" s="98" t="s">
        <v>1687</v>
      </c>
    </row>
    <row r="24" spans="2:16" ht="14.25" thickBot="1">
      <c r="B24" s="53" t="s">
        <v>2111</v>
      </c>
      <c r="K24" s="10"/>
    </row>
    <row r="25" spans="2:16" ht="14.25" thickBot="1">
      <c r="B25" s="1316" t="s">
        <v>12</v>
      </c>
      <c r="C25" s="1317"/>
      <c r="D25" s="1428" t="str">
        <f>'REST API List'!M34&amp;"?format=detail-list"</f>
        <v>/v1/clusters/{cluster_id}/nodes/{fabric_type}/{node_id}/interfaces/physical-ifs?format=detail-list</v>
      </c>
      <c r="E25" s="1400"/>
      <c r="F25" s="1400"/>
      <c r="G25" s="1400"/>
      <c r="H25" s="1400"/>
      <c r="I25" s="1400"/>
      <c r="J25" s="1400"/>
      <c r="K25" s="1400"/>
      <c r="L25" s="1400"/>
      <c r="M25" s="1400"/>
      <c r="N25" s="1400"/>
      <c r="O25" s="1400"/>
      <c r="P25" s="1401"/>
    </row>
    <row r="26" spans="2:16" ht="14.25" thickBot="1"/>
    <row r="27" spans="2:16" s="98" customFormat="1" ht="14.25" thickBot="1">
      <c r="B27" s="76" t="s">
        <v>1241</v>
      </c>
      <c r="C27" s="77" t="s">
        <v>970</v>
      </c>
      <c r="D27" s="1296" t="s">
        <v>87</v>
      </c>
      <c r="E27" s="1297"/>
      <c r="F27" s="1297"/>
      <c r="G27" s="1297"/>
      <c r="H27" s="1297"/>
      <c r="I27" s="1297"/>
      <c r="J27" s="1298"/>
      <c r="K27" s="77" t="s">
        <v>1659</v>
      </c>
      <c r="L27" s="77" t="s">
        <v>1663</v>
      </c>
      <c r="M27" s="122" t="s">
        <v>1498</v>
      </c>
      <c r="N27" s="122" t="s">
        <v>1578</v>
      </c>
      <c r="O27" s="77" t="s">
        <v>1665</v>
      </c>
      <c r="P27" s="78" t="s">
        <v>1261</v>
      </c>
    </row>
    <row r="28" spans="2:16" s="98" customFormat="1" ht="14.25" thickTop="1">
      <c r="B28" s="79" t="s">
        <v>1243</v>
      </c>
      <c r="C28" s="87" t="s">
        <v>238</v>
      </c>
      <c r="D28" s="23" t="s">
        <v>218</v>
      </c>
      <c r="E28" s="24"/>
      <c r="F28" s="24"/>
      <c r="G28" s="24"/>
      <c r="H28" s="24"/>
      <c r="I28" s="24"/>
      <c r="J28" s="101"/>
      <c r="K28" s="64" t="s">
        <v>218</v>
      </c>
      <c r="L28" s="64" t="s">
        <v>218</v>
      </c>
      <c r="M28" s="143" t="s">
        <v>238</v>
      </c>
      <c r="N28" s="143" t="s">
        <v>238</v>
      </c>
      <c r="O28" s="64" t="s">
        <v>218</v>
      </c>
      <c r="P28" s="13" t="s">
        <v>218</v>
      </c>
    </row>
    <row r="29" spans="2:16" s="98" customFormat="1">
      <c r="B29" s="1337" t="s">
        <v>80</v>
      </c>
      <c r="C29" s="1340">
        <v>200</v>
      </c>
      <c r="D29" s="36" t="s">
        <v>271</v>
      </c>
      <c r="E29" s="37"/>
      <c r="F29" s="37"/>
      <c r="G29" s="37"/>
      <c r="H29" s="37"/>
      <c r="I29" s="37"/>
      <c r="J29" s="101"/>
      <c r="K29" s="64" t="s">
        <v>314</v>
      </c>
      <c r="L29" s="64" t="s">
        <v>220</v>
      </c>
      <c r="M29" s="143" t="s">
        <v>488</v>
      </c>
      <c r="N29" s="143" t="s">
        <v>11</v>
      </c>
      <c r="O29" s="1059" t="s">
        <v>2109</v>
      </c>
      <c r="P29" s="13" t="s">
        <v>218</v>
      </c>
    </row>
    <row r="30" spans="2:16" s="98" customFormat="1">
      <c r="B30" s="1337"/>
      <c r="C30" s="1340"/>
      <c r="D30" s="36"/>
      <c r="E30" s="1431" t="s">
        <v>2150</v>
      </c>
      <c r="F30" s="1432"/>
      <c r="G30" s="1432"/>
      <c r="H30" s="1432"/>
      <c r="I30" s="1432"/>
      <c r="J30" s="1432"/>
      <c r="K30" s="1432"/>
      <c r="L30" s="1432"/>
      <c r="M30" s="1432"/>
      <c r="N30" s="1432"/>
      <c r="O30" s="1432"/>
      <c r="P30" s="1433"/>
    </row>
    <row r="31" spans="2:16" s="98" customFormat="1" ht="14.25" thickBot="1">
      <c r="B31" s="1338"/>
      <c r="C31" s="1366" t="s">
        <v>1452</v>
      </c>
      <c r="D31" s="1334"/>
      <c r="E31" s="1334"/>
      <c r="F31" s="1334"/>
      <c r="G31" s="1334"/>
      <c r="H31" s="1334"/>
      <c r="I31" s="1334"/>
      <c r="J31" s="1334"/>
      <c r="K31" s="1334"/>
      <c r="L31" s="1334"/>
      <c r="M31" s="1334"/>
      <c r="N31" s="1334"/>
      <c r="O31" s="1334"/>
      <c r="P31" s="1525"/>
    </row>
    <row r="32" spans="2:16" s="98" customFormat="1">
      <c r="M32" s="186"/>
      <c r="N32" s="186"/>
    </row>
    <row r="33" spans="3:3">
      <c r="C33" s="98" t="s">
        <v>1687</v>
      </c>
    </row>
  </sheetData>
  <mergeCells count="29">
    <mergeCell ref="C31:P31"/>
    <mergeCell ref="K5:N5"/>
    <mergeCell ref="K6:N6"/>
    <mergeCell ref="K7:N7"/>
    <mergeCell ref="K8:N8"/>
    <mergeCell ref="L10:N10"/>
    <mergeCell ref="D27:J27"/>
    <mergeCell ref="D17:J17"/>
    <mergeCell ref="B29:B31"/>
    <mergeCell ref="C29:C30"/>
    <mergeCell ref="E30:P30"/>
    <mergeCell ref="B2:C2"/>
    <mergeCell ref="D2:I2"/>
    <mergeCell ref="B3:C3"/>
    <mergeCell ref="D3:I3"/>
    <mergeCell ref="B14:C15"/>
    <mergeCell ref="D14:P14"/>
    <mergeCell ref="D15:P15"/>
    <mergeCell ref="D5:J5"/>
    <mergeCell ref="D6:J6"/>
    <mergeCell ref="D7:J7"/>
    <mergeCell ref="B25:C25"/>
    <mergeCell ref="D25:P25"/>
    <mergeCell ref="L11:N11"/>
    <mergeCell ref="B19:B20"/>
    <mergeCell ref="D8:J8"/>
    <mergeCell ref="D10:J10"/>
    <mergeCell ref="D11:J11"/>
    <mergeCell ref="C20:P20"/>
  </mergeCells>
  <phoneticPr fontId="3"/>
  <pageMargins left="0.25" right="0.25" top="0.75" bottom="0.75" header="0.3" footer="0.3"/>
  <pageSetup paperSize="9" scale="62"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B1:P46"/>
  <sheetViews>
    <sheetView view="pageBreakPreview" zoomScale="85" zoomScaleNormal="100" zoomScaleSheetLayoutView="85" workbookViewId="0">
      <selection activeCell="S36" sqref="S36"/>
    </sheetView>
  </sheetViews>
  <sheetFormatPr defaultRowHeight="13.5"/>
  <cols>
    <col min="1" max="1" width="2.625" style="53" customWidth="1"/>
    <col min="2" max="2" width="9.375" style="53" customWidth="1"/>
    <col min="3" max="3" width="5.625" style="53" customWidth="1"/>
    <col min="4" max="8" width="1.875" style="53" customWidth="1"/>
    <col min="9" max="9" width="24.375" style="53" customWidth="1"/>
    <col min="10" max="10" width="2.5" style="53" customWidth="1"/>
    <col min="11" max="11" width="13.5" style="53" bestFit="1" customWidth="1"/>
    <col min="12" max="12" width="9" style="53" bestFit="1" customWidth="1"/>
    <col min="13" max="13" width="8" style="186" bestFit="1" customWidth="1"/>
    <col min="14" max="14" width="11" style="186" bestFit="1" customWidth="1"/>
    <col min="15" max="15" width="35.375" style="53" bestFit="1" customWidth="1"/>
    <col min="16" max="16" width="34" style="53" customWidth="1"/>
    <col min="17" max="16384" width="9" style="53"/>
  </cols>
  <sheetData>
    <row r="1" spans="2:16" ht="14.25" thickBot="1"/>
    <row r="2" spans="2:16">
      <c r="B2" s="1342" t="s">
        <v>2099</v>
      </c>
      <c r="C2" s="1343"/>
      <c r="D2" s="1344" t="str">
        <f>'REST API List'!G35</f>
        <v>Getting information of physical interface</v>
      </c>
      <c r="E2" s="1344"/>
      <c r="F2" s="1344"/>
      <c r="G2" s="1344"/>
      <c r="H2" s="1344"/>
      <c r="I2" s="1345"/>
    </row>
    <row r="3" spans="2:16" ht="14.25" thickBot="1">
      <c r="B3" s="1346" t="s">
        <v>1462</v>
      </c>
      <c r="C3" s="1347"/>
      <c r="D3" s="1348" t="str">
        <f>'REST API List'!K35</f>
        <v>GET</v>
      </c>
      <c r="E3" s="1348"/>
      <c r="F3" s="1348"/>
      <c r="G3" s="1348"/>
      <c r="H3" s="1348"/>
      <c r="I3" s="1349"/>
    </row>
    <row r="4" spans="2:16" ht="14.25" thickBot="1"/>
    <row r="5" spans="2:16" ht="14.25" thickBot="1">
      <c r="D5" s="1320" t="s">
        <v>1490</v>
      </c>
      <c r="E5" s="1292"/>
      <c r="F5" s="1292"/>
      <c r="G5" s="1292"/>
      <c r="H5" s="1292"/>
      <c r="I5" s="1292"/>
      <c r="J5" s="1293"/>
      <c r="K5" s="1321" t="s">
        <v>1659</v>
      </c>
      <c r="L5" s="1322"/>
      <c r="M5" s="1322"/>
      <c r="N5" s="1323"/>
      <c r="O5" s="77" t="s">
        <v>1665</v>
      </c>
      <c r="P5" s="78" t="s">
        <v>1261</v>
      </c>
    </row>
    <row r="6" spans="2:16" ht="14.25" thickTop="1">
      <c r="D6" s="1324" t="s">
        <v>55</v>
      </c>
      <c r="E6" s="1325"/>
      <c r="F6" s="1325"/>
      <c r="G6" s="1325"/>
      <c r="H6" s="1325"/>
      <c r="I6" s="1325"/>
      <c r="J6" s="1326"/>
      <c r="K6" s="1327" t="s">
        <v>56</v>
      </c>
      <c r="L6" s="1391"/>
      <c r="M6" s="1391"/>
      <c r="N6" s="1392"/>
      <c r="O6" s="1069" t="s">
        <v>1762</v>
      </c>
      <c r="P6" s="14" t="s">
        <v>188</v>
      </c>
    </row>
    <row r="7" spans="2:16">
      <c r="D7" s="1517" t="s">
        <v>59</v>
      </c>
      <c r="E7" s="1518"/>
      <c r="F7" s="1518"/>
      <c r="G7" s="1518"/>
      <c r="H7" s="1518"/>
      <c r="I7" s="1518"/>
      <c r="J7" s="1519"/>
      <c r="K7" s="1520" t="s">
        <v>56</v>
      </c>
      <c r="L7" s="1521"/>
      <c r="M7" s="1521"/>
      <c r="N7" s="1522"/>
      <c r="O7" s="1070" t="s">
        <v>2106</v>
      </c>
      <c r="P7" s="4" t="s">
        <v>2153</v>
      </c>
    </row>
    <row r="8" spans="2:16">
      <c r="D8" s="1527" t="s">
        <v>155</v>
      </c>
      <c r="E8" s="1432"/>
      <c r="F8" s="1432"/>
      <c r="G8" s="1432"/>
      <c r="H8" s="1432"/>
      <c r="I8" s="1432"/>
      <c r="J8" s="1528"/>
      <c r="K8" s="1520" t="s">
        <v>56</v>
      </c>
      <c r="L8" s="1521"/>
      <c r="M8" s="1521"/>
      <c r="N8" s="1522"/>
      <c r="O8" s="1071" t="s">
        <v>2011</v>
      </c>
      <c r="P8" s="3" t="s">
        <v>188</v>
      </c>
    </row>
    <row r="9" spans="2:16" ht="14.25" thickBot="1">
      <c r="D9" s="1330" t="s">
        <v>58</v>
      </c>
      <c r="E9" s="1331"/>
      <c r="F9" s="1331"/>
      <c r="G9" s="1331"/>
      <c r="H9" s="1331"/>
      <c r="I9" s="1331"/>
      <c r="J9" s="1332"/>
      <c r="K9" s="1333" t="s">
        <v>56</v>
      </c>
      <c r="L9" s="1435"/>
      <c r="M9" s="1435"/>
      <c r="N9" s="1436"/>
      <c r="O9" s="1068" t="s">
        <v>2152</v>
      </c>
      <c r="P9" s="5" t="s">
        <v>188</v>
      </c>
    </row>
    <row r="11" spans="2:16" ht="14.25" thickBot="1">
      <c r="D11" s="57"/>
      <c r="E11" s="57"/>
      <c r="F11" s="57"/>
      <c r="G11" s="57"/>
      <c r="H11" s="57"/>
      <c r="I11" s="57"/>
      <c r="J11" s="57"/>
      <c r="K11" s="57"/>
      <c r="L11" s="57"/>
      <c r="M11" s="187"/>
      <c r="N11" s="187"/>
      <c r="O11" s="57"/>
      <c r="P11" s="34"/>
    </row>
    <row r="12" spans="2:16" ht="14.25" thickBot="1">
      <c r="B12" s="1316" t="s">
        <v>12</v>
      </c>
      <c r="C12" s="1317"/>
      <c r="D12" s="1428" t="str">
        <f>'REST API List'!M35</f>
        <v>/v1/clusters/{cluster_id}/nodes/{fabric_type}/{node_id}/interfaces/physical-ifs/{if_id}</v>
      </c>
      <c r="E12" s="1400"/>
      <c r="F12" s="1400"/>
      <c r="G12" s="1400"/>
      <c r="H12" s="1400"/>
      <c r="I12" s="1400"/>
      <c r="J12" s="1400"/>
      <c r="K12" s="1400"/>
      <c r="L12" s="1400"/>
      <c r="M12" s="1400"/>
      <c r="N12" s="1400"/>
      <c r="O12" s="1400"/>
      <c r="P12" s="1401"/>
    </row>
    <row r="13" spans="2:16" ht="14.25" thickBot="1">
      <c r="D13" s="46"/>
      <c r="E13" s="46"/>
      <c r="F13" s="46"/>
      <c r="G13" s="46"/>
      <c r="H13" s="46"/>
      <c r="I13" s="46"/>
      <c r="J13" s="46"/>
      <c r="K13" s="60"/>
      <c r="L13" s="60"/>
      <c r="M13" s="189"/>
      <c r="N13" s="189"/>
      <c r="O13" s="60"/>
      <c r="P13" s="60"/>
    </row>
    <row r="14" spans="2:16" s="98" customFormat="1" ht="14.25" thickBot="1">
      <c r="B14" s="76" t="s">
        <v>1241</v>
      </c>
      <c r="C14" s="77" t="s">
        <v>970</v>
      </c>
      <c r="D14" s="1296" t="s">
        <v>87</v>
      </c>
      <c r="E14" s="1297"/>
      <c r="F14" s="1297"/>
      <c r="G14" s="1297"/>
      <c r="H14" s="1297"/>
      <c r="I14" s="1297"/>
      <c r="J14" s="1298"/>
      <c r="K14" s="77" t="s">
        <v>1659</v>
      </c>
      <c r="L14" s="77" t="s">
        <v>1664</v>
      </c>
      <c r="M14" s="122" t="s">
        <v>1498</v>
      </c>
      <c r="N14" s="122" t="s">
        <v>1684</v>
      </c>
      <c r="O14" s="77" t="s">
        <v>1665</v>
      </c>
      <c r="P14" s="78" t="s">
        <v>1261</v>
      </c>
    </row>
    <row r="15" spans="2:16" s="98" customFormat="1" ht="14.25" thickTop="1">
      <c r="B15" s="79" t="s">
        <v>1243</v>
      </c>
      <c r="C15" s="87" t="s">
        <v>238</v>
      </c>
      <c r="D15" s="23" t="s">
        <v>218</v>
      </c>
      <c r="E15" s="24"/>
      <c r="F15" s="24"/>
      <c r="G15" s="24"/>
      <c r="H15" s="24"/>
      <c r="I15" s="24"/>
      <c r="J15" s="101"/>
      <c r="K15" s="64" t="s">
        <v>218</v>
      </c>
      <c r="L15" s="64" t="s">
        <v>218</v>
      </c>
      <c r="M15" s="143" t="s">
        <v>238</v>
      </c>
      <c r="N15" s="143" t="s">
        <v>238</v>
      </c>
      <c r="O15" s="64" t="s">
        <v>218</v>
      </c>
      <c r="P15" s="13" t="s">
        <v>218</v>
      </c>
    </row>
    <row r="16" spans="2:16" s="98" customFormat="1">
      <c r="B16" s="1337" t="s">
        <v>80</v>
      </c>
      <c r="C16" s="1526">
        <v>200</v>
      </c>
      <c r="D16" s="125" t="s">
        <v>294</v>
      </c>
      <c r="E16" s="133"/>
      <c r="F16" s="133"/>
      <c r="G16" s="37"/>
      <c r="H16" s="37"/>
      <c r="I16" s="37"/>
      <c r="J16" s="101"/>
      <c r="K16" s="64" t="s">
        <v>229</v>
      </c>
      <c r="L16" s="64" t="s">
        <v>220</v>
      </c>
      <c r="M16" s="143" t="s">
        <v>488</v>
      </c>
      <c r="N16" s="193"/>
      <c r="O16" s="1073" t="s">
        <v>2154</v>
      </c>
      <c r="P16" s="1072" t="s">
        <v>238</v>
      </c>
    </row>
    <row r="17" spans="2:16" s="98" customFormat="1">
      <c r="B17" s="1337"/>
      <c r="C17" s="1526"/>
      <c r="D17" s="127"/>
      <c r="E17" s="132" t="s">
        <v>272</v>
      </c>
      <c r="F17" s="133"/>
      <c r="G17" s="37"/>
      <c r="H17" s="37"/>
      <c r="I17" s="37"/>
      <c r="J17" s="101"/>
      <c r="K17" s="64" t="s">
        <v>222</v>
      </c>
      <c r="L17" s="64" t="s">
        <v>220</v>
      </c>
      <c r="M17" s="143" t="s">
        <v>488</v>
      </c>
      <c r="N17" s="193"/>
      <c r="O17" s="1073" t="s">
        <v>2152</v>
      </c>
      <c r="P17" s="1072" t="s">
        <v>238</v>
      </c>
    </row>
    <row r="18" spans="2:16" s="98" customFormat="1">
      <c r="B18" s="1337"/>
      <c r="C18" s="1526"/>
      <c r="D18" s="127"/>
      <c r="E18" s="134" t="s">
        <v>273</v>
      </c>
      <c r="F18" s="133"/>
      <c r="G18" s="118"/>
      <c r="H18" s="118"/>
      <c r="I18" s="118"/>
      <c r="J18" s="264"/>
      <c r="K18" s="143" t="s">
        <v>229</v>
      </c>
      <c r="L18" s="143" t="s">
        <v>488</v>
      </c>
      <c r="M18" s="143" t="s">
        <v>11</v>
      </c>
      <c r="N18" s="215"/>
      <c r="O18" s="1073" t="s">
        <v>2155</v>
      </c>
      <c r="P18" s="1072" t="s">
        <v>2156</v>
      </c>
    </row>
    <row r="19" spans="2:16" s="146" customFormat="1">
      <c r="B19" s="1337"/>
      <c r="C19" s="1526"/>
      <c r="D19" s="127"/>
      <c r="E19" s="127"/>
      <c r="F19" s="398"/>
      <c r="G19" s="396"/>
      <c r="H19" s="396"/>
      <c r="I19" s="396"/>
      <c r="J19" s="393"/>
      <c r="K19" s="382"/>
      <c r="L19" s="382"/>
      <c r="M19" s="382"/>
      <c r="N19" s="431"/>
      <c r="O19" s="382"/>
      <c r="P19" s="397"/>
    </row>
    <row r="20" spans="2:16" s="98" customFormat="1" ht="27">
      <c r="B20" s="1337"/>
      <c r="C20" s="1526"/>
      <c r="D20" s="127"/>
      <c r="E20" s="127"/>
      <c r="F20" s="132" t="s">
        <v>274</v>
      </c>
      <c r="G20" s="42"/>
      <c r="H20" s="42"/>
      <c r="I20" s="42"/>
      <c r="J20" s="40"/>
      <c r="K20" s="30" t="s">
        <v>222</v>
      </c>
      <c r="L20" s="30" t="s">
        <v>220</v>
      </c>
      <c r="M20" s="30" t="s">
        <v>488</v>
      </c>
      <c r="N20" s="213"/>
      <c r="O20" s="1075" t="s">
        <v>2106</v>
      </c>
      <c r="P20" s="1077" t="s">
        <v>2159</v>
      </c>
    </row>
    <row r="21" spans="2:16" s="98" customFormat="1">
      <c r="B21" s="1337"/>
      <c r="C21" s="1526"/>
      <c r="D21" s="127"/>
      <c r="E21" s="127"/>
      <c r="F21" s="132" t="s">
        <v>282</v>
      </c>
      <c r="G21" s="42"/>
      <c r="H21" s="42"/>
      <c r="I21" s="42"/>
      <c r="J21" s="40"/>
      <c r="K21" s="30" t="s">
        <v>222</v>
      </c>
      <c r="L21" s="30" t="s">
        <v>220</v>
      </c>
      <c r="M21" s="30" t="s">
        <v>488</v>
      </c>
      <c r="N21" s="215"/>
      <c r="O21" s="1075" t="s">
        <v>2011</v>
      </c>
      <c r="P21" s="1074" t="s">
        <v>238</v>
      </c>
    </row>
    <row r="22" spans="2:16" s="445" customFormat="1" ht="27">
      <c r="B22" s="1337"/>
      <c r="C22" s="1526"/>
      <c r="D22" s="127"/>
      <c r="E22" s="127"/>
      <c r="F22" s="132" t="s">
        <v>626</v>
      </c>
      <c r="G22" s="42"/>
      <c r="H22" s="42"/>
      <c r="I22" s="42"/>
      <c r="J22" s="40"/>
      <c r="K22" s="30" t="s">
        <v>0</v>
      </c>
      <c r="L22" s="30" t="s">
        <v>2</v>
      </c>
      <c r="M22" s="30" t="s">
        <v>488</v>
      </c>
      <c r="N22" s="215"/>
      <c r="O22" s="1075" t="s">
        <v>2157</v>
      </c>
      <c r="P22" s="1078" t="s">
        <v>2160</v>
      </c>
    </row>
    <row r="23" spans="2:16" s="98" customFormat="1">
      <c r="B23" s="1337"/>
      <c r="C23" s="1526"/>
      <c r="D23" s="127"/>
      <c r="E23" s="127"/>
      <c r="F23" s="132" t="s">
        <v>625</v>
      </c>
      <c r="G23" s="42"/>
      <c r="H23" s="42"/>
      <c r="I23" s="42"/>
      <c r="J23" s="40"/>
      <c r="K23" s="30" t="s">
        <v>222</v>
      </c>
      <c r="L23" s="30" t="s">
        <v>220</v>
      </c>
      <c r="M23" s="30" t="s">
        <v>488</v>
      </c>
      <c r="N23" s="215"/>
      <c r="O23" s="1075" t="s">
        <v>2158</v>
      </c>
      <c r="P23" s="1076" t="s">
        <v>238</v>
      </c>
    </row>
    <row r="24" spans="2:16" s="146" customFormat="1">
      <c r="B24" s="1337"/>
      <c r="C24" s="1526"/>
      <c r="D24" s="127"/>
      <c r="E24" s="127"/>
      <c r="F24" s="398"/>
      <c r="G24" s="396"/>
      <c r="H24" s="396"/>
      <c r="I24" s="396"/>
      <c r="J24" s="393"/>
      <c r="K24" s="382"/>
      <c r="L24" s="382"/>
      <c r="M24" s="382"/>
      <c r="N24" s="407"/>
      <c r="O24" s="382"/>
      <c r="P24" s="394"/>
    </row>
    <row r="25" spans="2:16" s="146" customFormat="1">
      <c r="B25" s="1337"/>
      <c r="C25" s="1526"/>
      <c r="D25" s="127"/>
      <c r="E25" s="127"/>
      <c r="F25" s="398"/>
      <c r="G25" s="396"/>
      <c r="H25" s="396"/>
      <c r="I25" s="396"/>
      <c r="J25" s="393"/>
      <c r="K25" s="382"/>
      <c r="L25" s="382"/>
      <c r="M25" s="382"/>
      <c r="N25" s="407"/>
      <c r="O25" s="382"/>
      <c r="P25" s="394"/>
    </row>
    <row r="26" spans="2:16" s="146" customFormat="1">
      <c r="B26" s="1337"/>
      <c r="C26" s="1526"/>
      <c r="D26" s="127"/>
      <c r="E26" s="127"/>
      <c r="F26" s="398"/>
      <c r="G26" s="396"/>
      <c r="H26" s="396"/>
      <c r="I26" s="396"/>
      <c r="J26" s="393"/>
      <c r="K26" s="382"/>
      <c r="L26" s="382"/>
      <c r="M26" s="382"/>
      <c r="N26" s="407"/>
      <c r="O26" s="382"/>
      <c r="P26" s="394"/>
    </row>
    <row r="27" spans="2:16" s="412" customFormat="1">
      <c r="B27" s="1337"/>
      <c r="C27" s="1526"/>
      <c r="D27" s="127"/>
      <c r="E27" s="127"/>
      <c r="F27" s="398"/>
      <c r="G27" s="396"/>
      <c r="H27" s="396"/>
      <c r="I27" s="396"/>
      <c r="J27" s="393"/>
      <c r="K27" s="382"/>
      <c r="L27" s="382"/>
      <c r="M27" s="382"/>
      <c r="N27" s="407"/>
      <c r="O27" s="382"/>
      <c r="P27" s="394"/>
    </row>
    <row r="28" spans="2:16" s="146" customFormat="1">
      <c r="B28" s="1337"/>
      <c r="C28" s="1526"/>
      <c r="D28" s="127"/>
      <c r="E28" s="127"/>
      <c r="F28" s="398"/>
      <c r="G28" s="396"/>
      <c r="H28" s="396"/>
      <c r="I28" s="396"/>
      <c r="J28" s="393"/>
      <c r="K28" s="382"/>
      <c r="L28" s="382"/>
      <c r="M28" s="382"/>
      <c r="N28" s="407"/>
      <c r="O28" s="382"/>
      <c r="P28" s="394"/>
    </row>
    <row r="29" spans="2:16" s="146" customFormat="1">
      <c r="B29" s="1337"/>
      <c r="C29" s="1526"/>
      <c r="D29" s="127"/>
      <c r="E29" s="127"/>
      <c r="F29" s="398"/>
      <c r="G29" s="396"/>
      <c r="H29" s="396"/>
      <c r="I29" s="396"/>
      <c r="J29" s="393"/>
      <c r="K29" s="382"/>
      <c r="L29" s="382"/>
      <c r="M29" s="382"/>
      <c r="N29" s="407"/>
      <c r="O29" s="382"/>
      <c r="P29" s="394"/>
    </row>
    <row r="30" spans="2:16" s="185" customFormat="1">
      <c r="B30" s="1337"/>
      <c r="C30" s="1526"/>
      <c r="D30" s="127"/>
      <c r="E30" s="127"/>
      <c r="F30" s="398"/>
      <c r="G30" s="396"/>
      <c r="H30" s="396"/>
      <c r="I30" s="396"/>
      <c r="J30" s="393"/>
      <c r="K30" s="382"/>
      <c r="L30" s="382"/>
      <c r="M30" s="382"/>
      <c r="N30" s="407"/>
      <c r="O30" s="382"/>
      <c r="P30" s="394"/>
    </row>
    <row r="31" spans="2:16" s="146" customFormat="1">
      <c r="B31" s="1337"/>
      <c r="C31" s="1526"/>
      <c r="D31" s="127"/>
      <c r="E31" s="112"/>
      <c r="F31" s="398"/>
      <c r="G31" s="396"/>
      <c r="H31" s="396"/>
      <c r="I31" s="396"/>
      <c r="J31" s="393"/>
      <c r="K31" s="382"/>
      <c r="L31" s="382"/>
      <c r="M31" s="382"/>
      <c r="N31" s="407"/>
      <c r="O31" s="382"/>
      <c r="P31" s="394"/>
    </row>
    <row r="32" spans="2:16" s="98" customFormat="1">
      <c r="B32" s="1337"/>
      <c r="C32" s="1526"/>
      <c r="D32" s="127"/>
      <c r="E32" s="132" t="s">
        <v>245</v>
      </c>
      <c r="F32" s="133"/>
      <c r="G32" s="42"/>
      <c r="H32" s="42"/>
      <c r="I32" s="42"/>
      <c r="J32" s="40"/>
      <c r="K32" s="30" t="s">
        <v>222</v>
      </c>
      <c r="L32" s="30" t="s">
        <v>488</v>
      </c>
      <c r="M32" s="30" t="s">
        <v>11</v>
      </c>
      <c r="N32" s="215"/>
      <c r="O32" s="1080" t="s">
        <v>2161</v>
      </c>
      <c r="P32" s="1081" t="s">
        <v>2162</v>
      </c>
    </row>
    <row r="33" spans="2:16" s="98" customFormat="1">
      <c r="B33" s="1337"/>
      <c r="C33" s="1526"/>
      <c r="D33" s="127"/>
      <c r="E33" s="132" t="s">
        <v>295</v>
      </c>
      <c r="F33" s="133"/>
      <c r="G33" s="42"/>
      <c r="H33" s="42"/>
      <c r="I33" s="42"/>
      <c r="J33" s="40"/>
      <c r="K33" s="112" t="s">
        <v>3</v>
      </c>
      <c r="L33" s="30" t="s">
        <v>488</v>
      </c>
      <c r="M33" s="30" t="s">
        <v>11</v>
      </c>
      <c r="N33" s="215"/>
      <c r="O33" s="1082" t="s">
        <v>2163</v>
      </c>
      <c r="P33" s="1079" t="s">
        <v>2162</v>
      </c>
    </row>
    <row r="34" spans="2:16" s="157" customFormat="1">
      <c r="B34" s="1337"/>
      <c r="C34" s="159"/>
      <c r="D34" s="127"/>
      <c r="E34" s="1004" t="s">
        <v>372</v>
      </c>
      <c r="F34" s="933"/>
      <c r="G34" s="911"/>
      <c r="H34" s="911"/>
      <c r="I34" s="911"/>
      <c r="J34" s="1160"/>
      <c r="K34" s="1127" t="s">
        <v>383</v>
      </c>
      <c r="L34" s="1127" t="s">
        <v>11</v>
      </c>
      <c r="M34" s="1127" t="s">
        <v>559</v>
      </c>
      <c r="N34" s="1192"/>
      <c r="O34" s="1127" t="s">
        <v>1483</v>
      </c>
      <c r="P34" s="1125" t="s">
        <v>2481</v>
      </c>
    </row>
    <row r="35" spans="2:16" s="157" customFormat="1">
      <c r="B35" s="1337"/>
      <c r="C35" s="159"/>
      <c r="D35" s="127"/>
      <c r="E35" s="1062"/>
      <c r="F35" s="933" t="s">
        <v>1261</v>
      </c>
      <c r="G35" s="911"/>
      <c r="H35" s="911"/>
      <c r="I35" s="911"/>
      <c r="J35" s="1160"/>
      <c r="K35" s="1127" t="s">
        <v>384</v>
      </c>
      <c r="L35" s="1127" t="s">
        <v>11</v>
      </c>
      <c r="M35" s="1127" t="s">
        <v>559</v>
      </c>
      <c r="N35" s="965"/>
      <c r="O35" s="1127" t="s">
        <v>2478</v>
      </c>
      <c r="P35" s="1125" t="s">
        <v>2479</v>
      </c>
    </row>
    <row r="36" spans="2:16" s="157" customFormat="1" ht="27">
      <c r="B36" s="1337"/>
      <c r="C36" s="159"/>
      <c r="D36" s="127"/>
      <c r="E36" s="992"/>
      <c r="F36" s="1156" t="s">
        <v>1673</v>
      </c>
      <c r="G36" s="1003"/>
      <c r="H36" s="911"/>
      <c r="I36" s="911"/>
      <c r="J36" s="1160"/>
      <c r="K36" s="1127" t="s">
        <v>374</v>
      </c>
      <c r="L36" s="1127" t="s">
        <v>559</v>
      </c>
      <c r="M36" s="1127" t="s">
        <v>11</v>
      </c>
      <c r="N36" s="1127" t="s">
        <v>11</v>
      </c>
      <c r="O36" s="1127" t="s">
        <v>2476</v>
      </c>
      <c r="P36" s="1138" t="s">
        <v>2484</v>
      </c>
    </row>
    <row r="37" spans="2:16" s="157" customFormat="1">
      <c r="B37" s="1337"/>
      <c r="C37" s="159"/>
      <c r="D37" s="127"/>
      <c r="E37" s="1062"/>
      <c r="F37" s="933" t="s">
        <v>385</v>
      </c>
      <c r="G37" s="911"/>
      <c r="H37" s="911"/>
      <c r="I37" s="911"/>
      <c r="J37" s="1160"/>
      <c r="K37" s="1127" t="s">
        <v>384</v>
      </c>
      <c r="L37" s="1127" t="s">
        <v>11</v>
      </c>
      <c r="M37" s="1127" t="s">
        <v>559</v>
      </c>
      <c r="N37" s="965"/>
      <c r="O37" s="1127" t="s">
        <v>2480</v>
      </c>
      <c r="P37" s="1125" t="s">
        <v>2481</v>
      </c>
    </row>
    <row r="38" spans="2:16" s="157" customFormat="1">
      <c r="B38" s="1337"/>
      <c r="C38" s="159"/>
      <c r="D38" s="127"/>
      <c r="E38" s="1127"/>
      <c r="F38" s="933" t="s">
        <v>386</v>
      </c>
      <c r="G38" s="911"/>
      <c r="H38" s="911"/>
      <c r="I38" s="911"/>
      <c r="J38" s="1160"/>
      <c r="K38" s="1127" t="s">
        <v>374</v>
      </c>
      <c r="L38" s="1127" t="s">
        <v>558</v>
      </c>
      <c r="M38" s="1127" t="s">
        <v>11</v>
      </c>
      <c r="N38" s="1127" t="s">
        <v>11</v>
      </c>
      <c r="O38" s="991" t="s">
        <v>2482</v>
      </c>
      <c r="P38" s="1138" t="s">
        <v>2486</v>
      </c>
    </row>
    <row r="39" spans="2:16" s="157" customFormat="1">
      <c r="B39" s="1337"/>
      <c r="C39" s="159"/>
      <c r="D39" s="127"/>
      <c r="E39" s="129" t="s">
        <v>393</v>
      </c>
      <c r="F39" s="139"/>
      <c r="G39" s="135"/>
      <c r="H39" s="135"/>
      <c r="I39" s="135"/>
      <c r="J39" s="152"/>
      <c r="K39" s="143" t="s">
        <v>44</v>
      </c>
      <c r="L39" s="143" t="s">
        <v>582</v>
      </c>
      <c r="M39" s="143" t="s">
        <v>583</v>
      </c>
      <c r="N39" s="213"/>
      <c r="O39" s="1084" t="s">
        <v>2164</v>
      </c>
      <c r="P39" s="1085" t="s">
        <v>2165</v>
      </c>
    </row>
    <row r="40" spans="2:16" s="157" customFormat="1">
      <c r="B40" s="1337"/>
      <c r="C40" s="159"/>
      <c r="D40" s="127"/>
      <c r="E40" s="127"/>
      <c r="F40" s="137" t="s">
        <v>394</v>
      </c>
      <c r="G40" s="135"/>
      <c r="H40" s="135"/>
      <c r="I40" s="135"/>
      <c r="J40" s="152"/>
      <c r="K40" s="30" t="s">
        <v>3</v>
      </c>
      <c r="L40" s="30" t="s">
        <v>11</v>
      </c>
      <c r="M40" s="30" t="s">
        <v>582</v>
      </c>
      <c r="N40" s="213"/>
      <c r="O40" s="1083" t="s">
        <v>2166</v>
      </c>
      <c r="P40" s="1086" t="s">
        <v>238</v>
      </c>
    </row>
    <row r="41" spans="2:16" s="157" customFormat="1">
      <c r="B41" s="1337"/>
      <c r="C41" s="159"/>
      <c r="D41" s="127"/>
      <c r="E41" s="127"/>
      <c r="F41" s="134" t="s">
        <v>395</v>
      </c>
      <c r="G41" s="135"/>
      <c r="H41" s="135"/>
      <c r="I41" s="135"/>
      <c r="J41" s="152"/>
      <c r="K41" s="30" t="s">
        <v>608</v>
      </c>
      <c r="L41" s="30" t="s">
        <v>11</v>
      </c>
      <c r="M41" s="30" t="s">
        <v>582</v>
      </c>
      <c r="N41" s="30" t="s">
        <v>582</v>
      </c>
      <c r="O41" s="1083" t="s">
        <v>238</v>
      </c>
      <c r="P41" s="1086" t="s">
        <v>238</v>
      </c>
    </row>
    <row r="42" spans="2:16" s="157" customFormat="1">
      <c r="B42" s="1337"/>
      <c r="C42" s="159"/>
      <c r="D42" s="127"/>
      <c r="E42" s="127"/>
      <c r="F42" s="127"/>
      <c r="G42" s="138" t="s">
        <v>396</v>
      </c>
      <c r="H42" s="135"/>
      <c r="I42" s="135"/>
      <c r="J42" s="152"/>
      <c r="K42" s="30" t="s">
        <v>3</v>
      </c>
      <c r="L42" s="30" t="s">
        <v>11</v>
      </c>
      <c r="M42" s="30" t="s">
        <v>582</v>
      </c>
      <c r="N42" s="213"/>
      <c r="O42" s="1083" t="s">
        <v>2167</v>
      </c>
      <c r="P42" s="1087" t="s">
        <v>238</v>
      </c>
    </row>
    <row r="43" spans="2:16" s="157" customFormat="1">
      <c r="B43" s="1337"/>
      <c r="C43" s="159"/>
      <c r="D43" s="112"/>
      <c r="E43" s="112"/>
      <c r="F43" s="112"/>
      <c r="G43" s="132" t="s">
        <v>397</v>
      </c>
      <c r="H43" s="133"/>
      <c r="I43" s="133"/>
      <c r="J43" s="154"/>
      <c r="K43" s="30" t="s">
        <v>3</v>
      </c>
      <c r="L43" s="30" t="s">
        <v>11</v>
      </c>
      <c r="M43" s="30" t="s">
        <v>582</v>
      </c>
      <c r="N43" s="213"/>
      <c r="O43" s="1083" t="s">
        <v>2168</v>
      </c>
      <c r="P43" s="1087" t="s">
        <v>238</v>
      </c>
    </row>
    <row r="44" spans="2:16" s="98" customFormat="1" ht="14.25" thickBot="1">
      <c r="B44" s="1338"/>
      <c r="C44" s="1366" t="s">
        <v>1452</v>
      </c>
      <c r="D44" s="1334"/>
      <c r="E44" s="1334"/>
      <c r="F44" s="1334"/>
      <c r="G44" s="1334"/>
      <c r="H44" s="1334"/>
      <c r="I44" s="1334"/>
      <c r="J44" s="1334"/>
      <c r="K44" s="1334"/>
      <c r="L44" s="1334"/>
      <c r="M44" s="1334"/>
      <c r="N44" s="1334"/>
      <c r="O44" s="1334"/>
      <c r="P44" s="1525"/>
    </row>
    <row r="45" spans="2:16" s="98" customFormat="1">
      <c r="M45" s="186"/>
      <c r="N45" s="186"/>
    </row>
    <row r="46" spans="2:16">
      <c r="C46" s="98" t="s">
        <v>1687</v>
      </c>
    </row>
  </sheetData>
  <mergeCells count="20">
    <mergeCell ref="B2:C2"/>
    <mergeCell ref="D2:I2"/>
    <mergeCell ref="B3:C3"/>
    <mergeCell ref="D3:I3"/>
    <mergeCell ref="B12:C12"/>
    <mergeCell ref="D12:P12"/>
    <mergeCell ref="D5:J5"/>
    <mergeCell ref="D6:J6"/>
    <mergeCell ref="D7:J7"/>
    <mergeCell ref="D8:J8"/>
    <mergeCell ref="K5:N5"/>
    <mergeCell ref="K6:N6"/>
    <mergeCell ref="K7:N7"/>
    <mergeCell ref="D9:J9"/>
    <mergeCell ref="D14:J14"/>
    <mergeCell ref="B16:B44"/>
    <mergeCell ref="C16:C33"/>
    <mergeCell ref="K8:N8"/>
    <mergeCell ref="K9:N9"/>
    <mergeCell ref="C44:P44"/>
  </mergeCells>
  <phoneticPr fontId="3"/>
  <pageMargins left="0.25" right="0.25" top="0.75" bottom="0.75" header="0.3" footer="0.3"/>
  <pageSetup paperSize="9" scale="61"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B1:O21"/>
  <sheetViews>
    <sheetView view="pageBreakPreview" zoomScaleNormal="100" zoomScaleSheetLayoutView="100" workbookViewId="0">
      <selection activeCell="M30" sqref="M30"/>
    </sheetView>
  </sheetViews>
  <sheetFormatPr defaultRowHeight="13.5"/>
  <cols>
    <col min="1" max="1" width="2.625" style="53" customWidth="1"/>
    <col min="2" max="2" width="10" style="53" bestFit="1" customWidth="1"/>
    <col min="3" max="3" width="6.375" style="53" customWidth="1"/>
    <col min="4" max="8" width="2.375" style="53" customWidth="1"/>
    <col min="9" max="9" width="16.625" style="53" customWidth="1"/>
    <col min="10" max="10" width="5.875" style="53" bestFit="1" customWidth="1"/>
    <col min="11" max="11" width="9" style="53" bestFit="1" customWidth="1"/>
    <col min="12" max="12" width="8" style="186" bestFit="1" customWidth="1"/>
    <col min="13" max="13" width="11" style="186" bestFit="1" customWidth="1"/>
    <col min="14" max="14" width="30.5" style="53" bestFit="1" customWidth="1"/>
    <col min="15" max="15" width="50.5" style="53" customWidth="1"/>
    <col min="16" max="16384" width="9" style="53"/>
  </cols>
  <sheetData>
    <row r="1" spans="2:15" ht="14.25" thickBot="1"/>
    <row r="2" spans="2:15">
      <c r="B2" s="1342" t="s">
        <v>2099</v>
      </c>
      <c r="C2" s="1343"/>
      <c r="D2" s="1377" t="str">
        <f>'REST API List'!G36</f>
        <v>Updating physical interface</v>
      </c>
      <c r="E2" s="1504"/>
      <c r="F2" s="1504"/>
      <c r="G2" s="1504"/>
      <c r="H2" s="1504"/>
      <c r="I2" s="1505"/>
    </row>
    <row r="3" spans="2:15" ht="14.25" thickBot="1">
      <c r="B3" s="1346" t="s">
        <v>1462</v>
      </c>
      <c r="C3" s="1347"/>
      <c r="D3" s="1378" t="str">
        <f>'REST API List'!K36</f>
        <v>PUT</v>
      </c>
      <c r="E3" s="1506"/>
      <c r="F3" s="1506"/>
      <c r="G3" s="1506"/>
      <c r="H3" s="1506"/>
      <c r="I3" s="1507"/>
    </row>
    <row r="4" spans="2:15" ht="14.25" thickBot="1"/>
    <row r="5" spans="2:15" ht="14.25" thickBot="1">
      <c r="D5" s="1493" t="s">
        <v>1490</v>
      </c>
      <c r="E5" s="1297"/>
      <c r="F5" s="1297"/>
      <c r="G5" s="1297"/>
      <c r="H5" s="1297"/>
      <c r="I5" s="1298"/>
      <c r="J5" s="1321" t="s">
        <v>1660</v>
      </c>
      <c r="K5" s="1322"/>
      <c r="L5" s="1322"/>
      <c r="M5" s="1323"/>
      <c r="N5" s="77" t="s">
        <v>1665</v>
      </c>
      <c r="O5" s="78" t="s">
        <v>1261</v>
      </c>
    </row>
    <row r="6" spans="2:15" ht="14.25" thickTop="1">
      <c r="D6" s="1533" t="s">
        <v>55</v>
      </c>
      <c r="E6" s="1391"/>
      <c r="F6" s="1391"/>
      <c r="G6" s="1391"/>
      <c r="H6" s="1391"/>
      <c r="I6" s="1392"/>
      <c r="J6" s="1456" t="s">
        <v>56</v>
      </c>
      <c r="K6" s="1457"/>
      <c r="L6" s="1457"/>
      <c r="M6" s="1458"/>
      <c r="N6" s="1090" t="s">
        <v>1762</v>
      </c>
      <c r="O6" s="1094" t="s">
        <v>238</v>
      </c>
    </row>
    <row r="7" spans="2:15">
      <c r="D7" s="1534" t="s">
        <v>59</v>
      </c>
      <c r="E7" s="1535"/>
      <c r="F7" s="1535"/>
      <c r="G7" s="1535"/>
      <c r="H7" s="1535"/>
      <c r="I7" s="1536"/>
      <c r="J7" s="1520" t="s">
        <v>56</v>
      </c>
      <c r="K7" s="1521"/>
      <c r="L7" s="1521"/>
      <c r="M7" s="1522"/>
      <c r="N7" s="1092" t="s">
        <v>2106</v>
      </c>
      <c r="O7" s="1093" t="s">
        <v>2169</v>
      </c>
    </row>
    <row r="8" spans="2:15">
      <c r="D8" s="1532" t="s">
        <v>155</v>
      </c>
      <c r="E8" s="1521"/>
      <c r="F8" s="1521"/>
      <c r="G8" s="1521"/>
      <c r="H8" s="1521"/>
      <c r="I8" s="1522"/>
      <c r="J8" s="1520" t="s">
        <v>56</v>
      </c>
      <c r="K8" s="1521"/>
      <c r="L8" s="1521"/>
      <c r="M8" s="1522"/>
      <c r="N8" s="1092" t="s">
        <v>2011</v>
      </c>
      <c r="O8" s="1091" t="s">
        <v>238</v>
      </c>
    </row>
    <row r="9" spans="2:15" ht="14.25" thickBot="1">
      <c r="D9" s="1508" t="s">
        <v>58</v>
      </c>
      <c r="E9" s="1435"/>
      <c r="F9" s="1435"/>
      <c r="G9" s="1435"/>
      <c r="H9" s="1435"/>
      <c r="I9" s="1436"/>
      <c r="J9" s="1333" t="s">
        <v>56</v>
      </c>
      <c r="K9" s="1435"/>
      <c r="L9" s="1435"/>
      <c r="M9" s="1436"/>
      <c r="N9" s="1088" t="s">
        <v>2152</v>
      </c>
      <c r="O9" s="1089" t="s">
        <v>238</v>
      </c>
    </row>
    <row r="10" spans="2:15" ht="14.25" thickBot="1"/>
    <row r="11" spans="2:15" ht="14.25" thickBot="1">
      <c r="B11" s="1530" t="s">
        <v>12</v>
      </c>
      <c r="C11" s="1531"/>
      <c r="D11" s="1428" t="str">
        <f>'REST API List'!M36</f>
        <v>/v1/clusters/{cluster_id}/nodes/{fabric_type}/{node_id}/interfaces/physical-ifs/{if_id}</v>
      </c>
      <c r="E11" s="1400"/>
      <c r="F11" s="1400"/>
      <c r="G11" s="1400"/>
      <c r="H11" s="1400"/>
      <c r="I11" s="1400"/>
      <c r="J11" s="1400"/>
      <c r="K11" s="1400"/>
      <c r="L11" s="1400"/>
      <c r="M11" s="1400"/>
      <c r="N11" s="1400"/>
      <c r="O11" s="1401"/>
    </row>
    <row r="12" spans="2:15" ht="14.25" thickBot="1"/>
    <row r="13" spans="2:15" ht="14.25" thickBot="1">
      <c r="B13" s="76" t="s">
        <v>1241</v>
      </c>
      <c r="C13" s="77" t="s">
        <v>970</v>
      </c>
      <c r="D13" s="1321" t="s">
        <v>87</v>
      </c>
      <c r="E13" s="1322"/>
      <c r="F13" s="1322"/>
      <c r="G13" s="1322"/>
      <c r="H13" s="1322"/>
      <c r="I13" s="1323"/>
      <c r="J13" s="77" t="s">
        <v>1660</v>
      </c>
      <c r="K13" s="77" t="s">
        <v>1663</v>
      </c>
      <c r="L13" s="122" t="s">
        <v>1498</v>
      </c>
      <c r="M13" s="122" t="s">
        <v>1578</v>
      </c>
      <c r="N13" s="77" t="s">
        <v>1665</v>
      </c>
      <c r="O13" s="78" t="s">
        <v>1261</v>
      </c>
    </row>
    <row r="14" spans="2:15" ht="27.75" thickTop="1">
      <c r="B14" s="1336" t="s">
        <v>1243</v>
      </c>
      <c r="C14" s="1339" t="s">
        <v>194</v>
      </c>
      <c r="D14" s="51" t="s">
        <v>64</v>
      </c>
      <c r="E14" s="49"/>
      <c r="F14" s="49"/>
      <c r="G14" s="49"/>
      <c r="H14" s="49"/>
      <c r="I14" s="56"/>
      <c r="J14" s="54" t="s">
        <v>56</v>
      </c>
      <c r="K14" s="54" t="s">
        <v>61</v>
      </c>
      <c r="L14" s="143" t="s">
        <v>582</v>
      </c>
      <c r="M14" s="193"/>
      <c r="N14" s="1099" t="s">
        <v>2170</v>
      </c>
      <c r="O14" s="1095" t="s">
        <v>2171</v>
      </c>
    </row>
    <row r="15" spans="2:15" s="157" customFormat="1" ht="37.5" customHeight="1">
      <c r="B15" s="1337"/>
      <c r="C15" s="1340"/>
      <c r="D15" s="52" t="s">
        <v>394</v>
      </c>
      <c r="E15" s="50"/>
      <c r="F15" s="50"/>
      <c r="G15" s="50"/>
      <c r="H15" s="50"/>
      <c r="I15" s="158"/>
      <c r="J15" s="143" t="s">
        <v>3</v>
      </c>
      <c r="K15" s="143" t="s">
        <v>488</v>
      </c>
      <c r="L15" s="143" t="s">
        <v>11</v>
      </c>
      <c r="M15" s="193"/>
      <c r="N15" s="1099" t="s">
        <v>2161</v>
      </c>
      <c r="O15" s="1100" t="s">
        <v>2172</v>
      </c>
    </row>
    <row r="16" spans="2:15">
      <c r="B16" s="1427" t="s">
        <v>80</v>
      </c>
      <c r="C16" s="69">
        <v>200</v>
      </c>
      <c r="D16" s="1520" t="s">
        <v>124</v>
      </c>
      <c r="E16" s="1521"/>
      <c r="F16" s="1521"/>
      <c r="G16" s="1521"/>
      <c r="H16" s="1521"/>
      <c r="I16" s="1521"/>
      <c r="J16" s="1521"/>
      <c r="K16" s="1521"/>
      <c r="L16" s="1521"/>
      <c r="M16" s="1521"/>
      <c r="N16" s="1521"/>
      <c r="O16" s="1529"/>
    </row>
    <row r="17" spans="2:15" ht="14.25" thickBot="1">
      <c r="B17" s="1363"/>
      <c r="C17" s="1366" t="s">
        <v>1452</v>
      </c>
      <c r="D17" s="1367"/>
      <c r="E17" s="1367"/>
      <c r="F17" s="1367"/>
      <c r="G17" s="1367"/>
      <c r="H17" s="1367"/>
      <c r="I17" s="1367"/>
      <c r="J17" s="1367"/>
      <c r="K17" s="1367"/>
      <c r="L17" s="1367"/>
      <c r="M17" s="1367"/>
      <c r="N17" s="1367"/>
      <c r="O17" s="1368"/>
    </row>
    <row r="19" spans="2:15">
      <c r="C19" s="53" t="s">
        <v>1687</v>
      </c>
      <c r="H19" s="57"/>
    </row>
    <row r="21" spans="2:15">
      <c r="N21" s="57"/>
    </row>
  </sheetData>
  <mergeCells count="22">
    <mergeCell ref="D5:I5"/>
    <mergeCell ref="D6:I6"/>
    <mergeCell ref="D7:I7"/>
    <mergeCell ref="J5:M5"/>
    <mergeCell ref="J6:M6"/>
    <mergeCell ref="J7:M7"/>
    <mergeCell ref="C17:O17"/>
    <mergeCell ref="D2:I2"/>
    <mergeCell ref="D3:I3"/>
    <mergeCell ref="D16:O16"/>
    <mergeCell ref="B16:B17"/>
    <mergeCell ref="D13:I13"/>
    <mergeCell ref="B14:B15"/>
    <mergeCell ref="C14:C15"/>
    <mergeCell ref="B2:C2"/>
    <mergeCell ref="B3:C3"/>
    <mergeCell ref="B11:C11"/>
    <mergeCell ref="D11:O11"/>
    <mergeCell ref="D8:I8"/>
    <mergeCell ref="D9:I9"/>
    <mergeCell ref="J8:M8"/>
    <mergeCell ref="J9:M9"/>
  </mergeCells>
  <phoneticPr fontId="3"/>
  <pageMargins left="0.25" right="0.25" top="0.75" bottom="0.75" header="0.3" footer="0.3"/>
  <pageSetup paperSize="9" scale="62"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B1:O38"/>
  <sheetViews>
    <sheetView view="pageBreakPreview" topLeftCell="A16" zoomScaleNormal="100" zoomScaleSheetLayoutView="100" workbookViewId="0">
      <selection activeCell="M30" sqref="M30"/>
    </sheetView>
  </sheetViews>
  <sheetFormatPr defaultRowHeight="13.5"/>
  <cols>
    <col min="1" max="1" width="2.625" style="191" customWidth="1"/>
    <col min="2" max="2" width="10" style="191" bestFit="1" customWidth="1"/>
    <col min="3" max="3" width="6.375" style="191" customWidth="1"/>
    <col min="4" max="8" width="2.375" style="191" customWidth="1"/>
    <col min="9" max="9" width="22.25" style="191" customWidth="1"/>
    <col min="10" max="10" width="11.375" style="191" bestFit="1" customWidth="1"/>
    <col min="11" max="11" width="9" style="191" bestFit="1" customWidth="1"/>
    <col min="12" max="12" width="8" style="191" bestFit="1" customWidth="1"/>
    <col min="13" max="13" width="11" style="191" bestFit="1" customWidth="1"/>
    <col min="14" max="14" width="47.75" style="191" bestFit="1" customWidth="1"/>
    <col min="15" max="15" width="50.5" style="191" customWidth="1"/>
    <col min="16" max="16384" width="9" style="191"/>
  </cols>
  <sheetData>
    <row r="1" spans="2:15" ht="14.25" customHeight="1" thickBot="1"/>
    <row r="2" spans="2:15">
      <c r="B2" s="1539" t="s">
        <v>2099</v>
      </c>
      <c r="C2" s="1540"/>
      <c r="D2" s="1377" t="str">
        <f>'REST API List'!G37</f>
        <v>Creating or deleting breakout interface</v>
      </c>
      <c r="E2" s="1504"/>
      <c r="F2" s="1504"/>
      <c r="G2" s="1504"/>
      <c r="H2" s="1504"/>
      <c r="I2" s="1505"/>
      <c r="J2" s="251"/>
      <c r="K2" s="251"/>
      <c r="L2" s="251"/>
      <c r="M2" s="251"/>
      <c r="N2" s="251"/>
      <c r="O2" s="251"/>
    </row>
    <row r="3" spans="2:15" ht="14.25" thickBot="1">
      <c r="B3" s="1541" t="s">
        <v>1462</v>
      </c>
      <c r="C3" s="1542"/>
      <c r="D3" s="1378" t="str">
        <f>'REST API List'!K37</f>
        <v>PATCH</v>
      </c>
      <c r="E3" s="1506"/>
      <c r="F3" s="1506"/>
      <c r="G3" s="1506"/>
      <c r="H3" s="1506"/>
      <c r="I3" s="1507"/>
      <c r="J3" s="251"/>
      <c r="K3" s="251"/>
      <c r="L3" s="251"/>
      <c r="M3" s="251"/>
      <c r="N3" s="251"/>
      <c r="O3" s="251"/>
    </row>
    <row r="4" spans="2:15" ht="14.25" thickBot="1">
      <c r="B4" s="251"/>
      <c r="C4" s="251"/>
      <c r="D4" s="251"/>
      <c r="E4" s="251"/>
      <c r="F4" s="251"/>
      <c r="G4" s="251"/>
      <c r="H4" s="251"/>
      <c r="I4" s="251"/>
      <c r="J4" s="251"/>
      <c r="K4" s="251"/>
      <c r="L4" s="251"/>
      <c r="M4" s="251"/>
      <c r="N4" s="251"/>
      <c r="O4" s="251"/>
    </row>
    <row r="5" spans="2:15" ht="14.25" thickBot="1">
      <c r="B5" s="251"/>
      <c r="C5" s="251"/>
      <c r="D5" s="1493" t="s">
        <v>1490</v>
      </c>
      <c r="E5" s="1297"/>
      <c r="F5" s="1297"/>
      <c r="G5" s="1297"/>
      <c r="H5" s="1297"/>
      <c r="I5" s="1298"/>
      <c r="J5" s="1291" t="s">
        <v>1659</v>
      </c>
      <c r="K5" s="1293"/>
      <c r="L5" s="1321" t="s">
        <v>1665</v>
      </c>
      <c r="M5" s="1322"/>
      <c r="N5" s="1323"/>
      <c r="O5" s="123" t="s">
        <v>1261</v>
      </c>
    </row>
    <row r="6" spans="2:15" ht="14.25" thickTop="1">
      <c r="B6" s="251"/>
      <c r="C6" s="251"/>
      <c r="D6" s="1533" t="s">
        <v>482</v>
      </c>
      <c r="E6" s="1391"/>
      <c r="F6" s="1391"/>
      <c r="G6" s="1391"/>
      <c r="H6" s="1391"/>
      <c r="I6" s="1392"/>
      <c r="J6" s="1543" t="s">
        <v>483</v>
      </c>
      <c r="K6" s="1326"/>
      <c r="L6" s="1327" t="s">
        <v>2174</v>
      </c>
      <c r="M6" s="1391"/>
      <c r="N6" s="1392"/>
      <c r="O6" s="267" t="s">
        <v>484</v>
      </c>
    </row>
    <row r="7" spans="2:15">
      <c r="B7" s="251"/>
      <c r="C7" s="251"/>
      <c r="D7" s="1532" t="s">
        <v>485</v>
      </c>
      <c r="E7" s="1521"/>
      <c r="F7" s="1521"/>
      <c r="G7" s="1521"/>
      <c r="H7" s="1521"/>
      <c r="I7" s="1522"/>
      <c r="J7" s="1544" t="s">
        <v>483</v>
      </c>
      <c r="K7" s="1528"/>
      <c r="L7" s="1520" t="s">
        <v>2176</v>
      </c>
      <c r="M7" s="1521"/>
      <c r="N7" s="1522"/>
      <c r="O7" s="1" t="s">
        <v>2179</v>
      </c>
    </row>
    <row r="8" spans="2:15" ht="14.25" thickBot="1">
      <c r="B8" s="251"/>
      <c r="C8" s="251"/>
      <c r="D8" s="1508" t="s">
        <v>486</v>
      </c>
      <c r="E8" s="1435"/>
      <c r="F8" s="1435"/>
      <c r="G8" s="1435"/>
      <c r="H8" s="1435"/>
      <c r="I8" s="1436"/>
      <c r="J8" s="1503" t="s">
        <v>483</v>
      </c>
      <c r="K8" s="1502"/>
      <c r="L8" s="1333" t="s">
        <v>2178</v>
      </c>
      <c r="M8" s="1435"/>
      <c r="N8" s="1436"/>
      <c r="O8" s="7" t="s">
        <v>484</v>
      </c>
    </row>
    <row r="9" spans="2:15" s="357" customFormat="1" ht="14.25" thickBot="1">
      <c r="D9" s="328"/>
      <c r="E9" s="328"/>
      <c r="F9" s="328"/>
      <c r="G9" s="328"/>
      <c r="H9" s="328"/>
      <c r="I9" s="328"/>
      <c r="J9" s="358"/>
      <c r="K9" s="358"/>
      <c r="L9" s="328"/>
      <c r="M9" s="328"/>
      <c r="N9" s="328"/>
      <c r="O9" s="359"/>
    </row>
    <row r="10" spans="2:15" s="357" customFormat="1" ht="14.25" thickBot="1">
      <c r="D10" s="1320" t="s">
        <v>1502</v>
      </c>
      <c r="E10" s="1292"/>
      <c r="F10" s="1292"/>
      <c r="G10" s="1292"/>
      <c r="H10" s="1292"/>
      <c r="I10" s="1293"/>
      <c r="J10" s="363" t="s">
        <v>1659</v>
      </c>
      <c r="K10" s="1321" t="s">
        <v>1663</v>
      </c>
      <c r="L10" s="1322"/>
      <c r="M10" s="1323"/>
      <c r="N10" s="363" t="s">
        <v>1665</v>
      </c>
      <c r="O10" s="364" t="s">
        <v>1261</v>
      </c>
    </row>
    <row r="11" spans="2:15" s="357" customFormat="1" ht="14.25" customHeight="1" thickTop="1">
      <c r="D11" s="1324" t="s">
        <v>609</v>
      </c>
      <c r="E11" s="1325"/>
      <c r="F11" s="1325"/>
      <c r="G11" s="1325"/>
      <c r="H11" s="1325"/>
      <c r="I11" s="1326"/>
      <c r="J11" s="362" t="s">
        <v>3</v>
      </c>
      <c r="K11" s="1327" t="s">
        <v>11</v>
      </c>
      <c r="L11" s="1328"/>
      <c r="M11" s="1329"/>
      <c r="N11" s="1097" t="s">
        <v>1596</v>
      </c>
      <c r="O11" s="1440" t="s">
        <v>1598</v>
      </c>
    </row>
    <row r="12" spans="2:15" s="357" customFormat="1" ht="14.25" thickBot="1">
      <c r="D12" s="1330" t="s">
        <v>610</v>
      </c>
      <c r="E12" s="1331"/>
      <c r="F12" s="1331"/>
      <c r="G12" s="1331"/>
      <c r="H12" s="1331"/>
      <c r="I12" s="1332"/>
      <c r="J12" s="361" t="s">
        <v>3</v>
      </c>
      <c r="K12" s="1333" t="s">
        <v>11</v>
      </c>
      <c r="L12" s="1334"/>
      <c r="M12" s="1335"/>
      <c r="N12" s="1096" t="s">
        <v>1597</v>
      </c>
      <c r="O12" s="1441"/>
    </row>
    <row r="13" spans="2:15" ht="14.25" thickBot="1">
      <c r="B13" s="251"/>
      <c r="C13" s="251"/>
      <c r="D13" s="251"/>
      <c r="E13" s="251"/>
      <c r="F13" s="251"/>
      <c r="G13" s="251"/>
      <c r="H13" s="251"/>
      <c r="I13" s="251"/>
      <c r="J13" s="251"/>
      <c r="K13" s="251"/>
      <c r="L13" s="251"/>
      <c r="M13" s="251"/>
      <c r="N13" s="251"/>
      <c r="O13" s="251"/>
    </row>
    <row r="14" spans="2:15" ht="14.25" thickBot="1">
      <c r="B14" s="1530" t="s">
        <v>487</v>
      </c>
      <c r="C14" s="1531"/>
      <c r="D14" s="1428" t="str">
        <f>'REST API List'!M37</f>
        <v>/v1/clusters/{cluster_id}/nodes/{fabric_type}/{node_id}/interfaces/breakout-ifs</v>
      </c>
      <c r="E14" s="1400"/>
      <c r="F14" s="1400"/>
      <c r="G14" s="1400"/>
      <c r="H14" s="1400"/>
      <c r="I14" s="1400"/>
      <c r="J14" s="1400"/>
      <c r="K14" s="1400"/>
      <c r="L14" s="1400"/>
      <c r="M14" s="1400"/>
      <c r="N14" s="1400"/>
      <c r="O14" s="1401"/>
    </row>
    <row r="15" spans="2:15" ht="14.25" thickBot="1">
      <c r="B15" s="251"/>
      <c r="C15" s="251"/>
      <c r="D15" s="251"/>
      <c r="E15" s="251"/>
      <c r="F15" s="251"/>
      <c r="G15" s="251"/>
      <c r="H15" s="251"/>
      <c r="I15" s="251"/>
      <c r="J15" s="251"/>
      <c r="K15" s="251"/>
      <c r="L15" s="251"/>
      <c r="M15" s="251"/>
      <c r="N15" s="251"/>
      <c r="O15" s="251"/>
    </row>
    <row r="16" spans="2:15" ht="14.25" thickBot="1">
      <c r="B16" s="121" t="s">
        <v>1241</v>
      </c>
      <c r="C16" s="122" t="s">
        <v>970</v>
      </c>
      <c r="D16" s="1321" t="s">
        <v>87</v>
      </c>
      <c r="E16" s="1322"/>
      <c r="F16" s="1322"/>
      <c r="G16" s="1322"/>
      <c r="H16" s="1322"/>
      <c r="I16" s="1323"/>
      <c r="J16" s="122" t="s">
        <v>1659</v>
      </c>
      <c r="K16" s="122" t="s">
        <v>1664</v>
      </c>
      <c r="L16" s="122" t="s">
        <v>1679</v>
      </c>
      <c r="M16" s="122" t="s">
        <v>1685</v>
      </c>
      <c r="N16" s="122" t="s">
        <v>1665</v>
      </c>
      <c r="O16" s="123" t="s">
        <v>1261</v>
      </c>
    </row>
    <row r="17" spans="2:15" ht="27.75" thickTop="1">
      <c r="B17" s="1336" t="s">
        <v>1243</v>
      </c>
      <c r="C17" s="1339" t="s">
        <v>484</v>
      </c>
      <c r="D17" s="125"/>
      <c r="E17" s="126"/>
      <c r="F17" s="268"/>
      <c r="G17" s="268"/>
      <c r="H17" s="268"/>
      <c r="I17" s="269"/>
      <c r="J17" s="160" t="s">
        <v>606</v>
      </c>
      <c r="K17" s="112" t="s">
        <v>11</v>
      </c>
      <c r="L17" s="164" t="s">
        <v>488</v>
      </c>
      <c r="M17" s="164" t="s">
        <v>488</v>
      </c>
      <c r="N17" s="43" t="s">
        <v>2183</v>
      </c>
      <c r="O17" s="141" t="s">
        <v>2180</v>
      </c>
    </row>
    <row r="18" spans="2:15" ht="54">
      <c r="B18" s="1337"/>
      <c r="C18" s="1340"/>
      <c r="D18" s="125"/>
      <c r="E18" s="270" t="s">
        <v>489</v>
      </c>
      <c r="F18" s="271"/>
      <c r="G18" s="16"/>
      <c r="H18" s="271"/>
      <c r="I18" s="272"/>
      <c r="J18" s="273" t="s">
        <v>490</v>
      </c>
      <c r="K18" s="17" t="s">
        <v>491</v>
      </c>
      <c r="L18" s="17" t="s">
        <v>492</v>
      </c>
      <c r="M18" s="213"/>
      <c r="N18" s="274" t="s">
        <v>2182</v>
      </c>
      <c r="O18" s="275" t="s">
        <v>2181</v>
      </c>
    </row>
    <row r="19" spans="2:15" ht="81">
      <c r="B19" s="1337"/>
      <c r="C19" s="1340"/>
      <c r="D19" s="125"/>
      <c r="E19" s="270" t="s">
        <v>493</v>
      </c>
      <c r="F19" s="271"/>
      <c r="G19" s="16"/>
      <c r="H19" s="271"/>
      <c r="I19" s="272"/>
      <c r="J19" s="250" t="s">
        <v>490</v>
      </c>
      <c r="K19" s="30" t="s">
        <v>491</v>
      </c>
      <c r="L19" s="30" t="s">
        <v>492</v>
      </c>
      <c r="M19" s="213"/>
      <c r="N19" s="65" t="s">
        <v>2184</v>
      </c>
      <c r="O19" s="266" t="s">
        <v>2185</v>
      </c>
    </row>
    <row r="20" spans="2:15" ht="27">
      <c r="B20" s="1337"/>
      <c r="C20" s="1340"/>
      <c r="D20" s="162"/>
      <c r="E20" s="129" t="s">
        <v>494</v>
      </c>
      <c r="F20" s="276"/>
      <c r="G20" s="271"/>
      <c r="H20" s="271"/>
      <c r="I20" s="272"/>
      <c r="J20" s="17" t="s">
        <v>495</v>
      </c>
      <c r="K20" s="17" t="s">
        <v>584</v>
      </c>
      <c r="L20" s="17" t="s">
        <v>585</v>
      </c>
      <c r="M20" s="213"/>
      <c r="N20" s="65" t="s">
        <v>2186</v>
      </c>
      <c r="O20" s="275" t="s">
        <v>2187</v>
      </c>
    </row>
    <row r="21" spans="2:15">
      <c r="B21" s="1337"/>
      <c r="C21" s="1340"/>
      <c r="D21" s="162"/>
      <c r="E21" s="125"/>
      <c r="F21" s="125" t="s">
        <v>498</v>
      </c>
      <c r="G21" s="133"/>
      <c r="H21" s="277"/>
      <c r="I21" s="278"/>
      <c r="J21" s="30" t="s">
        <v>499</v>
      </c>
      <c r="K21" s="30" t="s">
        <v>500</v>
      </c>
      <c r="L21" s="30" t="s">
        <v>497</v>
      </c>
      <c r="M21" s="215"/>
      <c r="N21" s="65" t="s">
        <v>1624</v>
      </c>
      <c r="O21" s="35" t="s">
        <v>496</v>
      </c>
    </row>
    <row r="22" spans="2:15">
      <c r="B22" s="1337"/>
      <c r="C22" s="1340"/>
      <c r="D22" s="162"/>
      <c r="E22" s="125"/>
      <c r="F22" s="127"/>
      <c r="G22" s="139" t="s">
        <v>501</v>
      </c>
      <c r="H22" s="271"/>
      <c r="I22" s="272"/>
      <c r="J22" s="30" t="s">
        <v>499</v>
      </c>
      <c r="K22" s="30" t="s">
        <v>500</v>
      </c>
      <c r="L22" s="30" t="s">
        <v>497</v>
      </c>
      <c r="M22" s="215"/>
      <c r="N22" s="266" t="s">
        <v>1625</v>
      </c>
      <c r="O22" s="275" t="s">
        <v>496</v>
      </c>
    </row>
    <row r="23" spans="2:15">
      <c r="B23" s="1337"/>
      <c r="C23" s="1340"/>
      <c r="D23" s="162"/>
      <c r="E23" s="125"/>
      <c r="F23" s="30"/>
      <c r="G23" s="402"/>
      <c r="H23" s="428"/>
      <c r="I23" s="434"/>
      <c r="J23" s="382"/>
      <c r="K23" s="382"/>
      <c r="L23" s="382"/>
      <c r="M23" s="431"/>
      <c r="N23" s="383"/>
      <c r="O23" s="394"/>
    </row>
    <row r="24" spans="2:15">
      <c r="B24" s="1337"/>
      <c r="C24" s="1340"/>
      <c r="D24" s="162"/>
      <c r="E24" s="125"/>
      <c r="F24" s="270" t="s">
        <v>502</v>
      </c>
      <c r="G24" s="271"/>
      <c r="H24" s="271"/>
      <c r="I24" s="272"/>
      <c r="J24" s="30" t="s">
        <v>657</v>
      </c>
      <c r="K24" s="30" t="s">
        <v>500</v>
      </c>
      <c r="L24" s="30" t="s">
        <v>497</v>
      </c>
      <c r="M24" s="213"/>
      <c r="N24" s="266" t="s">
        <v>2188</v>
      </c>
      <c r="O24" s="142" t="s">
        <v>496</v>
      </c>
    </row>
    <row r="25" spans="2:15">
      <c r="B25" s="1538"/>
      <c r="C25" s="1439"/>
      <c r="D25" s="162"/>
      <c r="E25" s="125"/>
      <c r="F25" s="280" t="s">
        <v>503</v>
      </c>
      <c r="G25" s="281"/>
      <c r="H25" s="281"/>
      <c r="I25" s="282"/>
      <c r="J25" s="17" t="s">
        <v>3</v>
      </c>
      <c r="K25" s="17" t="s">
        <v>11</v>
      </c>
      <c r="L25" s="143" t="s">
        <v>497</v>
      </c>
      <c r="M25" s="213"/>
      <c r="N25" s="43" t="s">
        <v>2189</v>
      </c>
      <c r="O25" s="141" t="s">
        <v>496</v>
      </c>
    </row>
    <row r="26" spans="2:15">
      <c r="B26" s="1362" t="s">
        <v>80</v>
      </c>
      <c r="C26" s="247">
        <v>202</v>
      </c>
      <c r="D26" s="15" t="s">
        <v>118</v>
      </c>
      <c r="E26" s="9"/>
      <c r="F26" s="9"/>
      <c r="G26" s="9"/>
      <c r="H26" s="50"/>
      <c r="I26" s="256"/>
      <c r="J26" s="17" t="s">
        <v>3</v>
      </c>
      <c r="K26" s="17" t="s">
        <v>11</v>
      </c>
      <c r="L26" s="143" t="s">
        <v>497</v>
      </c>
      <c r="M26" s="213"/>
      <c r="N26" s="65" t="s">
        <v>2102</v>
      </c>
      <c r="O26" s="141" t="s">
        <v>496</v>
      </c>
    </row>
    <row r="27" spans="2:15" ht="14.25" thickBot="1">
      <c r="B27" s="1338"/>
      <c r="C27" s="1366" t="s">
        <v>1452</v>
      </c>
      <c r="D27" s="1367"/>
      <c r="E27" s="1367"/>
      <c r="F27" s="1367"/>
      <c r="G27" s="1367"/>
      <c r="H27" s="1367"/>
      <c r="I27" s="1367"/>
      <c r="J27" s="1367"/>
      <c r="K27" s="1367"/>
      <c r="L27" s="1367"/>
      <c r="M27" s="1367"/>
      <c r="N27" s="1367"/>
      <c r="O27" s="1368"/>
    </row>
    <row r="29" spans="2:15">
      <c r="C29" s="191" t="s">
        <v>1687</v>
      </c>
      <c r="H29" s="192"/>
    </row>
    <row r="31" spans="2:15">
      <c r="B31" s="1098" t="s">
        <v>1658</v>
      </c>
    </row>
    <row r="33" spans="2:15" ht="14.25" thickBot="1"/>
    <row r="34" spans="2:15" ht="14.25" thickBot="1">
      <c r="B34" s="121" t="s">
        <v>1241</v>
      </c>
      <c r="C34" s="122" t="s">
        <v>970</v>
      </c>
      <c r="D34" s="1321" t="s">
        <v>87</v>
      </c>
      <c r="E34" s="1322"/>
      <c r="F34" s="1322"/>
      <c r="G34" s="1322"/>
      <c r="H34" s="1322"/>
      <c r="I34" s="1323"/>
      <c r="J34" s="122" t="s">
        <v>1659</v>
      </c>
      <c r="K34" s="122" t="s">
        <v>1664</v>
      </c>
      <c r="L34" s="122" t="s">
        <v>1679</v>
      </c>
      <c r="M34" s="122" t="s">
        <v>1685</v>
      </c>
      <c r="N34" s="122" t="s">
        <v>1665</v>
      </c>
      <c r="O34" s="123" t="s">
        <v>1261</v>
      </c>
    </row>
    <row r="35" spans="2:15" ht="14.25" thickTop="1">
      <c r="B35" s="1537" t="s">
        <v>80</v>
      </c>
      <c r="C35" s="253">
        <v>201</v>
      </c>
      <c r="D35" s="125" t="s">
        <v>504</v>
      </c>
      <c r="E35" s="126"/>
      <c r="F35" s="268"/>
      <c r="G35" s="268"/>
      <c r="H35" s="268"/>
      <c r="I35" s="269"/>
      <c r="J35" s="73" t="s">
        <v>374</v>
      </c>
      <c r="K35" s="73" t="s">
        <v>505</v>
      </c>
      <c r="L35" s="160" t="s">
        <v>506</v>
      </c>
      <c r="M35" s="81" t="s">
        <v>586</v>
      </c>
      <c r="N35" s="73" t="s">
        <v>2145</v>
      </c>
      <c r="O35" s="61"/>
    </row>
    <row r="36" spans="2:15">
      <c r="B36" s="1196"/>
      <c r="C36" s="249">
        <v>204</v>
      </c>
      <c r="D36" s="138" t="s">
        <v>496</v>
      </c>
      <c r="E36" s="135"/>
      <c r="F36" s="271"/>
      <c r="G36" s="271"/>
      <c r="H36" s="271"/>
      <c r="I36" s="272"/>
      <c r="J36" s="120" t="s">
        <v>496</v>
      </c>
      <c r="K36" s="120" t="s">
        <v>496</v>
      </c>
      <c r="L36" s="17" t="s">
        <v>496</v>
      </c>
      <c r="M36" s="17" t="s">
        <v>496</v>
      </c>
      <c r="N36" s="120" t="s">
        <v>496</v>
      </c>
      <c r="O36" s="113"/>
    </row>
    <row r="37" spans="2:15" ht="14.25" thickBot="1">
      <c r="B37" s="1197"/>
      <c r="C37" s="1333" t="s">
        <v>1452</v>
      </c>
      <c r="D37" s="1435"/>
      <c r="E37" s="1435"/>
      <c r="F37" s="1435"/>
      <c r="G37" s="1435"/>
      <c r="H37" s="1435"/>
      <c r="I37" s="1435"/>
      <c r="J37" s="1435"/>
      <c r="K37" s="1435"/>
      <c r="L37" s="1435"/>
      <c r="M37" s="1435"/>
      <c r="N37" s="1435"/>
      <c r="O37" s="1442"/>
    </row>
    <row r="38" spans="2:15">
      <c r="C38" s="155"/>
      <c r="D38" s="155"/>
      <c r="E38" s="155"/>
      <c r="F38" s="155"/>
      <c r="G38" s="155"/>
      <c r="H38" s="155"/>
      <c r="I38" s="155"/>
      <c r="J38" s="155"/>
      <c r="K38" s="155"/>
      <c r="L38" s="155"/>
      <c r="M38" s="155"/>
      <c r="N38" s="155"/>
      <c r="O38" s="155"/>
    </row>
  </sheetData>
  <mergeCells count="33">
    <mergeCell ref="J5:K5"/>
    <mergeCell ref="K10:M10"/>
    <mergeCell ref="D11:I11"/>
    <mergeCell ref="K11:M11"/>
    <mergeCell ref="D10:I10"/>
    <mergeCell ref="L5:N5"/>
    <mergeCell ref="D6:I6"/>
    <mergeCell ref="J6:K6"/>
    <mergeCell ref="L6:N6"/>
    <mergeCell ref="D7:I7"/>
    <mergeCell ref="J7:K7"/>
    <mergeCell ref="L7:N7"/>
    <mergeCell ref="B2:C2"/>
    <mergeCell ref="D2:I2"/>
    <mergeCell ref="B3:C3"/>
    <mergeCell ref="D3:I3"/>
    <mergeCell ref="D5:I5"/>
    <mergeCell ref="B35:B37"/>
    <mergeCell ref="C37:O37"/>
    <mergeCell ref="D8:I8"/>
    <mergeCell ref="J8:K8"/>
    <mergeCell ref="L8:N8"/>
    <mergeCell ref="B14:C14"/>
    <mergeCell ref="D14:O14"/>
    <mergeCell ref="D16:I16"/>
    <mergeCell ref="B17:B25"/>
    <mergeCell ref="C17:C25"/>
    <mergeCell ref="B26:B27"/>
    <mergeCell ref="C27:O27"/>
    <mergeCell ref="D34:I34"/>
    <mergeCell ref="D12:I12"/>
    <mergeCell ref="K12:M12"/>
    <mergeCell ref="O11:O12"/>
  </mergeCells>
  <phoneticPr fontId="3"/>
  <pageMargins left="0.25" right="0.25" top="0.75" bottom="0.75" header="0.3" footer="0.3"/>
  <pageSetup paperSize="9" scale="53"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S33"/>
  <sheetViews>
    <sheetView view="pageBreakPreview" zoomScaleNormal="100" zoomScaleSheetLayoutView="100" workbookViewId="0">
      <selection activeCell="E30" sqref="E30:P30"/>
    </sheetView>
  </sheetViews>
  <sheetFormatPr defaultRowHeight="13.5"/>
  <cols>
    <col min="1" max="1" width="2.625" style="191" customWidth="1"/>
    <col min="2" max="2" width="18" style="191" customWidth="1"/>
    <col min="3" max="3" width="8.375" style="191" customWidth="1"/>
    <col min="4" max="8" width="2.625" style="191" customWidth="1"/>
    <col min="9" max="9" width="18.75" style="191" customWidth="1"/>
    <col min="10" max="10" width="2.625" style="191" customWidth="1"/>
    <col min="11" max="11" width="13.5" style="191" bestFit="1" customWidth="1"/>
    <col min="12" max="12" width="9" style="191" bestFit="1" customWidth="1"/>
    <col min="13" max="13" width="8" style="205" bestFit="1" customWidth="1"/>
    <col min="14" max="14" width="11" style="205" bestFit="1" customWidth="1"/>
    <col min="15" max="15" width="35.375" style="191" bestFit="1" customWidth="1"/>
    <col min="16" max="16" width="34" style="191" customWidth="1"/>
    <col min="17" max="17" width="2" style="191" customWidth="1"/>
    <col min="18" max="16384" width="9" style="191"/>
  </cols>
  <sheetData>
    <row r="1" spans="1:17" ht="14.25" thickBot="1">
      <c r="A1" s="251"/>
      <c r="B1" s="251"/>
      <c r="C1" s="251"/>
      <c r="D1" s="251"/>
      <c r="E1" s="251"/>
      <c r="F1" s="251"/>
      <c r="G1" s="251"/>
      <c r="H1" s="251"/>
      <c r="I1" s="251"/>
      <c r="J1" s="251"/>
      <c r="K1" s="251"/>
      <c r="L1" s="251"/>
      <c r="M1" s="251"/>
      <c r="N1" s="251"/>
      <c r="O1" s="251"/>
      <c r="P1" s="251"/>
      <c r="Q1" s="251"/>
    </row>
    <row r="2" spans="1:17">
      <c r="A2" s="251"/>
      <c r="B2" s="1342" t="s">
        <v>2099</v>
      </c>
      <c r="C2" s="1343"/>
      <c r="D2" s="1377" t="str">
        <f>'REST API List'!G38</f>
        <v>Getting list of breakout interfaces</v>
      </c>
      <c r="E2" s="1504"/>
      <c r="F2" s="1504"/>
      <c r="G2" s="1504"/>
      <c r="H2" s="1504"/>
      <c r="I2" s="1505"/>
      <c r="J2" s="251"/>
      <c r="K2" s="251"/>
      <c r="L2" s="251"/>
      <c r="M2" s="251"/>
      <c r="N2" s="251"/>
      <c r="O2" s="251"/>
      <c r="P2" s="251"/>
      <c r="Q2" s="251"/>
    </row>
    <row r="3" spans="1:17" ht="14.25" thickBot="1">
      <c r="A3" s="251"/>
      <c r="B3" s="1346" t="s">
        <v>1462</v>
      </c>
      <c r="C3" s="1347"/>
      <c r="D3" s="1378" t="str">
        <f>'REST API List'!K38</f>
        <v>GET</v>
      </c>
      <c r="E3" s="1506"/>
      <c r="F3" s="1506"/>
      <c r="G3" s="1506"/>
      <c r="H3" s="1506"/>
      <c r="I3" s="1507"/>
      <c r="J3" s="251"/>
      <c r="K3" s="251"/>
      <c r="L3" s="251"/>
      <c r="M3" s="251"/>
      <c r="N3" s="251"/>
      <c r="O3" s="251"/>
      <c r="P3" s="251"/>
      <c r="Q3" s="251"/>
    </row>
    <row r="4" spans="1:17" ht="14.25" thickBot="1">
      <c r="A4" s="251"/>
      <c r="B4" s="251"/>
      <c r="C4" s="251"/>
      <c r="D4" s="251"/>
      <c r="E4" s="251"/>
      <c r="F4" s="251"/>
      <c r="G4" s="251"/>
      <c r="H4" s="251"/>
      <c r="I4" s="251"/>
      <c r="J4" s="251"/>
      <c r="K4" s="251"/>
      <c r="L4" s="251"/>
      <c r="M4" s="251"/>
      <c r="N4" s="251"/>
      <c r="O4" s="251"/>
      <c r="P4" s="251"/>
      <c r="Q4" s="251"/>
    </row>
    <row r="5" spans="1:17" ht="14.25" thickBot="1">
      <c r="A5" s="251"/>
      <c r="B5" s="251"/>
      <c r="C5" s="251"/>
      <c r="D5" s="1320" t="s">
        <v>1490</v>
      </c>
      <c r="E5" s="1292"/>
      <c r="F5" s="1292"/>
      <c r="G5" s="1292"/>
      <c r="H5" s="1292"/>
      <c r="I5" s="1292"/>
      <c r="J5" s="1293"/>
      <c r="K5" s="1291" t="s">
        <v>1660</v>
      </c>
      <c r="L5" s="1293"/>
      <c r="M5" s="1321" t="s">
        <v>1665</v>
      </c>
      <c r="N5" s="1496"/>
      <c r="O5" s="1497"/>
      <c r="P5" s="123" t="s">
        <v>1261</v>
      </c>
      <c r="Q5" s="251"/>
    </row>
    <row r="6" spans="1:17" ht="14.25" thickTop="1">
      <c r="A6" s="251"/>
      <c r="B6" s="251"/>
      <c r="C6" s="251"/>
      <c r="D6" s="1454" t="s">
        <v>482</v>
      </c>
      <c r="E6" s="1455"/>
      <c r="F6" s="1455"/>
      <c r="G6" s="1455"/>
      <c r="H6" s="1455"/>
      <c r="I6" s="1455"/>
      <c r="J6" s="1498"/>
      <c r="K6" s="1499" t="s">
        <v>483</v>
      </c>
      <c r="L6" s="1498"/>
      <c r="M6" s="1327" t="s">
        <v>2216</v>
      </c>
      <c r="N6" s="1391"/>
      <c r="O6" s="1392"/>
      <c r="P6" s="283" t="s">
        <v>484</v>
      </c>
      <c r="Q6" s="251"/>
    </row>
    <row r="7" spans="1:17" ht="27">
      <c r="A7" s="251"/>
      <c r="B7" s="251"/>
      <c r="C7" s="251"/>
      <c r="D7" s="1527" t="s">
        <v>485</v>
      </c>
      <c r="E7" s="1432"/>
      <c r="F7" s="1432"/>
      <c r="G7" s="1432"/>
      <c r="H7" s="1432"/>
      <c r="I7" s="1432"/>
      <c r="J7" s="1528"/>
      <c r="K7" s="1544" t="s">
        <v>483</v>
      </c>
      <c r="L7" s="1528"/>
      <c r="M7" s="1520" t="s">
        <v>2217</v>
      </c>
      <c r="N7" s="1521"/>
      <c r="O7" s="1522"/>
      <c r="P7" s="1" t="s">
        <v>671</v>
      </c>
      <c r="Q7" s="251"/>
    </row>
    <row r="8" spans="1:17" ht="14.25" thickBot="1">
      <c r="A8" s="251"/>
      <c r="B8" s="251"/>
      <c r="C8" s="251"/>
      <c r="D8" s="1330" t="s">
        <v>486</v>
      </c>
      <c r="E8" s="1331"/>
      <c r="F8" s="1331"/>
      <c r="G8" s="1331"/>
      <c r="H8" s="1331"/>
      <c r="I8" s="1331"/>
      <c r="J8" s="1332"/>
      <c r="K8" s="1545" t="s">
        <v>483</v>
      </c>
      <c r="L8" s="1332"/>
      <c r="M8" s="1333" t="s">
        <v>2218</v>
      </c>
      <c r="N8" s="1435"/>
      <c r="O8" s="1436"/>
      <c r="P8" s="5" t="s">
        <v>484</v>
      </c>
      <c r="Q8" s="251"/>
    </row>
    <row r="9" spans="1:17" ht="14.25" thickBot="1">
      <c r="A9" s="251"/>
      <c r="B9" s="251"/>
      <c r="C9" s="251"/>
      <c r="D9" s="251"/>
      <c r="E9" s="251"/>
      <c r="F9" s="251"/>
      <c r="G9" s="251"/>
      <c r="H9" s="251"/>
      <c r="I9" s="251"/>
      <c r="J9" s="251"/>
      <c r="K9" s="251"/>
      <c r="L9" s="251"/>
      <c r="M9" s="251"/>
      <c r="N9" s="251"/>
      <c r="O9" s="251"/>
      <c r="P9" s="251"/>
      <c r="Q9" s="251"/>
    </row>
    <row r="10" spans="1:17" ht="14.25" thickBot="1">
      <c r="A10" s="251"/>
      <c r="B10" s="251"/>
      <c r="C10" s="251"/>
      <c r="D10" s="1320" t="s">
        <v>1502</v>
      </c>
      <c r="E10" s="1292"/>
      <c r="F10" s="1292"/>
      <c r="G10" s="1292"/>
      <c r="H10" s="1292"/>
      <c r="I10" s="1292"/>
      <c r="J10" s="1293"/>
      <c r="K10" s="122" t="s">
        <v>1660</v>
      </c>
      <c r="L10" s="122" t="s">
        <v>1663</v>
      </c>
      <c r="M10" s="122" t="s">
        <v>1679</v>
      </c>
      <c r="N10" s="122" t="s">
        <v>1682</v>
      </c>
      <c r="O10" s="122" t="s">
        <v>1665</v>
      </c>
      <c r="P10" s="123" t="s">
        <v>1261</v>
      </c>
      <c r="Q10" s="251"/>
    </row>
    <row r="11" spans="1:17" ht="69" thickTop="1" thickBot="1">
      <c r="A11" s="251"/>
      <c r="B11" s="251"/>
      <c r="C11" s="251"/>
      <c r="D11" s="1355" t="s">
        <v>507</v>
      </c>
      <c r="E11" s="1356"/>
      <c r="F11" s="1356"/>
      <c r="G11" s="1356"/>
      <c r="H11" s="1356"/>
      <c r="I11" s="1356"/>
      <c r="J11" s="1357"/>
      <c r="K11" s="31" t="s">
        <v>483</v>
      </c>
      <c r="L11" s="254" t="s">
        <v>484</v>
      </c>
      <c r="M11" s="254" t="s">
        <v>545</v>
      </c>
      <c r="N11" s="284"/>
      <c r="O11" s="1131" t="s">
        <v>1731</v>
      </c>
      <c r="P11" s="1141" t="s">
        <v>2108</v>
      </c>
      <c r="Q11" s="251"/>
    </row>
    <row r="12" spans="1:17">
      <c r="A12" s="251"/>
      <c r="B12" s="251"/>
      <c r="C12" s="251"/>
      <c r="D12" s="258"/>
      <c r="E12" s="258"/>
      <c r="F12" s="258"/>
      <c r="G12" s="258"/>
      <c r="H12" s="258"/>
      <c r="I12" s="258"/>
      <c r="J12" s="258"/>
      <c r="K12" s="258"/>
      <c r="L12" s="258"/>
      <c r="M12" s="258"/>
      <c r="N12" s="258"/>
      <c r="O12" s="258"/>
      <c r="P12" s="34"/>
      <c r="Q12" s="251"/>
    </row>
    <row r="13" spans="1:17" ht="14.25" thickBot="1">
      <c r="A13" s="251"/>
      <c r="B13" s="251" t="s">
        <v>1676</v>
      </c>
      <c r="C13" s="259"/>
      <c r="D13" s="46"/>
      <c r="E13" s="46"/>
      <c r="F13" s="46"/>
      <c r="G13" s="46"/>
      <c r="H13" s="46"/>
      <c r="I13" s="46"/>
      <c r="J13" s="46"/>
      <c r="K13" s="260"/>
      <c r="L13" s="260"/>
      <c r="M13" s="260"/>
      <c r="N13" s="260"/>
      <c r="O13" s="260"/>
      <c r="P13" s="260"/>
      <c r="Q13" s="251"/>
    </row>
    <row r="14" spans="1:17">
      <c r="A14" s="251"/>
      <c r="B14" s="1342" t="s">
        <v>508</v>
      </c>
      <c r="C14" s="1343"/>
      <c r="D14" s="1546" t="str">
        <f>'REST API List'!M38</f>
        <v>/v1/clusters/{cluster_id}/nodes/{fabric_type}/{node_id}/interfaces/breakout-ifs</v>
      </c>
      <c r="E14" s="1547"/>
      <c r="F14" s="1547"/>
      <c r="G14" s="1547"/>
      <c r="H14" s="1547"/>
      <c r="I14" s="1547"/>
      <c r="J14" s="1547"/>
      <c r="K14" s="1547"/>
      <c r="L14" s="1547"/>
      <c r="M14" s="1547"/>
      <c r="N14" s="1547"/>
      <c r="O14" s="1547"/>
      <c r="P14" s="1547"/>
      <c r="Q14" s="298"/>
    </row>
    <row r="15" spans="1:17" ht="14.25" thickBot="1">
      <c r="A15" s="251"/>
      <c r="B15" s="1346"/>
      <c r="C15" s="1347"/>
      <c r="D15" s="1353" t="str">
        <f>D14&amp;"?format=list"</f>
        <v>/v1/clusters/{cluster_id}/nodes/{fabric_type}/{node_id}/interfaces/breakout-ifs?format=list</v>
      </c>
      <c r="E15" s="1353"/>
      <c r="F15" s="1353"/>
      <c r="G15" s="1353"/>
      <c r="H15" s="1353"/>
      <c r="I15" s="1353"/>
      <c r="J15" s="1353"/>
      <c r="K15" s="1353"/>
      <c r="L15" s="1353"/>
      <c r="M15" s="1353"/>
      <c r="N15" s="1353"/>
      <c r="O15" s="1353"/>
      <c r="P15" s="1354"/>
      <c r="Q15" s="251"/>
    </row>
    <row r="16" spans="1:17" ht="14.25" thickBot="1">
      <c r="A16" s="251"/>
      <c r="B16" s="259"/>
      <c r="C16" s="259"/>
      <c r="D16" s="251"/>
      <c r="E16" s="251"/>
      <c r="F16" s="251"/>
      <c r="G16" s="251"/>
      <c r="H16" s="251"/>
      <c r="I16" s="251"/>
      <c r="J16" s="251"/>
      <c r="K16" s="251"/>
      <c r="L16" s="251"/>
      <c r="M16" s="251"/>
      <c r="N16" s="251"/>
      <c r="O16" s="251"/>
      <c r="P16" s="251"/>
      <c r="Q16" s="251"/>
    </row>
    <row r="17" spans="1:19" ht="14.25" thickBot="1">
      <c r="A17" s="251"/>
      <c r="B17" s="121" t="s">
        <v>1241</v>
      </c>
      <c r="C17" s="122" t="s">
        <v>970</v>
      </c>
      <c r="D17" s="1296" t="s">
        <v>87</v>
      </c>
      <c r="E17" s="1297"/>
      <c r="F17" s="1297"/>
      <c r="G17" s="1297"/>
      <c r="H17" s="1297"/>
      <c r="I17" s="1297"/>
      <c r="J17" s="1298"/>
      <c r="K17" s="122" t="s">
        <v>1660</v>
      </c>
      <c r="L17" s="122" t="s">
        <v>1663</v>
      </c>
      <c r="M17" s="122" t="s">
        <v>1679</v>
      </c>
      <c r="N17" s="122" t="s">
        <v>1682</v>
      </c>
      <c r="O17" s="122" t="s">
        <v>1665</v>
      </c>
      <c r="P17" s="123" t="s">
        <v>1261</v>
      </c>
      <c r="Q17" s="251"/>
    </row>
    <row r="18" spans="1:19" ht="14.25" thickTop="1">
      <c r="A18" s="251"/>
      <c r="B18" s="79" t="s">
        <v>1243</v>
      </c>
      <c r="C18" s="124" t="s">
        <v>238</v>
      </c>
      <c r="D18" s="115" t="s">
        <v>484</v>
      </c>
      <c r="E18" s="116"/>
      <c r="F18" s="116"/>
      <c r="G18" s="116"/>
      <c r="H18" s="116"/>
      <c r="I18" s="116"/>
      <c r="J18" s="257"/>
      <c r="K18" s="143" t="s">
        <v>484</v>
      </c>
      <c r="L18" s="143" t="s">
        <v>484</v>
      </c>
      <c r="M18" s="143" t="s">
        <v>546</v>
      </c>
      <c r="N18" s="143" t="s">
        <v>546</v>
      </c>
      <c r="O18" s="143" t="s">
        <v>484</v>
      </c>
      <c r="P18" s="13" t="s">
        <v>484</v>
      </c>
      <c r="Q18" s="251"/>
    </row>
    <row r="19" spans="1:19">
      <c r="A19" s="251"/>
      <c r="B19" s="1337" t="s">
        <v>80</v>
      </c>
      <c r="C19" s="248">
        <v>200</v>
      </c>
      <c r="D19" s="117" t="s">
        <v>504</v>
      </c>
      <c r="E19" s="118"/>
      <c r="F19" s="118"/>
      <c r="G19" s="118"/>
      <c r="H19" s="118"/>
      <c r="I19" s="118"/>
      <c r="J19" s="257"/>
      <c r="K19" s="143" t="s">
        <v>318</v>
      </c>
      <c r="L19" s="143" t="s">
        <v>505</v>
      </c>
      <c r="M19" s="143" t="s">
        <v>587</v>
      </c>
      <c r="N19" s="120" t="s">
        <v>588</v>
      </c>
      <c r="O19" s="143" t="s">
        <v>2148</v>
      </c>
      <c r="P19" s="13" t="s">
        <v>484</v>
      </c>
      <c r="Q19" s="251"/>
      <c r="S19" s="111"/>
    </row>
    <row r="20" spans="1:19" ht="14.25" thickBot="1">
      <c r="A20" s="251"/>
      <c r="B20" s="1338"/>
      <c r="C20" s="1366" t="s">
        <v>1452</v>
      </c>
      <c r="D20" s="1367"/>
      <c r="E20" s="1367"/>
      <c r="F20" s="1367"/>
      <c r="G20" s="1367"/>
      <c r="H20" s="1367"/>
      <c r="I20" s="1367"/>
      <c r="J20" s="1367"/>
      <c r="K20" s="1367"/>
      <c r="L20" s="1367"/>
      <c r="M20" s="1367"/>
      <c r="N20" s="1367"/>
      <c r="O20" s="1367"/>
      <c r="P20" s="1368"/>
      <c r="Q20" s="251"/>
    </row>
    <row r="21" spans="1:19">
      <c r="A21" s="251"/>
      <c r="B21" s="251"/>
      <c r="C21" s="251"/>
      <c r="D21" s="251"/>
      <c r="E21" s="251"/>
      <c r="F21" s="251"/>
      <c r="G21" s="251"/>
      <c r="H21" s="251"/>
      <c r="I21" s="251"/>
      <c r="J21" s="251"/>
      <c r="K21" s="251"/>
      <c r="L21" s="251"/>
      <c r="M21" s="251"/>
      <c r="N21" s="251"/>
      <c r="O21" s="251"/>
      <c r="P21" s="251"/>
      <c r="Q21" s="251"/>
    </row>
    <row r="22" spans="1:19">
      <c r="A22" s="251"/>
      <c r="B22" s="251"/>
      <c r="C22" s="251" t="s">
        <v>1687</v>
      </c>
      <c r="D22" s="251"/>
      <c r="E22" s="251"/>
      <c r="F22" s="251"/>
      <c r="G22" s="251"/>
      <c r="H22" s="251"/>
      <c r="I22" s="251"/>
      <c r="J22" s="251"/>
      <c r="K22" s="251"/>
      <c r="L22" s="251"/>
      <c r="M22" s="251"/>
      <c r="N22" s="251"/>
      <c r="O22" s="251"/>
      <c r="P22" s="251"/>
      <c r="Q22" s="251"/>
    </row>
    <row r="23" spans="1:19">
      <c r="A23" s="251"/>
      <c r="B23" s="251"/>
      <c r="C23" s="251"/>
      <c r="D23" s="251"/>
      <c r="E23" s="251"/>
      <c r="F23" s="251"/>
      <c r="G23" s="251"/>
      <c r="H23" s="251"/>
      <c r="I23" s="251"/>
      <c r="J23" s="251"/>
      <c r="K23" s="251"/>
      <c r="L23" s="251"/>
      <c r="M23" s="251"/>
      <c r="N23" s="251"/>
      <c r="O23" s="251"/>
      <c r="P23" s="251"/>
      <c r="Q23" s="251"/>
    </row>
    <row r="24" spans="1:19" ht="14.25" thickBot="1">
      <c r="A24" s="251"/>
      <c r="B24" s="251" t="s">
        <v>2112</v>
      </c>
      <c r="C24" s="251"/>
      <c r="D24" s="251"/>
      <c r="E24" s="251"/>
      <c r="F24" s="251"/>
      <c r="G24" s="251"/>
      <c r="H24" s="251"/>
      <c r="I24" s="251"/>
      <c r="J24" s="251"/>
      <c r="K24" s="10"/>
      <c r="L24" s="251"/>
      <c r="M24" s="251"/>
      <c r="N24" s="251"/>
      <c r="O24" s="255"/>
      <c r="P24" s="251"/>
      <c r="Q24" s="251"/>
    </row>
    <row r="25" spans="1:19" ht="14.25" thickBot="1">
      <c r="A25" s="251"/>
      <c r="B25" s="1316" t="s">
        <v>487</v>
      </c>
      <c r="C25" s="1317"/>
      <c r="D25" s="1428" t="str">
        <f>'REST API List'!M38&amp;"?format=detail-list"</f>
        <v>/v1/clusters/{cluster_id}/nodes/{fabric_type}/{node_id}/interfaces/breakout-ifs?format=detail-list</v>
      </c>
      <c r="E25" s="1400"/>
      <c r="F25" s="1400"/>
      <c r="G25" s="1400"/>
      <c r="H25" s="1400"/>
      <c r="I25" s="1400"/>
      <c r="J25" s="1400"/>
      <c r="K25" s="1400"/>
      <c r="L25" s="1400"/>
      <c r="M25" s="1400"/>
      <c r="N25" s="1400"/>
      <c r="O25" s="1400"/>
      <c r="P25" s="1401"/>
      <c r="Q25" s="251"/>
    </row>
    <row r="26" spans="1:19" ht="14.25" thickBot="1">
      <c r="A26" s="251"/>
      <c r="B26" s="251"/>
      <c r="C26" s="251"/>
      <c r="D26" s="251"/>
      <c r="E26" s="251"/>
      <c r="F26" s="251"/>
      <c r="G26" s="251"/>
      <c r="H26" s="251"/>
      <c r="I26" s="251"/>
      <c r="J26" s="251"/>
      <c r="K26" s="251"/>
      <c r="L26" s="251"/>
      <c r="M26" s="251"/>
      <c r="N26" s="251"/>
      <c r="O26" s="251"/>
      <c r="P26" s="251"/>
      <c r="Q26" s="251"/>
    </row>
    <row r="27" spans="1:19" ht="14.25" thickBot="1">
      <c r="A27" s="251"/>
      <c r="B27" s="121" t="s">
        <v>1241</v>
      </c>
      <c r="C27" s="122" t="s">
        <v>970</v>
      </c>
      <c r="D27" s="1296" t="s">
        <v>87</v>
      </c>
      <c r="E27" s="1297"/>
      <c r="F27" s="1297"/>
      <c r="G27" s="1297"/>
      <c r="H27" s="1297"/>
      <c r="I27" s="1297"/>
      <c r="J27" s="1298"/>
      <c r="K27" s="122" t="s">
        <v>1660</v>
      </c>
      <c r="L27" s="122" t="s">
        <v>1663</v>
      </c>
      <c r="M27" s="122" t="s">
        <v>1679</v>
      </c>
      <c r="N27" s="122" t="s">
        <v>1682</v>
      </c>
      <c r="O27" s="122" t="s">
        <v>1665</v>
      </c>
      <c r="P27" s="123" t="s">
        <v>1261</v>
      </c>
      <c r="Q27" s="251"/>
    </row>
    <row r="28" spans="1:19" ht="14.25" thickTop="1">
      <c r="A28" s="251"/>
      <c r="B28" s="79" t="s">
        <v>1243</v>
      </c>
      <c r="C28" s="124" t="s">
        <v>238</v>
      </c>
      <c r="D28" s="115" t="s">
        <v>484</v>
      </c>
      <c r="E28" s="116"/>
      <c r="F28" s="116"/>
      <c r="G28" s="116"/>
      <c r="H28" s="116"/>
      <c r="I28" s="116"/>
      <c r="J28" s="257"/>
      <c r="K28" s="143" t="s">
        <v>484</v>
      </c>
      <c r="L28" s="143" t="s">
        <v>484</v>
      </c>
      <c r="M28" s="143" t="s">
        <v>546</v>
      </c>
      <c r="N28" s="143" t="s">
        <v>546</v>
      </c>
      <c r="O28" s="143" t="s">
        <v>484</v>
      </c>
      <c r="P28" s="13" t="s">
        <v>484</v>
      </c>
      <c r="Q28" s="251"/>
    </row>
    <row r="29" spans="1:19">
      <c r="A29" s="251"/>
      <c r="B29" s="1337" t="s">
        <v>80</v>
      </c>
      <c r="C29" s="1340">
        <v>200</v>
      </c>
      <c r="D29" s="117" t="s">
        <v>509</v>
      </c>
      <c r="E29" s="118"/>
      <c r="F29" s="118"/>
      <c r="G29" s="118"/>
      <c r="H29" s="118"/>
      <c r="I29" s="118"/>
      <c r="J29" s="257"/>
      <c r="K29" s="143" t="s">
        <v>314</v>
      </c>
      <c r="L29" s="143" t="s">
        <v>505</v>
      </c>
      <c r="M29" s="143" t="s">
        <v>544</v>
      </c>
      <c r="N29" s="143" t="s">
        <v>545</v>
      </c>
      <c r="O29" s="143" t="s">
        <v>2145</v>
      </c>
      <c r="P29" s="13" t="s">
        <v>484</v>
      </c>
      <c r="Q29" s="251"/>
      <c r="S29" s="111"/>
    </row>
    <row r="30" spans="1:19">
      <c r="A30" s="251"/>
      <c r="B30" s="1337"/>
      <c r="C30" s="1340"/>
      <c r="D30" s="117"/>
      <c r="E30" s="1431" t="s">
        <v>2149</v>
      </c>
      <c r="F30" s="1432"/>
      <c r="G30" s="1432"/>
      <c r="H30" s="1432"/>
      <c r="I30" s="1432"/>
      <c r="J30" s="1432"/>
      <c r="K30" s="1432"/>
      <c r="L30" s="1432"/>
      <c r="M30" s="1432"/>
      <c r="N30" s="1432"/>
      <c r="O30" s="1432"/>
      <c r="P30" s="1433"/>
      <c r="Q30" s="251"/>
      <c r="S30" s="111"/>
    </row>
    <row r="31" spans="1:19" ht="14.25" thickBot="1">
      <c r="A31" s="251"/>
      <c r="B31" s="1338"/>
      <c r="C31" s="1366" t="s">
        <v>1452</v>
      </c>
      <c r="D31" s="1367"/>
      <c r="E31" s="1367"/>
      <c r="F31" s="1367"/>
      <c r="G31" s="1367"/>
      <c r="H31" s="1367"/>
      <c r="I31" s="1367"/>
      <c r="J31" s="1367"/>
      <c r="K31" s="1367"/>
      <c r="L31" s="1367"/>
      <c r="M31" s="1367"/>
      <c r="N31" s="1367"/>
      <c r="O31" s="1367"/>
      <c r="P31" s="1368"/>
      <c r="Q31" s="251"/>
    </row>
    <row r="33" spans="3:3">
      <c r="C33" s="191" t="s">
        <v>1687</v>
      </c>
    </row>
  </sheetData>
  <mergeCells count="31">
    <mergeCell ref="K5:L5"/>
    <mergeCell ref="B2:C2"/>
    <mergeCell ref="D2:I2"/>
    <mergeCell ref="B3:C3"/>
    <mergeCell ref="D3:I3"/>
    <mergeCell ref="D5:J5"/>
    <mergeCell ref="D25:P25"/>
    <mergeCell ref="D27:J27"/>
    <mergeCell ref="D6:J6"/>
    <mergeCell ref="K6:L6"/>
    <mergeCell ref="D7:J7"/>
    <mergeCell ref="K7:L7"/>
    <mergeCell ref="D8:J8"/>
    <mergeCell ref="K8:L8"/>
    <mergeCell ref="D14:P14"/>
    <mergeCell ref="M5:O5"/>
    <mergeCell ref="M6:O6"/>
    <mergeCell ref="M7:O7"/>
    <mergeCell ref="M8:O8"/>
    <mergeCell ref="B29:B31"/>
    <mergeCell ref="C29:C30"/>
    <mergeCell ref="E30:P30"/>
    <mergeCell ref="C31:P31"/>
    <mergeCell ref="D10:J10"/>
    <mergeCell ref="D11:J11"/>
    <mergeCell ref="B14:C15"/>
    <mergeCell ref="D15:P15"/>
    <mergeCell ref="D17:J17"/>
    <mergeCell ref="B19:B20"/>
    <mergeCell ref="C20:P20"/>
    <mergeCell ref="B25:C25"/>
  </mergeCells>
  <phoneticPr fontId="3"/>
  <pageMargins left="0.25" right="0.25" top="0.75" bottom="0.75" header="0.3" footer="0.3"/>
  <pageSetup paperSize="9" scale="57"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O29"/>
  <sheetViews>
    <sheetView view="pageBreakPreview" topLeftCell="A10" zoomScaleNormal="100" zoomScaleSheetLayoutView="100" workbookViewId="0">
      <selection activeCell="O41" sqref="O41"/>
    </sheetView>
  </sheetViews>
  <sheetFormatPr defaultRowHeight="13.5"/>
  <cols>
    <col min="1" max="1" width="2.625" style="191" customWidth="1"/>
    <col min="2" max="2" width="10" style="191" bestFit="1" customWidth="1"/>
    <col min="3" max="3" width="6.375" style="191" customWidth="1"/>
    <col min="4" max="8" width="2.375" style="191" customWidth="1"/>
    <col min="9" max="9" width="24.875" style="191" customWidth="1"/>
    <col min="10" max="10" width="11.375" style="191" bestFit="1" customWidth="1"/>
    <col min="11" max="11" width="9" style="191" bestFit="1" customWidth="1"/>
    <col min="12" max="12" width="8" style="191" bestFit="1" customWidth="1"/>
    <col min="13" max="13" width="11" style="191" bestFit="1" customWidth="1"/>
    <col min="14" max="14" width="35.875" style="191" customWidth="1"/>
    <col min="15" max="15" width="50.5" style="191" customWidth="1"/>
    <col min="16" max="16384" width="9" style="191"/>
  </cols>
  <sheetData>
    <row r="1" spans="1:15" ht="14.25" thickBot="1">
      <c r="A1" s="251"/>
      <c r="B1" s="251"/>
      <c r="C1" s="251"/>
      <c r="D1" s="251"/>
      <c r="E1" s="251"/>
      <c r="F1" s="251"/>
      <c r="G1" s="251"/>
      <c r="H1" s="251"/>
      <c r="I1" s="251"/>
      <c r="J1" s="251"/>
      <c r="K1" s="251"/>
      <c r="L1" s="251"/>
      <c r="M1" s="251"/>
      <c r="N1" s="251"/>
      <c r="O1" s="251"/>
    </row>
    <row r="2" spans="1:15">
      <c r="A2" s="251"/>
      <c r="B2" s="1342" t="s">
        <v>2099</v>
      </c>
      <c r="C2" s="1343"/>
      <c r="D2" s="1377" t="str">
        <f>'REST API List'!G39</f>
        <v>Getting information of breakout interface</v>
      </c>
      <c r="E2" s="1504"/>
      <c r="F2" s="1504"/>
      <c r="G2" s="1504"/>
      <c r="H2" s="1504"/>
      <c r="I2" s="1505"/>
      <c r="J2" s="251"/>
      <c r="K2" s="251"/>
      <c r="L2" s="251"/>
      <c r="M2" s="251"/>
      <c r="N2" s="251"/>
      <c r="O2" s="251"/>
    </row>
    <row r="3" spans="1:15" ht="14.25" thickBot="1">
      <c r="A3" s="251"/>
      <c r="B3" s="1346" t="s">
        <v>1462</v>
      </c>
      <c r="C3" s="1347"/>
      <c r="D3" s="1378" t="str">
        <f>'REST API List'!K39</f>
        <v>GET</v>
      </c>
      <c r="E3" s="1506"/>
      <c r="F3" s="1506"/>
      <c r="G3" s="1506"/>
      <c r="H3" s="1506"/>
      <c r="I3" s="1507"/>
      <c r="J3" s="251"/>
      <c r="K3" s="251"/>
      <c r="L3" s="251"/>
      <c r="M3" s="251"/>
      <c r="N3" s="251"/>
      <c r="O3" s="251"/>
    </row>
    <row r="4" spans="1:15" ht="14.25" thickBot="1">
      <c r="A4" s="251"/>
      <c r="B4" s="251"/>
      <c r="C4" s="251"/>
      <c r="D4" s="251"/>
      <c r="E4" s="251"/>
      <c r="F4" s="251"/>
      <c r="G4" s="251"/>
      <c r="H4" s="251"/>
      <c r="I4" s="251"/>
      <c r="J4" s="251"/>
      <c r="K4" s="251"/>
      <c r="L4" s="251"/>
      <c r="M4" s="251"/>
      <c r="N4" s="251"/>
      <c r="O4" s="251"/>
    </row>
    <row r="5" spans="1:15" ht="14.25" thickBot="1">
      <c r="A5" s="251"/>
      <c r="B5" s="251"/>
      <c r="C5" s="251"/>
      <c r="D5" s="1493" t="s">
        <v>1490</v>
      </c>
      <c r="E5" s="1297"/>
      <c r="F5" s="1297"/>
      <c r="G5" s="1297"/>
      <c r="H5" s="1297"/>
      <c r="I5" s="1298"/>
      <c r="J5" s="1291" t="s">
        <v>1659</v>
      </c>
      <c r="K5" s="1293"/>
      <c r="L5" s="1321" t="s">
        <v>1665</v>
      </c>
      <c r="M5" s="1496"/>
      <c r="N5" s="1497"/>
      <c r="O5" s="123" t="s">
        <v>1261</v>
      </c>
    </row>
    <row r="6" spans="1:15" ht="14.25" thickTop="1">
      <c r="A6" s="251"/>
      <c r="B6" s="251"/>
      <c r="C6" s="251"/>
      <c r="D6" s="1552" t="s">
        <v>482</v>
      </c>
      <c r="E6" s="1457"/>
      <c r="F6" s="1457"/>
      <c r="G6" s="1457"/>
      <c r="H6" s="1457"/>
      <c r="I6" s="1458"/>
      <c r="J6" s="1499" t="s">
        <v>483</v>
      </c>
      <c r="K6" s="1498"/>
      <c r="L6" s="1456" t="s">
        <v>2216</v>
      </c>
      <c r="M6" s="1457"/>
      <c r="N6" s="1458"/>
      <c r="O6" s="267" t="s">
        <v>484</v>
      </c>
    </row>
    <row r="7" spans="1:15" ht="27">
      <c r="A7" s="251"/>
      <c r="B7" s="251"/>
      <c r="C7" s="251"/>
      <c r="D7" s="1532" t="s">
        <v>669</v>
      </c>
      <c r="E7" s="1521"/>
      <c r="F7" s="1521"/>
      <c r="G7" s="1521"/>
      <c r="H7" s="1521"/>
      <c r="I7" s="1522"/>
      <c r="J7" s="1544" t="s">
        <v>483</v>
      </c>
      <c r="K7" s="1528"/>
      <c r="L7" s="1520" t="s">
        <v>2142</v>
      </c>
      <c r="M7" s="1521"/>
      <c r="N7" s="1522"/>
      <c r="O7" s="1" t="s">
        <v>95</v>
      </c>
    </row>
    <row r="8" spans="1:15" ht="14.25" thickBot="1">
      <c r="A8" s="251"/>
      <c r="B8" s="251"/>
      <c r="C8" s="251"/>
      <c r="D8" s="1483" t="s">
        <v>486</v>
      </c>
      <c r="E8" s="1549"/>
      <c r="F8" s="1549"/>
      <c r="G8" s="1549"/>
      <c r="H8" s="1549"/>
      <c r="I8" s="1550"/>
      <c r="J8" s="1545" t="s">
        <v>483</v>
      </c>
      <c r="K8" s="1332"/>
      <c r="L8" s="1551" t="s">
        <v>2219</v>
      </c>
      <c r="M8" s="1549"/>
      <c r="N8" s="1550"/>
      <c r="O8" s="7" t="s">
        <v>484</v>
      </c>
    </row>
    <row r="9" spans="1:15">
      <c r="A9" s="251"/>
      <c r="B9" s="251"/>
      <c r="C9" s="251"/>
      <c r="D9" s="251"/>
      <c r="E9" s="251"/>
      <c r="F9" s="251"/>
      <c r="G9" s="251"/>
      <c r="H9" s="251"/>
      <c r="I9" s="251"/>
      <c r="J9" s="251"/>
      <c r="K9" s="251"/>
      <c r="L9" s="251"/>
      <c r="M9" s="251"/>
      <c r="N9" s="251"/>
      <c r="O9" s="251"/>
    </row>
    <row r="10" spans="1:15" ht="14.25" thickBot="1">
      <c r="A10" s="251"/>
      <c r="B10" s="251"/>
      <c r="C10" s="251"/>
      <c r="D10" s="251"/>
      <c r="E10" s="251"/>
      <c r="F10" s="251"/>
      <c r="G10" s="251"/>
      <c r="H10" s="251"/>
      <c r="I10" s="251"/>
      <c r="J10" s="251"/>
      <c r="K10" s="251"/>
      <c r="L10" s="251"/>
      <c r="M10" s="251"/>
      <c r="N10" s="251"/>
      <c r="O10" s="251"/>
    </row>
    <row r="11" spans="1:15" ht="14.25" thickBot="1">
      <c r="A11" s="251"/>
      <c r="B11" s="1316" t="s">
        <v>487</v>
      </c>
      <c r="C11" s="1317"/>
      <c r="D11" s="1428" t="str">
        <f>'REST API List'!M39</f>
        <v>/v1/clusters/{cluster_id}/nodes/{fabric_type}/{node_id}/interfaces/breakout-ifs/{breakout_if_id}</v>
      </c>
      <c r="E11" s="1400"/>
      <c r="F11" s="1400"/>
      <c r="G11" s="1400"/>
      <c r="H11" s="1400"/>
      <c r="I11" s="1400"/>
      <c r="J11" s="1400"/>
      <c r="K11" s="1400"/>
      <c r="L11" s="1400"/>
      <c r="M11" s="1400"/>
      <c r="N11" s="1400"/>
      <c r="O11" s="1401"/>
    </row>
    <row r="12" spans="1:15" ht="14.25" thickBot="1">
      <c r="A12" s="251"/>
      <c r="B12" s="251"/>
      <c r="C12" s="251"/>
      <c r="D12" s="251"/>
      <c r="E12" s="251"/>
      <c r="F12" s="251"/>
      <c r="G12" s="251"/>
      <c r="H12" s="251"/>
      <c r="I12" s="251"/>
      <c r="J12" s="251"/>
      <c r="K12" s="251"/>
      <c r="L12" s="251"/>
      <c r="M12" s="251"/>
      <c r="N12" s="251"/>
      <c r="O12" s="251"/>
    </row>
    <row r="13" spans="1:15" ht="14.25" thickBot="1">
      <c r="A13" s="251"/>
      <c r="B13" s="121" t="s">
        <v>1241</v>
      </c>
      <c r="C13" s="122" t="s">
        <v>970</v>
      </c>
      <c r="D13" s="1321" t="s">
        <v>87</v>
      </c>
      <c r="E13" s="1322"/>
      <c r="F13" s="1322"/>
      <c r="G13" s="1322"/>
      <c r="H13" s="1322"/>
      <c r="I13" s="1323"/>
      <c r="J13" s="122" t="s">
        <v>1659</v>
      </c>
      <c r="K13" s="122" t="s">
        <v>1663</v>
      </c>
      <c r="L13" s="122" t="s">
        <v>1679</v>
      </c>
      <c r="M13" s="122" t="s">
        <v>1685</v>
      </c>
      <c r="N13" s="122" t="s">
        <v>1665</v>
      </c>
      <c r="O13" s="123" t="s">
        <v>1261</v>
      </c>
    </row>
    <row r="14" spans="1:15" ht="14.25" thickTop="1">
      <c r="A14" s="251"/>
      <c r="B14" s="252" t="s">
        <v>1243</v>
      </c>
      <c r="C14" s="253" t="s">
        <v>484</v>
      </c>
      <c r="D14" s="125" t="s">
        <v>484</v>
      </c>
      <c r="E14" s="126"/>
      <c r="F14" s="268"/>
      <c r="G14" s="268"/>
      <c r="H14" s="285"/>
      <c r="I14" s="286"/>
      <c r="J14" s="30" t="s">
        <v>484</v>
      </c>
      <c r="K14" s="30" t="s">
        <v>484</v>
      </c>
      <c r="L14" s="30" t="s">
        <v>484</v>
      </c>
      <c r="M14" s="214"/>
      <c r="N14" s="30" t="s">
        <v>484</v>
      </c>
      <c r="O14" s="35" t="s">
        <v>484</v>
      </c>
    </row>
    <row r="15" spans="1:15">
      <c r="A15" s="251"/>
      <c r="B15" s="1548" t="s">
        <v>80</v>
      </c>
      <c r="C15" s="1434">
        <v>200</v>
      </c>
      <c r="D15" s="287" t="s">
        <v>510</v>
      </c>
      <c r="E15" s="288"/>
      <c r="F15" s="135"/>
      <c r="G15" s="135"/>
      <c r="H15" s="289"/>
      <c r="I15" s="219"/>
      <c r="J15" s="30" t="s">
        <v>511</v>
      </c>
      <c r="K15" s="30" t="s">
        <v>505</v>
      </c>
      <c r="L15" s="30" t="s">
        <v>506</v>
      </c>
      <c r="M15" s="213"/>
      <c r="N15" s="143" t="s">
        <v>2220</v>
      </c>
      <c r="O15" s="141" t="s">
        <v>484</v>
      </c>
    </row>
    <row r="16" spans="1:15">
      <c r="A16" s="251"/>
      <c r="B16" s="1196"/>
      <c r="C16" s="1340"/>
      <c r="D16" s="127"/>
      <c r="E16" s="288" t="s">
        <v>512</v>
      </c>
      <c r="F16" s="133"/>
      <c r="G16" s="133"/>
      <c r="H16" s="289"/>
      <c r="I16" s="219"/>
      <c r="J16" s="143" t="s">
        <v>483</v>
      </c>
      <c r="K16" s="30" t="s">
        <v>505</v>
      </c>
      <c r="L16" s="30" t="s">
        <v>506</v>
      </c>
      <c r="M16" s="213"/>
      <c r="N16" s="30" t="s">
        <v>2184</v>
      </c>
      <c r="O16" s="141" t="s">
        <v>484</v>
      </c>
    </row>
    <row r="17" spans="1:15">
      <c r="A17" s="251"/>
      <c r="B17" s="1196"/>
      <c r="C17" s="1340"/>
      <c r="D17" s="127"/>
      <c r="E17" s="138" t="s">
        <v>513</v>
      </c>
      <c r="F17" s="135"/>
      <c r="G17" s="135"/>
      <c r="H17" s="288"/>
      <c r="I17" s="290"/>
      <c r="J17" s="143" t="s">
        <v>483</v>
      </c>
      <c r="K17" s="30" t="s">
        <v>505</v>
      </c>
      <c r="L17" s="30" t="s">
        <v>506</v>
      </c>
      <c r="M17" s="213"/>
      <c r="N17" s="30" t="s">
        <v>2221</v>
      </c>
      <c r="O17" s="141" t="s">
        <v>484</v>
      </c>
    </row>
    <row r="18" spans="1:15">
      <c r="A18" s="251"/>
      <c r="B18" s="1196"/>
      <c r="C18" s="1340"/>
      <c r="D18" s="127"/>
      <c r="E18" s="132" t="s">
        <v>514</v>
      </c>
      <c r="F18" s="133"/>
      <c r="G18" s="133"/>
      <c r="H18" s="289"/>
      <c r="I18" s="219"/>
      <c r="J18" s="143" t="s">
        <v>483</v>
      </c>
      <c r="K18" s="30" t="s">
        <v>505</v>
      </c>
      <c r="L18" s="30" t="s">
        <v>506</v>
      </c>
      <c r="M18" s="213"/>
      <c r="N18" s="30" t="s">
        <v>2222</v>
      </c>
      <c r="O18" s="141" t="s">
        <v>484</v>
      </c>
    </row>
    <row r="19" spans="1:15">
      <c r="A19" s="251"/>
      <c r="B19" s="1196"/>
      <c r="C19" s="1340"/>
      <c r="D19" s="127"/>
      <c r="E19" s="129" t="s">
        <v>515</v>
      </c>
      <c r="F19" s="135"/>
      <c r="G19" s="135"/>
      <c r="H19" s="289"/>
      <c r="I19" s="219"/>
      <c r="J19" s="30" t="s">
        <v>511</v>
      </c>
      <c r="K19" s="30" t="s">
        <v>505</v>
      </c>
      <c r="L19" s="30" t="s">
        <v>506</v>
      </c>
      <c r="M19" s="213"/>
      <c r="N19" s="30" t="s">
        <v>2223</v>
      </c>
      <c r="O19" s="141" t="s">
        <v>484</v>
      </c>
    </row>
    <row r="20" spans="1:15">
      <c r="A20" s="251"/>
      <c r="B20" s="1196"/>
      <c r="C20" s="1340"/>
      <c r="D20" s="127"/>
      <c r="E20" s="127"/>
      <c r="F20" s="132" t="s">
        <v>516</v>
      </c>
      <c r="G20" s="133"/>
      <c r="H20" s="289"/>
      <c r="I20" s="219"/>
      <c r="J20" s="143" t="s">
        <v>483</v>
      </c>
      <c r="K20" s="30" t="s">
        <v>505</v>
      </c>
      <c r="L20" s="30" t="s">
        <v>506</v>
      </c>
      <c r="M20" s="213"/>
      <c r="N20" s="30" t="s">
        <v>2224</v>
      </c>
      <c r="O20" s="141" t="s">
        <v>484</v>
      </c>
    </row>
    <row r="21" spans="1:15">
      <c r="A21" s="251"/>
      <c r="B21" s="1196"/>
      <c r="C21" s="1340"/>
      <c r="D21" s="127"/>
      <c r="E21" s="127"/>
      <c r="F21" s="432"/>
      <c r="G21" s="436"/>
      <c r="H21" s="429"/>
      <c r="I21" s="430"/>
      <c r="J21" s="382"/>
      <c r="K21" s="382"/>
      <c r="L21" s="382"/>
      <c r="M21" s="399"/>
      <c r="N21" s="382"/>
      <c r="O21" s="394"/>
    </row>
    <row r="22" spans="1:15" s="209" customFormat="1">
      <c r="A22" s="251"/>
      <c r="B22" s="1196"/>
      <c r="C22" s="1340"/>
      <c r="D22" s="127"/>
      <c r="E22" s="1004" t="s">
        <v>371</v>
      </c>
      <c r="F22" s="933"/>
      <c r="G22" s="911"/>
      <c r="H22" s="911"/>
      <c r="I22" s="1160"/>
      <c r="J22" s="1127" t="s">
        <v>31</v>
      </c>
      <c r="K22" s="1127" t="s">
        <v>11</v>
      </c>
      <c r="L22" s="1127" t="s">
        <v>559</v>
      </c>
      <c r="M22" s="279"/>
      <c r="N22" s="1127" t="s">
        <v>1483</v>
      </c>
      <c r="O22" s="1125" t="s">
        <v>2481</v>
      </c>
    </row>
    <row r="23" spans="1:15" s="209" customFormat="1">
      <c r="A23" s="251"/>
      <c r="B23" s="1196"/>
      <c r="C23" s="1340"/>
      <c r="D23" s="127"/>
      <c r="E23" s="1062"/>
      <c r="F23" s="933" t="s">
        <v>1261</v>
      </c>
      <c r="G23" s="911"/>
      <c r="H23" s="911"/>
      <c r="I23" s="1160"/>
      <c r="J23" s="1127" t="s">
        <v>230</v>
      </c>
      <c r="K23" s="1127" t="s">
        <v>11</v>
      </c>
      <c r="L23" s="1127" t="s">
        <v>559</v>
      </c>
      <c r="M23" s="1139"/>
      <c r="N23" s="1127" t="s">
        <v>2478</v>
      </c>
      <c r="O23" s="1125" t="s">
        <v>2479</v>
      </c>
    </row>
    <row r="24" spans="1:15" s="209" customFormat="1">
      <c r="A24" s="251"/>
      <c r="B24" s="1196"/>
      <c r="C24" s="1340"/>
      <c r="D24" s="153"/>
      <c r="E24" s="992"/>
      <c r="F24" s="1156" t="s">
        <v>1673</v>
      </c>
      <c r="G24" s="911"/>
      <c r="H24" s="911"/>
      <c r="I24" s="1160"/>
      <c r="J24" s="1127" t="s">
        <v>374</v>
      </c>
      <c r="K24" s="1127" t="s">
        <v>559</v>
      </c>
      <c r="L24" s="1127" t="s">
        <v>11</v>
      </c>
      <c r="M24" s="1127" t="s">
        <v>11</v>
      </c>
      <c r="N24" s="1127" t="s">
        <v>2476</v>
      </c>
      <c r="O24" s="1138" t="s">
        <v>2484</v>
      </c>
    </row>
    <row r="25" spans="1:15" s="209" customFormat="1">
      <c r="A25" s="251"/>
      <c r="B25" s="1196"/>
      <c r="C25" s="1340"/>
      <c r="D25" s="127"/>
      <c r="E25" s="1062"/>
      <c r="F25" s="933" t="s">
        <v>375</v>
      </c>
      <c r="G25" s="911"/>
      <c r="H25" s="911"/>
      <c r="I25" s="1160"/>
      <c r="J25" s="1127" t="s">
        <v>230</v>
      </c>
      <c r="K25" s="1127" t="s">
        <v>11</v>
      </c>
      <c r="L25" s="1127" t="s">
        <v>559</v>
      </c>
      <c r="M25" s="1139"/>
      <c r="N25" s="1127" t="s">
        <v>2480</v>
      </c>
      <c r="O25" s="1125" t="s">
        <v>2481</v>
      </c>
    </row>
    <row r="26" spans="1:15">
      <c r="A26" s="251"/>
      <c r="B26" s="1196"/>
      <c r="C26" s="1439"/>
      <c r="D26" s="112"/>
      <c r="E26" s="1127"/>
      <c r="F26" s="933" t="s">
        <v>376</v>
      </c>
      <c r="G26" s="911"/>
      <c r="H26" s="911"/>
      <c r="I26" s="1160"/>
      <c r="J26" s="1127" t="s">
        <v>607</v>
      </c>
      <c r="K26" s="1127" t="s">
        <v>558</v>
      </c>
      <c r="L26" s="1127" t="s">
        <v>11</v>
      </c>
      <c r="M26" s="1127" t="s">
        <v>11</v>
      </c>
      <c r="N26" s="991" t="s">
        <v>2482</v>
      </c>
      <c r="O26" s="1138" t="s">
        <v>2486</v>
      </c>
    </row>
    <row r="27" spans="1:15" ht="14.25" thickBot="1">
      <c r="A27" s="251"/>
      <c r="B27" s="1197"/>
      <c r="C27" s="1366" t="s">
        <v>1452</v>
      </c>
      <c r="D27" s="1367"/>
      <c r="E27" s="1367"/>
      <c r="F27" s="1367"/>
      <c r="G27" s="1367"/>
      <c r="H27" s="1367"/>
      <c r="I27" s="1367"/>
      <c r="J27" s="1367"/>
      <c r="K27" s="1367"/>
      <c r="L27" s="1367"/>
      <c r="M27" s="1367"/>
      <c r="N27" s="1367"/>
      <c r="O27" s="1368"/>
    </row>
    <row r="29" spans="1:15">
      <c r="C29" s="191" t="s">
        <v>1687</v>
      </c>
      <c r="H29" s="192"/>
    </row>
  </sheetData>
  <mergeCells count="22">
    <mergeCell ref="B2:C2"/>
    <mergeCell ref="D2:I2"/>
    <mergeCell ref="B3:C3"/>
    <mergeCell ref="D3:I3"/>
    <mergeCell ref="D5:I5"/>
    <mergeCell ref="L5:N5"/>
    <mergeCell ref="D6:I6"/>
    <mergeCell ref="J6:K6"/>
    <mergeCell ref="L6:N6"/>
    <mergeCell ref="D7:I7"/>
    <mergeCell ref="J7:K7"/>
    <mergeCell ref="L7:N7"/>
    <mergeCell ref="J5:K5"/>
    <mergeCell ref="B15:B27"/>
    <mergeCell ref="C15:C26"/>
    <mergeCell ref="C27:O27"/>
    <mergeCell ref="D8:I8"/>
    <mergeCell ref="J8:K8"/>
    <mergeCell ref="L8:N8"/>
    <mergeCell ref="B11:C11"/>
    <mergeCell ref="D11:O11"/>
    <mergeCell ref="D13:I13"/>
  </mergeCells>
  <phoneticPr fontId="3"/>
  <pageMargins left="0.25" right="0.25" top="0.75" bottom="0.75" header="0.3" footer="0.3"/>
  <pageSetup paperSize="9" scale="55"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pageSetUpPr fitToPage="1"/>
  </sheetPr>
  <dimension ref="B1:S33"/>
  <sheetViews>
    <sheetView view="pageBreakPreview" zoomScaleNormal="100" zoomScaleSheetLayoutView="100" workbookViewId="0">
      <selection activeCell="E30" sqref="E30:P30"/>
    </sheetView>
  </sheetViews>
  <sheetFormatPr defaultRowHeight="13.5"/>
  <cols>
    <col min="1" max="1" width="2.625" style="53" customWidth="1"/>
    <col min="2" max="2" width="10.625" style="53" customWidth="1"/>
    <col min="3" max="3" width="5.625" style="53" customWidth="1"/>
    <col min="4" max="9" width="2.5" style="53" customWidth="1"/>
    <col min="10" max="10" width="17.125" style="53" customWidth="1"/>
    <col min="11" max="11" width="13.5" style="53" bestFit="1" customWidth="1"/>
    <col min="12" max="12" width="5.25" style="53" bestFit="1" customWidth="1"/>
    <col min="13" max="14" width="5.25" style="186" customWidth="1"/>
    <col min="15" max="15" width="35.375" style="53" bestFit="1" customWidth="1"/>
    <col min="16" max="16" width="34" style="53" customWidth="1"/>
    <col min="17" max="17" width="2.5" style="53" customWidth="1"/>
    <col min="18" max="16384" width="9" style="53"/>
  </cols>
  <sheetData>
    <row r="1" spans="2:16" ht="14.25" thickBot="1"/>
    <row r="2" spans="2:16">
      <c r="B2" s="1342" t="s">
        <v>2099</v>
      </c>
      <c r="C2" s="1343"/>
      <c r="D2" s="1344" t="str">
        <f>'REST API List'!G40</f>
        <v>Getting list of internal-link interfaces</v>
      </c>
      <c r="E2" s="1344"/>
      <c r="F2" s="1344"/>
      <c r="G2" s="1344"/>
      <c r="H2" s="1344"/>
      <c r="I2" s="1377"/>
      <c r="J2" s="1345"/>
    </row>
    <row r="3" spans="2:16" ht="14.25" thickBot="1">
      <c r="B3" s="1346" t="s">
        <v>1462</v>
      </c>
      <c r="C3" s="1347"/>
      <c r="D3" s="1348" t="str">
        <f>'REST API List'!K40</f>
        <v>GET</v>
      </c>
      <c r="E3" s="1348"/>
      <c r="F3" s="1348"/>
      <c r="G3" s="1348"/>
      <c r="H3" s="1348"/>
      <c r="I3" s="1378"/>
      <c r="J3" s="1349"/>
    </row>
    <row r="4" spans="2:16" ht="14.25" thickBot="1"/>
    <row r="5" spans="2:16" ht="14.25" thickBot="1">
      <c r="D5" s="1320" t="s">
        <v>1490</v>
      </c>
      <c r="E5" s="1292"/>
      <c r="F5" s="1292"/>
      <c r="G5" s="1292"/>
      <c r="H5" s="1292"/>
      <c r="I5" s="1292"/>
      <c r="J5" s="1292"/>
      <c r="K5" s="1321" t="s">
        <v>1659</v>
      </c>
      <c r="L5" s="1322"/>
      <c r="M5" s="1322"/>
      <c r="N5" s="1323"/>
      <c r="O5" s="77" t="s">
        <v>1665</v>
      </c>
      <c r="P5" s="78" t="s">
        <v>1261</v>
      </c>
    </row>
    <row r="6" spans="2:16" ht="14.25" thickTop="1">
      <c r="D6" s="1324" t="s">
        <v>55</v>
      </c>
      <c r="E6" s="1325"/>
      <c r="F6" s="1325"/>
      <c r="G6" s="1325"/>
      <c r="H6" s="1325"/>
      <c r="I6" s="1325"/>
      <c r="J6" s="1325"/>
      <c r="K6" s="1327" t="s">
        <v>56</v>
      </c>
      <c r="L6" s="1391"/>
      <c r="M6" s="1391"/>
      <c r="N6" s="1392"/>
      <c r="O6" s="11" t="s">
        <v>2141</v>
      </c>
      <c r="P6" s="14" t="s">
        <v>188</v>
      </c>
    </row>
    <row r="7" spans="2:16" ht="27">
      <c r="D7" s="1553" t="s">
        <v>97</v>
      </c>
      <c r="E7" s="1554"/>
      <c r="F7" s="1554"/>
      <c r="G7" s="1554"/>
      <c r="H7" s="1554"/>
      <c r="I7" s="1554"/>
      <c r="J7" s="1554"/>
      <c r="K7" s="1520" t="s">
        <v>96</v>
      </c>
      <c r="L7" s="1521"/>
      <c r="M7" s="1521"/>
      <c r="N7" s="1522"/>
      <c r="O7" s="58" t="s">
        <v>2142</v>
      </c>
      <c r="P7" s="1" t="s">
        <v>670</v>
      </c>
    </row>
    <row r="8" spans="2:16" ht="14.25" thickBot="1">
      <c r="D8" s="1330" t="s">
        <v>155</v>
      </c>
      <c r="E8" s="1331"/>
      <c r="F8" s="1331"/>
      <c r="G8" s="1331"/>
      <c r="H8" s="1331"/>
      <c r="I8" s="1331"/>
      <c r="J8" s="1331"/>
      <c r="K8" s="1333" t="s">
        <v>98</v>
      </c>
      <c r="L8" s="1435"/>
      <c r="M8" s="1435"/>
      <c r="N8" s="1436"/>
      <c r="O8" s="2" t="s">
        <v>2178</v>
      </c>
      <c r="P8" s="7" t="s">
        <v>188</v>
      </c>
    </row>
    <row r="9" spans="2:16" ht="14.25" thickBot="1"/>
    <row r="10" spans="2:16" ht="14.25" thickBot="1">
      <c r="D10" s="1320" t="s">
        <v>1502</v>
      </c>
      <c r="E10" s="1292"/>
      <c r="F10" s="1292"/>
      <c r="G10" s="1292"/>
      <c r="H10" s="1292"/>
      <c r="I10" s="1292"/>
      <c r="J10" s="1292"/>
      <c r="K10" s="77" t="s">
        <v>1659</v>
      </c>
      <c r="L10" s="1321" t="s">
        <v>1663</v>
      </c>
      <c r="M10" s="1322"/>
      <c r="N10" s="1323"/>
      <c r="O10" s="77" t="s">
        <v>1665</v>
      </c>
      <c r="P10" s="78" t="s">
        <v>1261</v>
      </c>
    </row>
    <row r="11" spans="2:16" ht="69" thickTop="1" thickBot="1">
      <c r="D11" s="1355" t="s">
        <v>57</v>
      </c>
      <c r="E11" s="1356"/>
      <c r="F11" s="1356"/>
      <c r="G11" s="1356"/>
      <c r="H11" s="1356"/>
      <c r="I11" s="1356"/>
      <c r="J11" s="1356"/>
      <c r="K11" s="31" t="s">
        <v>56</v>
      </c>
      <c r="L11" s="1358" t="s">
        <v>188</v>
      </c>
      <c r="M11" s="1359"/>
      <c r="N11" s="1360"/>
      <c r="O11" s="1131" t="s">
        <v>1731</v>
      </c>
      <c r="P11" s="1141" t="s">
        <v>2108</v>
      </c>
    </row>
    <row r="12" spans="2:16">
      <c r="D12" s="57"/>
      <c r="E12" s="57"/>
      <c r="F12" s="57"/>
      <c r="G12" s="57"/>
      <c r="H12" s="57"/>
      <c r="I12" s="57"/>
      <c r="J12" s="57"/>
      <c r="K12" s="57"/>
      <c r="L12" s="57"/>
      <c r="M12" s="187"/>
      <c r="N12" s="187"/>
      <c r="O12" s="57"/>
      <c r="P12" s="34"/>
    </row>
    <row r="13" spans="2:16" ht="14.25" thickBot="1">
      <c r="B13" s="53" t="s">
        <v>1676</v>
      </c>
      <c r="C13" s="59"/>
      <c r="D13" s="46"/>
      <c r="E13" s="46"/>
      <c r="F13" s="46"/>
      <c r="G13" s="46"/>
      <c r="H13" s="46"/>
      <c r="I13" s="46"/>
      <c r="J13" s="46"/>
      <c r="K13" s="60"/>
      <c r="L13" s="60"/>
      <c r="M13" s="189"/>
      <c r="N13" s="189"/>
      <c r="O13" s="60"/>
      <c r="P13" s="60"/>
    </row>
    <row r="14" spans="2:16">
      <c r="B14" s="1342" t="s">
        <v>12</v>
      </c>
      <c r="C14" s="1343"/>
      <c r="D14" s="1555" t="str">
        <f>'REST API List'!M40</f>
        <v>/v1/clusters/{cluster_id}/nodes/{fabric_type}/{node_id}/interfaces/internal-link-ifs</v>
      </c>
      <c r="E14" s="1555"/>
      <c r="F14" s="1555"/>
      <c r="G14" s="1555"/>
      <c r="H14" s="1555"/>
      <c r="I14" s="1555"/>
      <c r="J14" s="1555"/>
      <c r="K14" s="1555"/>
      <c r="L14" s="1555"/>
      <c r="M14" s="1555"/>
      <c r="N14" s="1555"/>
      <c r="O14" s="1555"/>
      <c r="P14" s="1556"/>
    </row>
    <row r="15" spans="2:16" ht="14.25" thickBot="1">
      <c r="B15" s="1346"/>
      <c r="C15" s="1347"/>
      <c r="D15" s="1557" t="str">
        <f>D14&amp;"?format=list"</f>
        <v>/v1/clusters/{cluster_id}/nodes/{fabric_type}/{node_id}/interfaces/internal-link-ifs?format=list</v>
      </c>
      <c r="E15" s="1558"/>
      <c r="F15" s="1558"/>
      <c r="G15" s="1558"/>
      <c r="H15" s="1558"/>
      <c r="I15" s="1558"/>
      <c r="J15" s="1558"/>
      <c r="K15" s="1558"/>
      <c r="L15" s="1558"/>
      <c r="M15" s="1558"/>
      <c r="N15" s="1558"/>
      <c r="O15" s="1558"/>
      <c r="P15" s="1559"/>
    </row>
    <row r="16" spans="2:16" ht="14.25" thickBot="1">
      <c r="B16" s="59"/>
      <c r="C16" s="59"/>
    </row>
    <row r="17" spans="2:19" s="98" customFormat="1" ht="14.25" thickBot="1">
      <c r="B17" s="76" t="s">
        <v>1241</v>
      </c>
      <c r="C17" s="77" t="s">
        <v>970</v>
      </c>
      <c r="D17" s="1296" t="s">
        <v>87</v>
      </c>
      <c r="E17" s="1297"/>
      <c r="F17" s="1297"/>
      <c r="G17" s="1297"/>
      <c r="H17" s="1297"/>
      <c r="I17" s="1297"/>
      <c r="J17" s="1298"/>
      <c r="K17" s="77" t="s">
        <v>1659</v>
      </c>
      <c r="L17" s="77" t="s">
        <v>1663</v>
      </c>
      <c r="M17" s="122" t="s">
        <v>1498</v>
      </c>
      <c r="N17" s="122" t="s">
        <v>1578</v>
      </c>
      <c r="O17" s="77" t="s">
        <v>1665</v>
      </c>
      <c r="P17" s="78" t="s">
        <v>1261</v>
      </c>
    </row>
    <row r="18" spans="2:19" s="98" customFormat="1" ht="14.25" thickTop="1">
      <c r="B18" s="79" t="s">
        <v>1243</v>
      </c>
      <c r="C18" s="87" t="s">
        <v>238</v>
      </c>
      <c r="D18" s="23" t="s">
        <v>218</v>
      </c>
      <c r="E18" s="24"/>
      <c r="F18" s="24"/>
      <c r="G18" s="24"/>
      <c r="H18" s="24"/>
      <c r="I18" s="24"/>
      <c r="J18" s="101"/>
      <c r="K18" s="64" t="s">
        <v>218</v>
      </c>
      <c r="L18" s="64" t="s">
        <v>218</v>
      </c>
      <c r="M18" s="143" t="s">
        <v>238</v>
      </c>
      <c r="N18" s="143" t="s">
        <v>238</v>
      </c>
      <c r="O18" s="64" t="s">
        <v>218</v>
      </c>
      <c r="P18" s="13" t="s">
        <v>218</v>
      </c>
    </row>
    <row r="19" spans="2:19" s="98" customFormat="1">
      <c r="B19" s="1337" t="s">
        <v>80</v>
      </c>
      <c r="C19" s="96">
        <v>200</v>
      </c>
      <c r="D19" s="36" t="s">
        <v>310</v>
      </c>
      <c r="E19" s="37"/>
      <c r="F19" s="37"/>
      <c r="G19" s="37"/>
      <c r="H19" s="37"/>
      <c r="I19" s="37"/>
      <c r="J19" s="101"/>
      <c r="K19" s="64" t="s">
        <v>473</v>
      </c>
      <c r="L19" s="64" t="s">
        <v>220</v>
      </c>
      <c r="M19" s="143" t="s">
        <v>488</v>
      </c>
      <c r="N19" s="143" t="s">
        <v>11</v>
      </c>
      <c r="O19" s="64" t="s">
        <v>2225</v>
      </c>
      <c r="P19" s="13" t="s">
        <v>218</v>
      </c>
      <c r="S19" s="111"/>
    </row>
    <row r="20" spans="2:19" s="98" customFormat="1" ht="14.25" thickBot="1">
      <c r="B20" s="1338"/>
      <c r="C20" s="1366" t="s">
        <v>1452</v>
      </c>
      <c r="D20" s="1367"/>
      <c r="E20" s="1367"/>
      <c r="F20" s="1367"/>
      <c r="G20" s="1367"/>
      <c r="H20" s="1367"/>
      <c r="I20" s="1367"/>
      <c r="J20" s="1367"/>
      <c r="K20" s="1367"/>
      <c r="L20" s="1367"/>
      <c r="M20" s="1367"/>
      <c r="N20" s="1367"/>
      <c r="O20" s="1367"/>
      <c r="P20" s="1368"/>
    </row>
    <row r="22" spans="2:19" s="98" customFormat="1">
      <c r="C22" s="98" t="s">
        <v>1687</v>
      </c>
      <c r="M22" s="186"/>
      <c r="N22" s="186"/>
    </row>
    <row r="23" spans="2:19" s="98" customFormat="1">
      <c r="M23" s="186"/>
      <c r="N23" s="186"/>
    </row>
    <row r="24" spans="2:19" ht="14.25" thickBot="1">
      <c r="B24" s="53" t="s">
        <v>2112</v>
      </c>
      <c r="K24" s="10"/>
    </row>
    <row r="25" spans="2:19" ht="14.25" thickBot="1">
      <c r="B25" s="1316" t="s">
        <v>12</v>
      </c>
      <c r="C25" s="1486"/>
      <c r="D25" s="1560" t="str">
        <f>'REST API List'!M40&amp;"?format=detail-list"</f>
        <v>/v1/clusters/{cluster_id}/nodes/{fabric_type}/{node_id}/interfaces/internal-link-ifs?format=detail-list</v>
      </c>
      <c r="E25" s="1488"/>
      <c r="F25" s="1488"/>
      <c r="G25" s="1488"/>
      <c r="H25" s="1488"/>
      <c r="I25" s="1488"/>
      <c r="J25" s="1488"/>
      <c r="K25" s="1488"/>
      <c r="L25" s="1488"/>
      <c r="M25" s="1488"/>
      <c r="N25" s="1488"/>
      <c r="O25" s="1488"/>
      <c r="P25" s="1489"/>
    </row>
    <row r="26" spans="2:19" ht="14.25" thickBot="1"/>
    <row r="27" spans="2:19" s="98" customFormat="1" ht="14.25" thickBot="1">
      <c r="B27" s="76" t="s">
        <v>1241</v>
      </c>
      <c r="C27" s="77" t="s">
        <v>970</v>
      </c>
      <c r="D27" s="1296" t="s">
        <v>87</v>
      </c>
      <c r="E27" s="1297"/>
      <c r="F27" s="1297"/>
      <c r="G27" s="1297"/>
      <c r="H27" s="1297"/>
      <c r="I27" s="1297"/>
      <c r="J27" s="1298"/>
      <c r="K27" s="77" t="s">
        <v>1659</v>
      </c>
      <c r="L27" s="77" t="s">
        <v>1663</v>
      </c>
      <c r="M27" s="122" t="s">
        <v>1498</v>
      </c>
      <c r="N27" s="122" t="s">
        <v>1578</v>
      </c>
      <c r="O27" s="77" t="s">
        <v>1665</v>
      </c>
      <c r="P27" s="78" t="s">
        <v>1261</v>
      </c>
    </row>
    <row r="28" spans="2:19" s="98" customFormat="1" ht="14.25" thickTop="1">
      <c r="B28" s="79" t="s">
        <v>1243</v>
      </c>
      <c r="C28" s="87" t="s">
        <v>238</v>
      </c>
      <c r="D28" s="23" t="s">
        <v>218</v>
      </c>
      <c r="E28" s="24"/>
      <c r="F28" s="24"/>
      <c r="G28" s="24"/>
      <c r="H28" s="24"/>
      <c r="I28" s="24"/>
      <c r="J28" s="101"/>
      <c r="K28" s="64" t="s">
        <v>218</v>
      </c>
      <c r="L28" s="143" t="s">
        <v>218</v>
      </c>
      <c r="M28" s="143" t="s">
        <v>238</v>
      </c>
      <c r="N28" s="143" t="s">
        <v>238</v>
      </c>
      <c r="O28" s="64" t="s">
        <v>218</v>
      </c>
      <c r="P28" s="13" t="s">
        <v>218</v>
      </c>
    </row>
    <row r="29" spans="2:19" s="98" customFormat="1">
      <c r="B29" s="1337" t="s">
        <v>80</v>
      </c>
      <c r="C29" s="1340">
        <v>200</v>
      </c>
      <c r="D29" s="36" t="s">
        <v>309</v>
      </c>
      <c r="E29" s="37"/>
      <c r="F29" s="37"/>
      <c r="G29" s="37"/>
      <c r="H29" s="37"/>
      <c r="I29" s="37"/>
      <c r="J29" s="101"/>
      <c r="K29" s="64" t="s">
        <v>314</v>
      </c>
      <c r="L29" s="143" t="s">
        <v>220</v>
      </c>
      <c r="M29" s="143" t="s">
        <v>488</v>
      </c>
      <c r="N29" s="143" t="s">
        <v>11</v>
      </c>
      <c r="O29" s="1134" t="s">
        <v>2225</v>
      </c>
      <c r="P29" s="13" t="s">
        <v>218</v>
      </c>
      <c r="S29" s="111"/>
    </row>
    <row r="30" spans="2:19" s="98" customFormat="1">
      <c r="B30" s="1337"/>
      <c r="C30" s="1340"/>
      <c r="D30" s="36"/>
      <c r="E30" s="1431" t="s">
        <v>2226</v>
      </c>
      <c r="F30" s="1432"/>
      <c r="G30" s="1432"/>
      <c r="H30" s="1432"/>
      <c r="I30" s="1432"/>
      <c r="J30" s="1432"/>
      <c r="K30" s="1432"/>
      <c r="L30" s="1432"/>
      <c r="M30" s="1432"/>
      <c r="N30" s="1432"/>
      <c r="O30" s="1432"/>
      <c r="P30" s="1433"/>
      <c r="S30" s="111"/>
    </row>
    <row r="31" spans="2:19" s="98" customFormat="1" ht="14.25" thickBot="1">
      <c r="B31" s="1338"/>
      <c r="C31" s="1366" t="s">
        <v>1452</v>
      </c>
      <c r="D31" s="1367"/>
      <c r="E31" s="1367"/>
      <c r="F31" s="1367"/>
      <c r="G31" s="1367"/>
      <c r="H31" s="1367"/>
      <c r="I31" s="1367"/>
      <c r="J31" s="1367"/>
      <c r="K31" s="1367"/>
      <c r="L31" s="1367"/>
      <c r="M31" s="1367"/>
      <c r="N31" s="1367"/>
      <c r="O31" s="1367"/>
      <c r="P31" s="1368"/>
    </row>
    <row r="32" spans="2:19" s="98" customFormat="1">
      <c r="M32" s="186"/>
      <c r="N32" s="186"/>
    </row>
    <row r="33" spans="3:3">
      <c r="C33" s="98" t="s">
        <v>1687</v>
      </c>
    </row>
  </sheetData>
  <mergeCells count="29">
    <mergeCell ref="D27:J27"/>
    <mergeCell ref="B29:B31"/>
    <mergeCell ref="C29:C30"/>
    <mergeCell ref="E30:P30"/>
    <mergeCell ref="C20:P20"/>
    <mergeCell ref="C31:P31"/>
    <mergeCell ref="B25:C25"/>
    <mergeCell ref="D25:P25"/>
    <mergeCell ref="B2:C2"/>
    <mergeCell ref="D2:J2"/>
    <mergeCell ref="B3:C3"/>
    <mergeCell ref="D3:J3"/>
    <mergeCell ref="B14:C15"/>
    <mergeCell ref="D5:J5"/>
    <mergeCell ref="D10:J10"/>
    <mergeCell ref="D11:J11"/>
    <mergeCell ref="D14:P14"/>
    <mergeCell ref="D15:P15"/>
    <mergeCell ref="K5:N5"/>
    <mergeCell ref="K6:N6"/>
    <mergeCell ref="K7:N7"/>
    <mergeCell ref="K8:N8"/>
    <mergeCell ref="L10:N10"/>
    <mergeCell ref="L11:N11"/>
    <mergeCell ref="D17:J17"/>
    <mergeCell ref="B19:B20"/>
    <mergeCell ref="D6:J6"/>
    <mergeCell ref="D8:J8"/>
    <mergeCell ref="D7:J7"/>
  </mergeCells>
  <phoneticPr fontId="3"/>
  <pageMargins left="0.25" right="0.25" top="0.75" bottom="0.75" header="0.3" footer="0.3"/>
  <pageSetup paperSize="9" scale="6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2:E16"/>
  <sheetViews>
    <sheetView showGridLines="0" view="pageBreakPreview" zoomScaleNormal="100" zoomScaleSheetLayoutView="100" workbookViewId="0">
      <selection activeCell="M30" sqref="M30"/>
    </sheetView>
  </sheetViews>
  <sheetFormatPr defaultRowHeight="13.5"/>
  <cols>
    <col min="1" max="2" width="1.875" style="245" customWidth="1"/>
    <col min="3" max="3" width="9" style="245" bestFit="1" customWidth="1"/>
    <col min="4" max="4" width="63.125" style="245" bestFit="1" customWidth="1"/>
    <col min="5" max="5" width="60" style="245" customWidth="1"/>
    <col min="6" max="8" width="5.375" style="245" customWidth="1"/>
    <col min="9" max="16384" width="9" style="245"/>
  </cols>
  <sheetData>
    <row r="2" spans="2:5">
      <c r="B2" s="719" t="s">
        <v>1153</v>
      </c>
      <c r="C2" s="719"/>
      <c r="D2" s="718"/>
      <c r="E2" s="718"/>
    </row>
    <row r="3" spans="2:5">
      <c r="B3" s="719" t="s">
        <v>1154</v>
      </c>
      <c r="C3" s="719"/>
      <c r="D3" s="718"/>
      <c r="E3" s="718"/>
    </row>
    <row r="4" spans="2:5" ht="40.5">
      <c r="B4" s="719"/>
      <c r="C4" s="721" t="s">
        <v>940</v>
      </c>
      <c r="D4" s="722" t="s">
        <v>1155</v>
      </c>
      <c r="E4" s="722" t="s">
        <v>1156</v>
      </c>
    </row>
    <row r="5" spans="2:5" ht="40.5">
      <c r="B5" s="719"/>
      <c r="C5" s="717" t="s">
        <v>390</v>
      </c>
      <c r="D5" s="717" t="s">
        <v>1157</v>
      </c>
      <c r="E5" s="720" t="s">
        <v>1158</v>
      </c>
    </row>
    <row r="6" spans="2:5" ht="40.5">
      <c r="B6" s="719"/>
      <c r="C6" s="717" t="s">
        <v>391</v>
      </c>
      <c r="D6" s="720" t="s">
        <v>1159</v>
      </c>
      <c r="E6" s="720" t="s">
        <v>1160</v>
      </c>
    </row>
    <row r="7" spans="2:5">
      <c r="B7" s="719"/>
      <c r="C7" s="717" t="s">
        <v>27</v>
      </c>
      <c r="D7" s="717" t="s">
        <v>1161</v>
      </c>
      <c r="E7" s="717" t="s">
        <v>1162</v>
      </c>
    </row>
    <row r="8" spans="2:5">
      <c r="B8" s="719"/>
      <c r="C8" s="717" t="s">
        <v>392</v>
      </c>
      <c r="D8" s="717" t="s">
        <v>1163</v>
      </c>
      <c r="E8" s="717" t="s">
        <v>1164</v>
      </c>
    </row>
    <row r="9" spans="2:5" ht="54">
      <c r="B9" s="719"/>
      <c r="C9" s="717" t="s">
        <v>1165</v>
      </c>
      <c r="D9" s="717" t="s">
        <v>1166</v>
      </c>
      <c r="E9" s="720" t="s">
        <v>1167</v>
      </c>
    </row>
    <row r="10" spans="2:5">
      <c r="B10" s="719"/>
      <c r="C10" s="719" t="s">
        <v>1168</v>
      </c>
      <c r="D10" s="716"/>
      <c r="E10" s="716"/>
    </row>
    <row r="11" spans="2:5">
      <c r="B11" s="719"/>
      <c r="C11" s="719"/>
      <c r="D11" s="716"/>
      <c r="E11" s="716"/>
    </row>
    <row r="12" spans="2:5">
      <c r="B12" s="719"/>
      <c r="C12" s="719"/>
      <c r="D12" s="716"/>
      <c r="E12" s="716"/>
    </row>
    <row r="13" spans="2:5">
      <c r="B13" s="719" t="s">
        <v>1169</v>
      </c>
      <c r="C13" s="719"/>
      <c r="D13" s="718"/>
      <c r="E13" s="718"/>
    </row>
    <row r="14" spans="2:5">
      <c r="B14" s="719" t="s">
        <v>1170</v>
      </c>
      <c r="C14" s="719"/>
      <c r="D14" s="719"/>
      <c r="E14" s="716"/>
    </row>
    <row r="15" spans="2:5">
      <c r="B15" s="719" t="s">
        <v>1171</v>
      </c>
      <c r="C15" s="719"/>
      <c r="D15" s="719"/>
      <c r="E15" s="716"/>
    </row>
    <row r="16" spans="2:5">
      <c r="B16" s="140"/>
      <c r="C16" s="140"/>
      <c r="D16" s="140"/>
    </row>
  </sheetData>
  <phoneticPr fontId="3"/>
  <pageMargins left="0.25" right="0.25" top="0.75" bottom="0.75" header="0.3" footer="0.3"/>
  <pageSetup paperSize="9" scale="56"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B1:Q24"/>
  <sheetViews>
    <sheetView view="pageBreakPreview" zoomScaleNormal="100" zoomScaleSheetLayoutView="100" workbookViewId="0">
      <selection activeCell="M30" sqref="M30"/>
    </sheetView>
  </sheetViews>
  <sheetFormatPr defaultRowHeight="13.5"/>
  <cols>
    <col min="1" max="1" width="2.625" style="53" customWidth="1"/>
    <col min="2" max="2" width="8.75" style="53" customWidth="1"/>
    <col min="3" max="3" width="5.375" style="53" customWidth="1"/>
    <col min="4" max="8" width="2.25" style="53" customWidth="1"/>
    <col min="9" max="9" width="16" style="53" customWidth="1"/>
    <col min="10" max="10" width="2" style="53" customWidth="1"/>
    <col min="11" max="11" width="13.5" style="53" bestFit="1" customWidth="1"/>
    <col min="12" max="12" width="9" style="53" bestFit="1" customWidth="1"/>
    <col min="13" max="13" width="8" style="186" bestFit="1" customWidth="1"/>
    <col min="14" max="14" width="11" style="186" bestFit="1" customWidth="1"/>
    <col min="15" max="15" width="35.375" style="53" bestFit="1" customWidth="1"/>
    <col min="16" max="16" width="34" style="53" customWidth="1"/>
    <col min="17" max="16384" width="9" style="53"/>
  </cols>
  <sheetData>
    <row r="1" spans="2:17" ht="14.25" thickBot="1"/>
    <row r="2" spans="2:17">
      <c r="B2" s="1342" t="s">
        <v>2099</v>
      </c>
      <c r="C2" s="1343"/>
      <c r="D2" s="1344" t="str">
        <f>'REST API List'!G41</f>
        <v>Getting information of internal-link interface</v>
      </c>
      <c r="E2" s="1344"/>
      <c r="F2" s="1344"/>
      <c r="G2" s="1344"/>
      <c r="H2" s="1344"/>
      <c r="I2" s="1345"/>
    </row>
    <row r="3" spans="2:17" ht="14.25" thickBot="1">
      <c r="B3" s="1346" t="s">
        <v>1462</v>
      </c>
      <c r="C3" s="1347"/>
      <c r="D3" s="1348" t="str">
        <f>'REST API List'!K41</f>
        <v>GET</v>
      </c>
      <c r="E3" s="1348"/>
      <c r="F3" s="1348"/>
      <c r="G3" s="1348"/>
      <c r="H3" s="1348"/>
      <c r="I3" s="1349"/>
    </row>
    <row r="4" spans="2:17" ht="14.25" thickBot="1"/>
    <row r="5" spans="2:17" ht="14.25" thickBot="1">
      <c r="D5" s="1320" t="s">
        <v>1490</v>
      </c>
      <c r="E5" s="1292"/>
      <c r="F5" s="1292"/>
      <c r="G5" s="1292"/>
      <c r="H5" s="1292"/>
      <c r="I5" s="1292"/>
      <c r="J5" s="1293"/>
      <c r="K5" s="1321" t="s">
        <v>1659</v>
      </c>
      <c r="L5" s="1322"/>
      <c r="M5" s="1322"/>
      <c r="N5" s="1323"/>
      <c r="O5" s="77" t="s">
        <v>1665</v>
      </c>
      <c r="P5" s="78" t="s">
        <v>1261</v>
      </c>
    </row>
    <row r="6" spans="2:17" ht="14.25" thickTop="1">
      <c r="D6" s="1324" t="s">
        <v>55</v>
      </c>
      <c r="E6" s="1325"/>
      <c r="F6" s="1325"/>
      <c r="G6" s="1325"/>
      <c r="H6" s="1325"/>
      <c r="I6" s="1325"/>
      <c r="J6" s="1326"/>
      <c r="K6" s="1327" t="s">
        <v>56</v>
      </c>
      <c r="L6" s="1391"/>
      <c r="M6" s="1391"/>
      <c r="N6" s="1392"/>
      <c r="O6" s="11" t="s">
        <v>2141</v>
      </c>
      <c r="P6" s="14" t="s">
        <v>188</v>
      </c>
    </row>
    <row r="7" spans="2:17" ht="27">
      <c r="D7" s="1517" t="s">
        <v>59</v>
      </c>
      <c r="E7" s="1518"/>
      <c r="F7" s="1518"/>
      <c r="G7" s="1518"/>
      <c r="H7" s="1518"/>
      <c r="I7" s="1518"/>
      <c r="J7" s="1519"/>
      <c r="K7" s="1520" t="s">
        <v>56</v>
      </c>
      <c r="L7" s="1521"/>
      <c r="M7" s="1521"/>
      <c r="N7" s="1522"/>
      <c r="O7" s="54" t="s">
        <v>2142</v>
      </c>
      <c r="P7" s="4" t="s">
        <v>62</v>
      </c>
    </row>
    <row r="8" spans="2:17">
      <c r="D8" s="1517" t="s">
        <v>155</v>
      </c>
      <c r="E8" s="1518"/>
      <c r="F8" s="1518"/>
      <c r="G8" s="1518"/>
      <c r="H8" s="1518"/>
      <c r="I8" s="1518"/>
      <c r="J8" s="1519"/>
      <c r="K8" s="1520" t="s">
        <v>99</v>
      </c>
      <c r="L8" s="1521"/>
      <c r="M8" s="1521"/>
      <c r="N8" s="1522"/>
      <c r="O8" s="54" t="s">
        <v>2227</v>
      </c>
      <c r="P8" s="4" t="s">
        <v>188</v>
      </c>
    </row>
    <row r="9" spans="2:17" ht="14.25" thickBot="1">
      <c r="D9" s="1330" t="s">
        <v>311</v>
      </c>
      <c r="E9" s="1331"/>
      <c r="F9" s="1331"/>
      <c r="G9" s="1331"/>
      <c r="H9" s="1331"/>
      <c r="I9" s="1331"/>
      <c r="J9" s="1332"/>
      <c r="K9" s="1333" t="s">
        <v>98</v>
      </c>
      <c r="L9" s="1435"/>
      <c r="M9" s="1435"/>
      <c r="N9" s="1436"/>
      <c r="O9" s="2" t="s">
        <v>2228</v>
      </c>
      <c r="P9" s="5" t="s">
        <v>188</v>
      </c>
    </row>
    <row r="11" spans="2:17" ht="14.25" thickBot="1">
      <c r="D11" s="57"/>
      <c r="E11" s="57"/>
      <c r="F11" s="57"/>
      <c r="G11" s="57"/>
      <c r="H11" s="57"/>
      <c r="I11" s="57"/>
      <c r="J11" s="57"/>
      <c r="K11" s="57"/>
      <c r="L11" s="57"/>
      <c r="M11" s="187"/>
      <c r="N11" s="187"/>
      <c r="O11" s="57"/>
      <c r="P11" s="34"/>
    </row>
    <row r="12" spans="2:17" ht="14.25" thickBot="1">
      <c r="B12" s="1316" t="s">
        <v>12</v>
      </c>
      <c r="C12" s="1317"/>
      <c r="D12" s="1428" t="str">
        <f>'REST API List'!M41</f>
        <v>/v1/clusters/{cluster_id}/nodes/{fabric_type}/{node_id}/interfaces/internal-link-ifs/{internal_link_if_id}</v>
      </c>
      <c r="E12" s="1400"/>
      <c r="F12" s="1400"/>
      <c r="G12" s="1400"/>
      <c r="H12" s="1400"/>
      <c r="I12" s="1400"/>
      <c r="J12" s="1400"/>
      <c r="K12" s="1400"/>
      <c r="L12" s="1400"/>
      <c r="M12" s="1400"/>
      <c r="N12" s="1400"/>
      <c r="O12" s="1400"/>
      <c r="P12" s="1401"/>
    </row>
    <row r="13" spans="2:17" ht="14.25" thickBot="1"/>
    <row r="14" spans="2:17" s="98" customFormat="1" ht="14.25" thickBot="1">
      <c r="B14" s="76" t="s">
        <v>1241</v>
      </c>
      <c r="C14" s="77" t="s">
        <v>970</v>
      </c>
      <c r="D14" s="1296" t="s">
        <v>87</v>
      </c>
      <c r="E14" s="1297"/>
      <c r="F14" s="1297"/>
      <c r="G14" s="1297"/>
      <c r="H14" s="1297"/>
      <c r="I14" s="1297"/>
      <c r="J14" s="1298"/>
      <c r="K14" s="77" t="s">
        <v>1659</v>
      </c>
      <c r="L14" s="77" t="s">
        <v>1663</v>
      </c>
      <c r="M14" s="122" t="s">
        <v>1498</v>
      </c>
      <c r="N14" s="122" t="s">
        <v>1684</v>
      </c>
      <c r="O14" s="77" t="s">
        <v>1665</v>
      </c>
      <c r="P14" s="78" t="s">
        <v>1261</v>
      </c>
    </row>
    <row r="15" spans="2:17" s="98" customFormat="1" ht="14.25" thickTop="1">
      <c r="B15" s="79" t="s">
        <v>1243</v>
      </c>
      <c r="C15" s="87" t="s">
        <v>238</v>
      </c>
      <c r="D15" s="23" t="s">
        <v>218</v>
      </c>
      <c r="E15" s="24"/>
      <c r="F15" s="24"/>
      <c r="G15" s="24"/>
      <c r="H15" s="24"/>
      <c r="I15" s="24"/>
      <c r="J15" s="101"/>
      <c r="K15" s="64" t="s">
        <v>218</v>
      </c>
      <c r="L15" s="64" t="s">
        <v>218</v>
      </c>
      <c r="M15" s="143" t="s">
        <v>238</v>
      </c>
      <c r="N15" s="143" t="s">
        <v>238</v>
      </c>
      <c r="O15" s="64" t="s">
        <v>218</v>
      </c>
      <c r="P15" s="13" t="s">
        <v>218</v>
      </c>
    </row>
    <row r="16" spans="2:17" s="98" customFormat="1">
      <c r="B16" s="1337" t="s">
        <v>80</v>
      </c>
      <c r="C16" s="1340">
        <v>200</v>
      </c>
      <c r="D16" s="45" t="s">
        <v>312</v>
      </c>
      <c r="E16" s="37"/>
      <c r="F16" s="37"/>
      <c r="G16" s="37"/>
      <c r="H16" s="37"/>
      <c r="I16" s="37"/>
      <c r="J16" s="101"/>
      <c r="K16" s="64" t="s">
        <v>229</v>
      </c>
      <c r="L16" s="64" t="s">
        <v>220</v>
      </c>
      <c r="M16" s="143" t="s">
        <v>488</v>
      </c>
      <c r="N16" s="193"/>
      <c r="O16" s="64" t="s">
        <v>2229</v>
      </c>
      <c r="P16" s="13" t="s">
        <v>218</v>
      </c>
      <c r="Q16" s="111"/>
    </row>
    <row r="17" spans="2:17" s="98" customFormat="1">
      <c r="B17" s="1337"/>
      <c r="C17" s="1340"/>
      <c r="D17" s="127"/>
      <c r="E17" s="119" t="s">
        <v>311</v>
      </c>
      <c r="F17" s="37"/>
      <c r="G17" s="37"/>
      <c r="H17" s="37"/>
      <c r="I17" s="37"/>
      <c r="J17" s="101"/>
      <c r="K17" s="64" t="s">
        <v>222</v>
      </c>
      <c r="L17" s="64" t="s">
        <v>220</v>
      </c>
      <c r="M17" s="143" t="s">
        <v>488</v>
      </c>
      <c r="N17" s="193"/>
      <c r="O17" s="64" t="s">
        <v>2228</v>
      </c>
      <c r="P17" s="13" t="s">
        <v>218</v>
      </c>
      <c r="Q17" s="111"/>
    </row>
    <row r="18" spans="2:17" s="194" customFormat="1">
      <c r="B18" s="1337"/>
      <c r="C18" s="1340"/>
      <c r="D18" s="136"/>
      <c r="E18" s="119" t="s">
        <v>285</v>
      </c>
      <c r="F18" s="118"/>
      <c r="G18" s="118"/>
      <c r="H18" s="118"/>
      <c r="I18" s="118"/>
      <c r="J18" s="264"/>
      <c r="K18" s="143" t="s">
        <v>222</v>
      </c>
      <c r="L18" s="143" t="s">
        <v>415</v>
      </c>
      <c r="M18" s="143" t="s">
        <v>583</v>
      </c>
      <c r="N18" s="215"/>
      <c r="O18" s="143" t="s">
        <v>191</v>
      </c>
      <c r="P18" s="1561" t="s">
        <v>2232</v>
      </c>
      <c r="Q18" s="111"/>
    </row>
    <row r="19" spans="2:17" s="194" customFormat="1">
      <c r="B19" s="1337"/>
      <c r="C19" s="1340"/>
      <c r="D19" s="136"/>
      <c r="E19" s="119" t="s">
        <v>396</v>
      </c>
      <c r="F19" s="118"/>
      <c r="G19" s="118"/>
      <c r="H19" s="118"/>
      <c r="I19" s="118"/>
      <c r="J19" s="264"/>
      <c r="K19" s="143" t="s">
        <v>222</v>
      </c>
      <c r="L19" s="143" t="s">
        <v>415</v>
      </c>
      <c r="M19" s="143" t="s">
        <v>583</v>
      </c>
      <c r="N19" s="215"/>
      <c r="O19" s="143" t="s">
        <v>2224</v>
      </c>
      <c r="P19" s="1562"/>
      <c r="Q19" s="111"/>
    </row>
    <row r="20" spans="2:17" s="98" customFormat="1">
      <c r="B20" s="1337"/>
      <c r="C20" s="1340"/>
      <c r="D20" s="136"/>
      <c r="E20" s="119" t="s">
        <v>529</v>
      </c>
      <c r="F20" s="118"/>
      <c r="G20" s="118"/>
      <c r="H20" s="118"/>
      <c r="I20" s="118"/>
      <c r="J20" s="264"/>
      <c r="K20" s="143" t="s">
        <v>222</v>
      </c>
      <c r="L20" s="143" t="s">
        <v>415</v>
      </c>
      <c r="M20" s="143" t="s">
        <v>583</v>
      </c>
      <c r="N20" s="215"/>
      <c r="O20" s="143" t="s">
        <v>2230</v>
      </c>
      <c r="P20" s="1563"/>
      <c r="Q20" s="111"/>
    </row>
    <row r="21" spans="2:17" s="98" customFormat="1" ht="14.25" thickBot="1">
      <c r="B21" s="1338"/>
      <c r="C21" s="1366" t="s">
        <v>1452</v>
      </c>
      <c r="D21" s="1367"/>
      <c r="E21" s="1367"/>
      <c r="F21" s="1367"/>
      <c r="G21" s="1367"/>
      <c r="H21" s="1367"/>
      <c r="I21" s="1367"/>
      <c r="J21" s="1367"/>
      <c r="K21" s="1367"/>
      <c r="L21" s="1367"/>
      <c r="M21" s="1367"/>
      <c r="N21" s="1367"/>
      <c r="O21" s="1367"/>
      <c r="P21" s="1368"/>
    </row>
    <row r="22" spans="2:17" s="98" customFormat="1">
      <c r="B22" s="102"/>
      <c r="C22" s="95"/>
      <c r="D22" s="102"/>
      <c r="E22" s="102"/>
      <c r="F22" s="102"/>
      <c r="G22" s="102"/>
      <c r="H22" s="102"/>
      <c r="I22" s="102"/>
      <c r="J22" s="102"/>
      <c r="K22" s="102"/>
      <c r="L22" s="102"/>
      <c r="M22" s="187"/>
      <c r="N22" s="187"/>
      <c r="O22" s="102"/>
      <c r="P22" s="102"/>
    </row>
    <row r="23" spans="2:17" s="98" customFormat="1">
      <c r="B23" s="102"/>
      <c r="C23" s="98" t="s">
        <v>1687</v>
      </c>
      <c r="D23" s="102"/>
      <c r="E23" s="102"/>
      <c r="F23" s="102"/>
      <c r="G23" s="102"/>
      <c r="H23" s="102"/>
      <c r="I23" s="102"/>
      <c r="J23" s="102"/>
      <c r="K23" s="102"/>
      <c r="L23" s="102"/>
      <c r="M23" s="187"/>
      <c r="N23" s="187"/>
      <c r="O23" s="102"/>
      <c r="P23" s="102"/>
    </row>
    <row r="24" spans="2:17" s="98" customFormat="1">
      <c r="B24" s="102"/>
      <c r="C24" s="95"/>
      <c r="D24" s="102"/>
      <c r="E24" s="102"/>
      <c r="F24" s="102"/>
      <c r="G24" s="102"/>
      <c r="H24" s="102"/>
      <c r="I24" s="102"/>
      <c r="J24" s="102"/>
      <c r="K24" s="102"/>
      <c r="L24" s="102"/>
      <c r="M24" s="187"/>
      <c r="N24" s="187"/>
      <c r="O24" s="102"/>
      <c r="P24" s="102"/>
    </row>
  </sheetData>
  <mergeCells count="21">
    <mergeCell ref="B16:B21"/>
    <mergeCell ref="C16:C20"/>
    <mergeCell ref="C21:P21"/>
    <mergeCell ref="D6:J6"/>
    <mergeCell ref="D7:J7"/>
    <mergeCell ref="B12:C12"/>
    <mergeCell ref="D12:P12"/>
    <mergeCell ref="D8:J8"/>
    <mergeCell ref="D9:J9"/>
    <mergeCell ref="K6:N6"/>
    <mergeCell ref="K7:N7"/>
    <mergeCell ref="K8:N8"/>
    <mergeCell ref="K9:N9"/>
    <mergeCell ref="D14:J14"/>
    <mergeCell ref="P18:P20"/>
    <mergeCell ref="K5:N5"/>
    <mergeCell ref="B2:C2"/>
    <mergeCell ref="D2:I2"/>
    <mergeCell ref="B3:C3"/>
    <mergeCell ref="D3:I3"/>
    <mergeCell ref="D5:J5"/>
  </mergeCells>
  <phoneticPr fontId="3"/>
  <pageMargins left="0.25" right="0.25" top="0.75" bottom="0.75" header="0.3" footer="0.3"/>
  <pageSetup paperSize="9" scale="64"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B1:P31"/>
  <sheetViews>
    <sheetView view="pageBreakPreview" zoomScaleNormal="100" zoomScaleSheetLayoutView="100" workbookViewId="0">
      <selection activeCell="M30" sqref="M30"/>
    </sheetView>
  </sheetViews>
  <sheetFormatPr defaultRowHeight="13.5"/>
  <cols>
    <col min="1" max="1" width="2.625" style="53" customWidth="1"/>
    <col min="2" max="2" width="13.25" style="53" customWidth="1"/>
    <col min="3" max="3" width="7" style="53" customWidth="1"/>
    <col min="4" max="8" width="2.625" style="53" customWidth="1"/>
    <col min="9" max="9" width="15.375" style="53" customWidth="1"/>
    <col min="10" max="10" width="3" style="53" customWidth="1"/>
    <col min="11" max="11" width="10.875" style="53" customWidth="1"/>
    <col min="12" max="12" width="7" style="53" customWidth="1"/>
    <col min="13" max="14" width="7" style="186" customWidth="1"/>
    <col min="15" max="15" width="49.125" style="53" bestFit="1" customWidth="1"/>
    <col min="16" max="16" width="29.75" style="53" customWidth="1"/>
    <col min="17" max="16384" width="9" style="53"/>
  </cols>
  <sheetData>
    <row r="1" spans="2:16" ht="14.25" thickBot="1"/>
    <row r="2" spans="2:16">
      <c r="B2" s="1342" t="s">
        <v>2099</v>
      </c>
      <c r="C2" s="1343"/>
      <c r="D2" s="1344" t="str">
        <f>'REST API List'!G42</f>
        <v>Creating Link-aggregation interface</v>
      </c>
      <c r="E2" s="1344"/>
      <c r="F2" s="1344"/>
      <c r="G2" s="1344"/>
      <c r="H2" s="1344"/>
      <c r="I2" s="1345"/>
    </row>
    <row r="3" spans="2:16" ht="14.25" thickBot="1">
      <c r="B3" s="1346" t="s">
        <v>1462</v>
      </c>
      <c r="C3" s="1347"/>
      <c r="D3" s="1348" t="str">
        <f>'REST API List'!K42</f>
        <v>POST</v>
      </c>
      <c r="E3" s="1348"/>
      <c r="F3" s="1348"/>
      <c r="G3" s="1348"/>
      <c r="H3" s="1348"/>
      <c r="I3" s="1349"/>
    </row>
    <row r="4" spans="2:16" ht="14.25" thickBot="1"/>
    <row r="5" spans="2:16" ht="14.25" thickBot="1">
      <c r="D5" s="1509" t="s">
        <v>1490</v>
      </c>
      <c r="E5" s="1322"/>
      <c r="F5" s="1322"/>
      <c r="G5" s="1322"/>
      <c r="H5" s="1322"/>
      <c r="I5" s="1322"/>
      <c r="J5" s="1323"/>
      <c r="K5" s="1321" t="s">
        <v>1659</v>
      </c>
      <c r="L5" s="1322"/>
      <c r="M5" s="1322"/>
      <c r="N5" s="1323"/>
      <c r="O5" s="77" t="s">
        <v>1665</v>
      </c>
      <c r="P5" s="78" t="s">
        <v>1261</v>
      </c>
    </row>
    <row r="6" spans="2:16" ht="14.25" thickTop="1">
      <c r="D6" s="1533" t="s">
        <v>55</v>
      </c>
      <c r="E6" s="1391"/>
      <c r="F6" s="1391"/>
      <c r="G6" s="1391"/>
      <c r="H6" s="1391"/>
      <c r="I6" s="1391"/>
      <c r="J6" s="1392"/>
      <c r="K6" s="1327" t="s">
        <v>56</v>
      </c>
      <c r="L6" s="1391"/>
      <c r="M6" s="1391"/>
      <c r="N6" s="1392"/>
      <c r="O6" s="11" t="s">
        <v>2141</v>
      </c>
      <c r="P6" s="44" t="s">
        <v>188</v>
      </c>
    </row>
    <row r="7" spans="2:16">
      <c r="D7" s="1532" t="s">
        <v>59</v>
      </c>
      <c r="E7" s="1521"/>
      <c r="F7" s="1521"/>
      <c r="G7" s="1521"/>
      <c r="H7" s="1521"/>
      <c r="I7" s="1521"/>
      <c r="J7" s="1522"/>
      <c r="K7" s="1520" t="s">
        <v>56</v>
      </c>
      <c r="L7" s="1521"/>
      <c r="M7" s="1521"/>
      <c r="N7" s="1522"/>
      <c r="O7" s="58" t="s">
        <v>2142</v>
      </c>
      <c r="P7" s="4" t="s">
        <v>2233</v>
      </c>
    </row>
    <row r="8" spans="2:16" ht="14.25" thickBot="1">
      <c r="D8" s="1508" t="s">
        <v>155</v>
      </c>
      <c r="E8" s="1435"/>
      <c r="F8" s="1435"/>
      <c r="G8" s="1435"/>
      <c r="H8" s="1435"/>
      <c r="I8" s="1435"/>
      <c r="J8" s="1436"/>
      <c r="K8" s="1333" t="s">
        <v>56</v>
      </c>
      <c r="L8" s="1435"/>
      <c r="M8" s="1435"/>
      <c r="N8" s="1436"/>
      <c r="O8" s="2" t="s">
        <v>2178</v>
      </c>
      <c r="P8" s="5" t="s">
        <v>188</v>
      </c>
    </row>
    <row r="9" spans="2:16" ht="14.25" thickBot="1"/>
    <row r="10" spans="2:16" s="360" customFormat="1" ht="14.25" thickBot="1">
      <c r="D10" s="1320" t="s">
        <v>1502</v>
      </c>
      <c r="E10" s="1292"/>
      <c r="F10" s="1292"/>
      <c r="G10" s="1292"/>
      <c r="H10" s="1292"/>
      <c r="I10" s="1292"/>
      <c r="J10" s="1293"/>
      <c r="K10" s="369" t="s">
        <v>1659</v>
      </c>
      <c r="L10" s="1321" t="s">
        <v>1663</v>
      </c>
      <c r="M10" s="1322"/>
      <c r="N10" s="1323"/>
      <c r="O10" s="369" t="s">
        <v>1665</v>
      </c>
      <c r="P10" s="370" t="s">
        <v>1261</v>
      </c>
    </row>
    <row r="11" spans="2:16" s="360" customFormat="1" ht="14.25" customHeight="1" thickTop="1">
      <c r="D11" s="1324" t="s">
        <v>609</v>
      </c>
      <c r="E11" s="1325"/>
      <c r="F11" s="1325"/>
      <c r="G11" s="1325"/>
      <c r="H11" s="1325"/>
      <c r="I11" s="1325"/>
      <c r="J11" s="1326"/>
      <c r="K11" s="367" t="s">
        <v>3</v>
      </c>
      <c r="L11" s="1327" t="s">
        <v>11</v>
      </c>
      <c r="M11" s="1328"/>
      <c r="N11" s="1329"/>
      <c r="O11" s="1130" t="s">
        <v>1596</v>
      </c>
      <c r="P11" s="1440" t="s">
        <v>1598</v>
      </c>
    </row>
    <row r="12" spans="2:16" s="360" customFormat="1" ht="14.25" thickBot="1">
      <c r="D12" s="1330" t="s">
        <v>610</v>
      </c>
      <c r="E12" s="1331"/>
      <c r="F12" s="1331"/>
      <c r="G12" s="1331"/>
      <c r="H12" s="1331"/>
      <c r="I12" s="1331"/>
      <c r="J12" s="1332"/>
      <c r="K12" s="366" t="s">
        <v>3</v>
      </c>
      <c r="L12" s="1333" t="s">
        <v>11</v>
      </c>
      <c r="M12" s="1334"/>
      <c r="N12" s="1335"/>
      <c r="O12" s="1129" t="s">
        <v>1597</v>
      </c>
      <c r="P12" s="1441"/>
    </row>
    <row r="13" spans="2:16" ht="14.25" thickBot="1"/>
    <row r="14" spans="2:16" ht="14.25" thickBot="1">
      <c r="B14" s="1316" t="s">
        <v>12</v>
      </c>
      <c r="C14" s="1317"/>
      <c r="D14" s="1428" t="str">
        <f>'REST API List'!M42</f>
        <v>/v1/clusters/{cluster_id}/nodes/{fabric_type}/{node_id}/interfaces/lag-ifs</v>
      </c>
      <c r="E14" s="1400"/>
      <c r="F14" s="1400"/>
      <c r="G14" s="1400"/>
      <c r="H14" s="1400"/>
      <c r="I14" s="1400"/>
      <c r="J14" s="1400"/>
      <c r="K14" s="1400"/>
      <c r="L14" s="1400"/>
      <c r="M14" s="1400"/>
      <c r="N14" s="1400"/>
      <c r="O14" s="1400"/>
      <c r="P14" s="1401"/>
    </row>
    <row r="15" spans="2:16" ht="14.25" thickBot="1"/>
    <row r="16" spans="2:16" ht="14.25" thickBot="1">
      <c r="B16" s="76" t="s">
        <v>1241</v>
      </c>
      <c r="C16" s="77" t="s">
        <v>970</v>
      </c>
      <c r="D16" s="1321" t="s">
        <v>87</v>
      </c>
      <c r="E16" s="1322"/>
      <c r="F16" s="1322"/>
      <c r="G16" s="1322"/>
      <c r="H16" s="1322"/>
      <c r="I16" s="1322"/>
      <c r="J16" s="1323"/>
      <c r="K16" s="77" t="s">
        <v>1659</v>
      </c>
      <c r="L16" s="77" t="s">
        <v>1663</v>
      </c>
      <c r="M16" s="122" t="s">
        <v>1498</v>
      </c>
      <c r="N16" s="122" t="s">
        <v>1578</v>
      </c>
      <c r="O16" s="77" t="s">
        <v>1665</v>
      </c>
      <c r="P16" s="78" t="s">
        <v>1261</v>
      </c>
    </row>
    <row r="17" spans="2:16" ht="27.75" thickTop="1">
      <c r="B17" s="1437" t="s">
        <v>1243</v>
      </c>
      <c r="C17" s="1339" t="s">
        <v>194</v>
      </c>
      <c r="D17" s="296" t="s">
        <v>361</v>
      </c>
      <c r="E17" s="293"/>
      <c r="F17" s="293"/>
      <c r="G17" s="293"/>
      <c r="H17" s="293"/>
      <c r="I17" s="293"/>
      <c r="J17" s="294"/>
      <c r="K17" s="30" t="s">
        <v>374</v>
      </c>
      <c r="L17" s="30" t="s">
        <v>11</v>
      </c>
      <c r="M17" s="30" t="s">
        <v>488</v>
      </c>
      <c r="N17" s="30" t="s">
        <v>11</v>
      </c>
      <c r="O17" s="30" t="s">
        <v>2144</v>
      </c>
      <c r="P17" s="142" t="s">
        <v>2235</v>
      </c>
    </row>
    <row r="18" spans="2:16" s="191" customFormat="1" ht="27">
      <c r="B18" s="1564"/>
      <c r="C18" s="1565"/>
      <c r="D18" s="297" t="s">
        <v>472</v>
      </c>
      <c r="E18" s="295"/>
      <c r="F18" s="265"/>
      <c r="G18" s="265"/>
      <c r="H18" s="295"/>
      <c r="I18" s="295"/>
      <c r="J18" s="290"/>
      <c r="K18" s="30" t="s">
        <v>474</v>
      </c>
      <c r="L18" s="30" t="s">
        <v>11</v>
      </c>
      <c r="M18" s="30" t="s">
        <v>488</v>
      </c>
      <c r="N18" s="30" t="s">
        <v>11</v>
      </c>
      <c r="O18" s="143" t="s">
        <v>2234</v>
      </c>
      <c r="P18" s="1138" t="s">
        <v>2248</v>
      </c>
    </row>
    <row r="19" spans="2:16">
      <c r="B19" s="1427" t="s">
        <v>80</v>
      </c>
      <c r="C19" s="69">
        <v>202</v>
      </c>
      <c r="D19" s="8" t="s">
        <v>115</v>
      </c>
      <c r="E19" s="9"/>
      <c r="F19" s="9"/>
      <c r="G19" s="9"/>
      <c r="H19" s="9"/>
      <c r="I19" s="9"/>
      <c r="J19" s="55"/>
      <c r="K19" s="58" t="s">
        <v>3</v>
      </c>
      <c r="L19" s="58" t="s">
        <v>11</v>
      </c>
      <c r="M19" s="120" t="s">
        <v>488</v>
      </c>
      <c r="N19" s="170"/>
      <c r="O19" s="58" t="s">
        <v>2097</v>
      </c>
      <c r="P19" s="3" t="s">
        <v>189</v>
      </c>
    </row>
    <row r="20" spans="2:16" ht="14.25" thickBot="1">
      <c r="B20" s="1363"/>
      <c r="C20" s="1366" t="s">
        <v>1452</v>
      </c>
      <c r="D20" s="1367"/>
      <c r="E20" s="1367"/>
      <c r="F20" s="1367"/>
      <c r="G20" s="1367"/>
      <c r="H20" s="1367"/>
      <c r="I20" s="1367"/>
      <c r="J20" s="1367"/>
      <c r="K20" s="1367"/>
      <c r="L20" s="1367"/>
      <c r="M20" s="1367"/>
      <c r="N20" s="1367"/>
      <c r="O20" s="1367"/>
      <c r="P20" s="1368"/>
    </row>
    <row r="22" spans="2:16">
      <c r="C22" s="53" t="s">
        <v>1687</v>
      </c>
      <c r="I22" s="10"/>
    </row>
    <row r="24" spans="2:16">
      <c r="B24" s="1133" t="s">
        <v>1658</v>
      </c>
    </row>
    <row r="26" spans="2:16" s="70" customFormat="1" ht="14.25" thickBot="1">
      <c r="M26" s="186"/>
      <c r="N26" s="186"/>
    </row>
    <row r="27" spans="2:16" ht="14.25" thickBot="1">
      <c r="B27" s="76" t="s">
        <v>1241</v>
      </c>
      <c r="C27" s="77" t="s">
        <v>970</v>
      </c>
      <c r="D27" s="1321" t="s">
        <v>87</v>
      </c>
      <c r="E27" s="1322"/>
      <c r="F27" s="1322"/>
      <c r="G27" s="1322"/>
      <c r="H27" s="1322"/>
      <c r="I27" s="1322"/>
      <c r="J27" s="1323"/>
      <c r="K27" s="77" t="s">
        <v>1659</v>
      </c>
      <c r="L27" s="77" t="s">
        <v>1259</v>
      </c>
      <c r="M27" s="122" t="s">
        <v>1498</v>
      </c>
      <c r="N27" s="122" t="s">
        <v>1578</v>
      </c>
      <c r="O27" s="77" t="s">
        <v>1665</v>
      </c>
      <c r="P27" s="78" t="s">
        <v>1261</v>
      </c>
    </row>
    <row r="28" spans="2:16" ht="14.25" thickTop="1">
      <c r="B28" s="1427" t="s">
        <v>80</v>
      </c>
      <c r="C28" s="86">
        <v>201</v>
      </c>
      <c r="D28" s="1327" t="s">
        <v>190</v>
      </c>
      <c r="E28" s="1391"/>
      <c r="F28" s="1391"/>
      <c r="G28" s="1391"/>
      <c r="H28" s="1391"/>
      <c r="I28" s="1391"/>
      <c r="J28" s="1392"/>
      <c r="K28" s="58" t="s">
        <v>120</v>
      </c>
      <c r="L28" s="58" t="s">
        <v>119</v>
      </c>
      <c r="M28" s="120" t="s">
        <v>488</v>
      </c>
      <c r="N28" s="170"/>
      <c r="O28" s="58" t="s">
        <v>191</v>
      </c>
      <c r="P28" s="3" t="s">
        <v>188</v>
      </c>
    </row>
    <row r="29" spans="2:16" ht="14.25" thickBot="1">
      <c r="B29" s="1363"/>
      <c r="C29" s="1366" t="s">
        <v>1452</v>
      </c>
      <c r="D29" s="1367"/>
      <c r="E29" s="1367"/>
      <c r="F29" s="1367"/>
      <c r="G29" s="1367"/>
      <c r="H29" s="1367"/>
      <c r="I29" s="1367"/>
      <c r="J29" s="1367"/>
      <c r="K29" s="1367"/>
      <c r="L29" s="1367"/>
      <c r="M29" s="1367"/>
      <c r="N29" s="1367"/>
      <c r="O29" s="1367"/>
      <c r="P29" s="1368"/>
    </row>
    <row r="31" spans="2:16">
      <c r="C31" s="92" t="s">
        <v>1687</v>
      </c>
    </row>
  </sheetData>
  <mergeCells count="30">
    <mergeCell ref="B2:C2"/>
    <mergeCell ref="D2:I2"/>
    <mergeCell ref="B3:C3"/>
    <mergeCell ref="D3:I3"/>
    <mergeCell ref="B14:C14"/>
    <mergeCell ref="D14:P14"/>
    <mergeCell ref="K5:N5"/>
    <mergeCell ref="K6:N6"/>
    <mergeCell ref="K7:N7"/>
    <mergeCell ref="K8:N8"/>
    <mergeCell ref="L10:N10"/>
    <mergeCell ref="D11:J11"/>
    <mergeCell ref="L11:N11"/>
    <mergeCell ref="P11:P12"/>
    <mergeCell ref="D27:J27"/>
    <mergeCell ref="B28:B29"/>
    <mergeCell ref="D28:J28"/>
    <mergeCell ref="D5:J5"/>
    <mergeCell ref="D6:J6"/>
    <mergeCell ref="D7:J7"/>
    <mergeCell ref="D8:J8"/>
    <mergeCell ref="D16:J16"/>
    <mergeCell ref="B19:B20"/>
    <mergeCell ref="C20:P20"/>
    <mergeCell ref="C29:P29"/>
    <mergeCell ref="B17:B18"/>
    <mergeCell ref="C17:C18"/>
    <mergeCell ref="D12:J12"/>
    <mergeCell ref="L12:N12"/>
    <mergeCell ref="D10:J10"/>
  </mergeCells>
  <phoneticPr fontId="3"/>
  <pageMargins left="0.25" right="0.25" top="0.75" bottom="0.75" header="0.3" footer="0.3"/>
  <pageSetup paperSize="9" scale="61"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B1:S33"/>
  <sheetViews>
    <sheetView view="pageBreakPreview" zoomScaleNormal="100" zoomScaleSheetLayoutView="100" workbookViewId="0">
      <selection activeCell="E30" sqref="E30:P30"/>
    </sheetView>
  </sheetViews>
  <sheetFormatPr defaultRowHeight="13.5"/>
  <cols>
    <col min="1" max="1" width="2.625" style="53" customWidth="1"/>
    <col min="2" max="2" width="18" style="53" customWidth="1"/>
    <col min="3" max="3" width="8.375" style="53" customWidth="1"/>
    <col min="4" max="8" width="2.625" style="53" customWidth="1"/>
    <col min="9" max="9" width="18.75" style="53" customWidth="1"/>
    <col min="10" max="10" width="2.625" style="53" customWidth="1"/>
    <col min="11" max="11" width="13.5" style="53" bestFit="1" customWidth="1"/>
    <col min="12" max="12" width="5.25" style="53" bestFit="1" customWidth="1"/>
    <col min="13" max="14" width="5.25" style="186" customWidth="1"/>
    <col min="15" max="15" width="35.375" style="53" bestFit="1" customWidth="1"/>
    <col min="16" max="16" width="34" style="53" customWidth="1"/>
    <col min="17" max="17" width="2" style="53" customWidth="1"/>
    <col min="18" max="16384" width="9" style="53"/>
  </cols>
  <sheetData>
    <row r="1" spans="2:16" ht="14.25" thickBot="1"/>
    <row r="2" spans="2:16">
      <c r="B2" s="1342" t="s">
        <v>2099</v>
      </c>
      <c r="C2" s="1343"/>
      <c r="D2" s="1344" t="str">
        <f>'REST API List'!G43</f>
        <v>Getting list of Link-aggregation interfaces</v>
      </c>
      <c r="E2" s="1344"/>
      <c r="F2" s="1344"/>
      <c r="G2" s="1344"/>
      <c r="H2" s="1344"/>
      <c r="I2" s="1345"/>
    </row>
    <row r="3" spans="2:16" ht="14.25" thickBot="1">
      <c r="B3" s="1346" t="s">
        <v>1462</v>
      </c>
      <c r="C3" s="1347"/>
      <c r="D3" s="1348" t="str">
        <f>'REST API List'!K43</f>
        <v>GET</v>
      </c>
      <c r="E3" s="1348"/>
      <c r="F3" s="1348"/>
      <c r="G3" s="1348"/>
      <c r="H3" s="1348"/>
      <c r="I3" s="1349"/>
    </row>
    <row r="4" spans="2:16" ht="14.25" thickBot="1"/>
    <row r="5" spans="2:16" ht="14.25" thickBot="1">
      <c r="D5" s="1320" t="s">
        <v>1490</v>
      </c>
      <c r="E5" s="1292"/>
      <c r="F5" s="1292"/>
      <c r="G5" s="1292"/>
      <c r="H5" s="1292"/>
      <c r="I5" s="1292"/>
      <c r="J5" s="1293"/>
      <c r="K5" s="1321" t="s">
        <v>1659</v>
      </c>
      <c r="L5" s="1322"/>
      <c r="M5" s="1322"/>
      <c r="N5" s="1323"/>
      <c r="O5" s="77" t="s">
        <v>1665</v>
      </c>
      <c r="P5" s="78" t="s">
        <v>1261</v>
      </c>
    </row>
    <row r="6" spans="2:16" ht="14.25" thickTop="1">
      <c r="D6" s="1324" t="s">
        <v>55</v>
      </c>
      <c r="E6" s="1325"/>
      <c r="F6" s="1325"/>
      <c r="G6" s="1325"/>
      <c r="H6" s="1325"/>
      <c r="I6" s="1325"/>
      <c r="J6" s="1326"/>
      <c r="K6" s="1327" t="s">
        <v>56</v>
      </c>
      <c r="L6" s="1391"/>
      <c r="M6" s="1391"/>
      <c r="N6" s="1392"/>
      <c r="O6" s="11" t="s">
        <v>2141</v>
      </c>
      <c r="P6" s="14" t="s">
        <v>188</v>
      </c>
    </row>
    <row r="7" spans="2:16" ht="27">
      <c r="D7" s="1517" t="s">
        <v>59</v>
      </c>
      <c r="E7" s="1518"/>
      <c r="F7" s="1518"/>
      <c r="G7" s="1518"/>
      <c r="H7" s="1518"/>
      <c r="I7" s="1518"/>
      <c r="J7" s="1519"/>
      <c r="K7" s="1520" t="s">
        <v>56</v>
      </c>
      <c r="L7" s="1521"/>
      <c r="M7" s="1521"/>
      <c r="N7" s="1522"/>
      <c r="O7" s="54" t="s">
        <v>2142</v>
      </c>
      <c r="P7" s="4" t="s">
        <v>62</v>
      </c>
    </row>
    <row r="8" spans="2:16" ht="14.25" thickBot="1">
      <c r="D8" s="1330" t="s">
        <v>155</v>
      </c>
      <c r="E8" s="1331"/>
      <c r="F8" s="1331"/>
      <c r="G8" s="1331"/>
      <c r="H8" s="1331"/>
      <c r="I8" s="1331"/>
      <c r="J8" s="1332"/>
      <c r="K8" s="1333" t="s">
        <v>56</v>
      </c>
      <c r="L8" s="1435"/>
      <c r="M8" s="1435"/>
      <c r="N8" s="1436"/>
      <c r="O8" s="2" t="s">
        <v>2236</v>
      </c>
      <c r="P8" s="5" t="s">
        <v>188</v>
      </c>
    </row>
    <row r="9" spans="2:16" ht="14.25" thickBot="1"/>
    <row r="10" spans="2:16" ht="14.25" thickBot="1">
      <c r="D10" s="1320" t="s">
        <v>1502</v>
      </c>
      <c r="E10" s="1292"/>
      <c r="F10" s="1292"/>
      <c r="G10" s="1292"/>
      <c r="H10" s="1292"/>
      <c r="I10" s="1292"/>
      <c r="J10" s="1293"/>
      <c r="K10" s="77" t="s">
        <v>1659</v>
      </c>
      <c r="L10" s="1321" t="s">
        <v>1663</v>
      </c>
      <c r="M10" s="1322"/>
      <c r="N10" s="1323"/>
      <c r="O10" s="77" t="s">
        <v>1665</v>
      </c>
      <c r="P10" s="78" t="s">
        <v>1261</v>
      </c>
    </row>
    <row r="11" spans="2:16" ht="69" thickTop="1" thickBot="1">
      <c r="D11" s="1355" t="s">
        <v>57</v>
      </c>
      <c r="E11" s="1356"/>
      <c r="F11" s="1356"/>
      <c r="G11" s="1356"/>
      <c r="H11" s="1356"/>
      <c r="I11" s="1356"/>
      <c r="J11" s="1357"/>
      <c r="K11" s="31" t="s">
        <v>56</v>
      </c>
      <c r="L11" s="1358" t="s">
        <v>188</v>
      </c>
      <c r="M11" s="1359"/>
      <c r="N11" s="1360"/>
      <c r="O11" s="1131" t="s">
        <v>1731</v>
      </c>
      <c r="P11" s="1141" t="s">
        <v>2108</v>
      </c>
    </row>
    <row r="12" spans="2:16">
      <c r="D12" s="57"/>
      <c r="E12" s="57"/>
      <c r="F12" s="57"/>
      <c r="G12" s="57"/>
      <c r="H12" s="57"/>
      <c r="I12" s="57"/>
      <c r="J12" s="57"/>
      <c r="K12" s="57"/>
      <c r="L12" s="57"/>
      <c r="M12" s="187"/>
      <c r="N12" s="187"/>
      <c r="O12" s="57"/>
      <c r="P12" s="34"/>
    </row>
    <row r="13" spans="2:16" ht="14.25" thickBot="1">
      <c r="B13" s="53" t="s">
        <v>1676</v>
      </c>
      <c r="C13" s="59"/>
      <c r="D13" s="46"/>
      <c r="E13" s="46"/>
      <c r="F13" s="46"/>
      <c r="G13" s="46"/>
      <c r="H13" s="46"/>
      <c r="I13" s="46"/>
      <c r="J13" s="46"/>
      <c r="K13" s="60"/>
      <c r="L13" s="60"/>
      <c r="M13" s="189"/>
      <c r="N13" s="189"/>
      <c r="O13" s="60"/>
      <c r="P13" s="60"/>
    </row>
    <row r="14" spans="2:16">
      <c r="B14" s="1342" t="s">
        <v>12</v>
      </c>
      <c r="C14" s="1343"/>
      <c r="D14" s="1429" t="str">
        <f>'REST API List'!M43</f>
        <v>/v1/clusters/{cluster_id}/nodes/{fabric_type}/{node_id}/interfaces/lag-ifs</v>
      </c>
      <c r="E14" s="1429"/>
      <c r="F14" s="1429"/>
      <c r="G14" s="1429"/>
      <c r="H14" s="1429"/>
      <c r="I14" s="1429"/>
      <c r="J14" s="1429"/>
      <c r="K14" s="1429"/>
      <c r="L14" s="1429"/>
      <c r="M14" s="1429"/>
      <c r="N14" s="1429"/>
      <c r="O14" s="1429"/>
      <c r="P14" s="1430"/>
    </row>
    <row r="15" spans="2:16" ht="14.25" thickBot="1">
      <c r="B15" s="1346"/>
      <c r="C15" s="1347"/>
      <c r="D15" s="1353" t="str">
        <f>D14&amp;"?format=list"</f>
        <v>/v1/clusters/{cluster_id}/nodes/{fabric_type}/{node_id}/interfaces/lag-ifs?format=list</v>
      </c>
      <c r="E15" s="1353"/>
      <c r="F15" s="1353"/>
      <c r="G15" s="1353"/>
      <c r="H15" s="1353"/>
      <c r="I15" s="1353"/>
      <c r="J15" s="1353"/>
      <c r="K15" s="1353"/>
      <c r="L15" s="1353"/>
      <c r="M15" s="1353"/>
      <c r="N15" s="1353"/>
      <c r="O15" s="1353"/>
      <c r="P15" s="1354"/>
    </row>
    <row r="16" spans="2:16" ht="14.25" thickBot="1">
      <c r="B16" s="59"/>
      <c r="C16" s="59"/>
    </row>
    <row r="17" spans="2:19" s="98" customFormat="1" ht="14.25" thickBot="1">
      <c r="B17" s="76" t="s">
        <v>1241</v>
      </c>
      <c r="C17" s="77" t="s">
        <v>970</v>
      </c>
      <c r="D17" s="1296" t="s">
        <v>87</v>
      </c>
      <c r="E17" s="1297"/>
      <c r="F17" s="1297"/>
      <c r="G17" s="1297"/>
      <c r="H17" s="1297"/>
      <c r="I17" s="1297"/>
      <c r="J17" s="1298"/>
      <c r="K17" s="77" t="s">
        <v>1659</v>
      </c>
      <c r="L17" s="77" t="s">
        <v>1663</v>
      </c>
      <c r="M17" s="122" t="s">
        <v>1498</v>
      </c>
      <c r="N17" s="122" t="s">
        <v>1578</v>
      </c>
      <c r="O17" s="77" t="s">
        <v>1665</v>
      </c>
      <c r="P17" s="78" t="s">
        <v>1261</v>
      </c>
    </row>
    <row r="18" spans="2:19" s="98" customFormat="1" ht="14.25" thickTop="1">
      <c r="B18" s="79" t="s">
        <v>1243</v>
      </c>
      <c r="C18" s="87" t="s">
        <v>238</v>
      </c>
      <c r="D18" s="23" t="s">
        <v>218</v>
      </c>
      <c r="E18" s="24"/>
      <c r="F18" s="24"/>
      <c r="G18" s="24"/>
      <c r="H18" s="24"/>
      <c r="I18" s="24"/>
      <c r="J18" s="101"/>
      <c r="K18" s="64" t="s">
        <v>218</v>
      </c>
      <c r="L18" s="64" t="s">
        <v>218</v>
      </c>
      <c r="M18" s="143" t="s">
        <v>238</v>
      </c>
      <c r="N18" s="143" t="s">
        <v>238</v>
      </c>
      <c r="O18" s="64" t="s">
        <v>218</v>
      </c>
      <c r="P18" s="13" t="s">
        <v>218</v>
      </c>
    </row>
    <row r="19" spans="2:19" s="98" customFormat="1">
      <c r="B19" s="1337" t="s">
        <v>80</v>
      </c>
      <c r="C19" s="96">
        <v>200</v>
      </c>
      <c r="D19" s="36" t="s">
        <v>293</v>
      </c>
      <c r="E19" s="37"/>
      <c r="F19" s="37"/>
      <c r="G19" s="37"/>
      <c r="H19" s="37"/>
      <c r="I19" s="37"/>
      <c r="J19" s="101"/>
      <c r="K19" s="64" t="s">
        <v>318</v>
      </c>
      <c r="L19" s="64" t="s">
        <v>220</v>
      </c>
      <c r="M19" s="143" t="s">
        <v>488</v>
      </c>
      <c r="N19" s="143" t="s">
        <v>11</v>
      </c>
      <c r="O19" s="64" t="s">
        <v>2237</v>
      </c>
      <c r="P19" s="13" t="s">
        <v>218</v>
      </c>
      <c r="Q19" s="111"/>
      <c r="S19" s="111"/>
    </row>
    <row r="20" spans="2:19" s="98" customFormat="1" ht="14.25" thickBot="1">
      <c r="B20" s="1338"/>
      <c r="C20" s="1366" t="s">
        <v>1452</v>
      </c>
      <c r="D20" s="1367"/>
      <c r="E20" s="1367"/>
      <c r="F20" s="1367"/>
      <c r="G20" s="1367"/>
      <c r="H20" s="1367"/>
      <c r="I20" s="1367"/>
      <c r="J20" s="1367"/>
      <c r="K20" s="1367"/>
      <c r="L20" s="1367"/>
      <c r="M20" s="1367"/>
      <c r="N20" s="1367"/>
      <c r="O20" s="1367"/>
      <c r="P20" s="1368"/>
    </row>
    <row r="22" spans="2:19">
      <c r="C22" s="98" t="s">
        <v>1687</v>
      </c>
    </row>
    <row r="24" spans="2:19" ht="14.25" thickBot="1">
      <c r="B24" s="53" t="s">
        <v>2111</v>
      </c>
      <c r="K24" s="10"/>
    </row>
    <row r="25" spans="2:19" ht="14.25" thickBot="1">
      <c r="B25" s="1316" t="s">
        <v>12</v>
      </c>
      <c r="C25" s="1317"/>
      <c r="D25" s="1428" t="str">
        <f>'REST API List'!M43&amp;"?format=detail-list"</f>
        <v>/v1/clusters/{cluster_id}/nodes/{fabric_type}/{node_id}/interfaces/lag-ifs?format=detail-list</v>
      </c>
      <c r="E25" s="1400"/>
      <c r="F25" s="1400"/>
      <c r="G25" s="1400"/>
      <c r="H25" s="1400"/>
      <c r="I25" s="1400"/>
      <c r="J25" s="1400"/>
      <c r="K25" s="1400"/>
      <c r="L25" s="1400"/>
      <c r="M25" s="1400"/>
      <c r="N25" s="1400"/>
      <c r="O25" s="1400"/>
      <c r="P25" s="1401"/>
    </row>
    <row r="26" spans="2:19" ht="14.25" thickBot="1"/>
    <row r="27" spans="2:19" s="98" customFormat="1" ht="14.25" thickBot="1">
      <c r="B27" s="76" t="s">
        <v>1241</v>
      </c>
      <c r="C27" s="77" t="s">
        <v>970</v>
      </c>
      <c r="D27" s="1296" t="s">
        <v>87</v>
      </c>
      <c r="E27" s="1297"/>
      <c r="F27" s="1297"/>
      <c r="G27" s="1297"/>
      <c r="H27" s="1297"/>
      <c r="I27" s="1297"/>
      <c r="J27" s="1298"/>
      <c r="K27" s="77" t="s">
        <v>1659</v>
      </c>
      <c r="L27" s="77" t="s">
        <v>1663</v>
      </c>
      <c r="M27" s="122" t="s">
        <v>1498</v>
      </c>
      <c r="N27" s="122" t="s">
        <v>1578</v>
      </c>
      <c r="O27" s="77" t="s">
        <v>1665</v>
      </c>
      <c r="P27" s="78" t="s">
        <v>1261</v>
      </c>
    </row>
    <row r="28" spans="2:19" s="98" customFormat="1" ht="14.25" thickTop="1">
      <c r="B28" s="79" t="s">
        <v>1243</v>
      </c>
      <c r="C28" s="87" t="s">
        <v>238</v>
      </c>
      <c r="D28" s="23" t="s">
        <v>218</v>
      </c>
      <c r="E28" s="24"/>
      <c r="F28" s="24"/>
      <c r="G28" s="24"/>
      <c r="H28" s="24"/>
      <c r="I28" s="24"/>
      <c r="J28" s="101"/>
      <c r="K28" s="64" t="s">
        <v>218</v>
      </c>
      <c r="L28" s="143" t="s">
        <v>218</v>
      </c>
      <c r="M28" s="143" t="s">
        <v>238</v>
      </c>
      <c r="N28" s="143" t="s">
        <v>238</v>
      </c>
      <c r="O28" s="64" t="s">
        <v>218</v>
      </c>
      <c r="P28" s="13" t="s">
        <v>218</v>
      </c>
    </row>
    <row r="29" spans="2:19" s="98" customFormat="1">
      <c r="B29" s="1337" t="s">
        <v>80</v>
      </c>
      <c r="C29" s="1340">
        <v>200</v>
      </c>
      <c r="D29" s="36" t="s">
        <v>284</v>
      </c>
      <c r="E29" s="37"/>
      <c r="F29" s="37"/>
      <c r="G29" s="37"/>
      <c r="H29" s="37"/>
      <c r="I29" s="37"/>
      <c r="J29" s="101"/>
      <c r="K29" s="64" t="s">
        <v>314</v>
      </c>
      <c r="L29" s="143" t="s">
        <v>220</v>
      </c>
      <c r="M29" s="143" t="s">
        <v>488</v>
      </c>
      <c r="N29" s="143" t="s">
        <v>11</v>
      </c>
      <c r="O29" s="1134" t="s">
        <v>2237</v>
      </c>
      <c r="P29" s="13" t="s">
        <v>218</v>
      </c>
      <c r="Q29" s="111"/>
      <c r="S29" s="111"/>
    </row>
    <row r="30" spans="2:19" s="98" customFormat="1">
      <c r="B30" s="1337"/>
      <c r="C30" s="1340"/>
      <c r="D30" s="36"/>
      <c r="E30" s="1431" t="s">
        <v>2577</v>
      </c>
      <c r="F30" s="1432"/>
      <c r="G30" s="1432"/>
      <c r="H30" s="1432"/>
      <c r="I30" s="1432"/>
      <c r="J30" s="1432"/>
      <c r="K30" s="1432"/>
      <c r="L30" s="1432"/>
      <c r="M30" s="1432"/>
      <c r="N30" s="1432"/>
      <c r="O30" s="1432"/>
      <c r="P30" s="1433"/>
      <c r="Q30" s="111"/>
      <c r="S30" s="111"/>
    </row>
    <row r="31" spans="2:19" s="98" customFormat="1" ht="14.25" thickBot="1">
      <c r="B31" s="1338"/>
      <c r="C31" s="1366" t="s">
        <v>1452</v>
      </c>
      <c r="D31" s="1367"/>
      <c r="E31" s="1367"/>
      <c r="F31" s="1367"/>
      <c r="G31" s="1367"/>
      <c r="H31" s="1367"/>
      <c r="I31" s="1367"/>
      <c r="J31" s="1367"/>
      <c r="K31" s="1367"/>
      <c r="L31" s="1367"/>
      <c r="M31" s="1367"/>
      <c r="N31" s="1367"/>
      <c r="O31" s="1367"/>
      <c r="P31" s="1368"/>
    </row>
    <row r="33" spans="3:3">
      <c r="C33" s="98" t="s">
        <v>1687</v>
      </c>
    </row>
  </sheetData>
  <mergeCells count="29">
    <mergeCell ref="K5:N5"/>
    <mergeCell ref="K6:N6"/>
    <mergeCell ref="K7:N7"/>
    <mergeCell ref="K8:N8"/>
    <mergeCell ref="L10:N10"/>
    <mergeCell ref="D27:J27"/>
    <mergeCell ref="B29:B31"/>
    <mergeCell ref="C29:C30"/>
    <mergeCell ref="E30:P30"/>
    <mergeCell ref="C20:P20"/>
    <mergeCell ref="C31:P31"/>
    <mergeCell ref="B25:C25"/>
    <mergeCell ref="D25:P25"/>
    <mergeCell ref="D17:J17"/>
    <mergeCell ref="B19:B20"/>
    <mergeCell ref="L11:N11"/>
    <mergeCell ref="B2:C2"/>
    <mergeCell ref="D2:I2"/>
    <mergeCell ref="B3:C3"/>
    <mergeCell ref="D3:I3"/>
    <mergeCell ref="B14:C15"/>
    <mergeCell ref="D14:P14"/>
    <mergeCell ref="D15:P15"/>
    <mergeCell ref="D5:J5"/>
    <mergeCell ref="D6:J6"/>
    <mergeCell ref="D7:J7"/>
    <mergeCell ref="D8:J8"/>
    <mergeCell ref="D10:J10"/>
    <mergeCell ref="D11:J11"/>
  </mergeCells>
  <phoneticPr fontId="3"/>
  <pageMargins left="0.25" right="0.25" top="0.75" bottom="0.75" header="0.3" footer="0.3"/>
  <pageSetup paperSize="9" scale="62"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B1:Q35"/>
  <sheetViews>
    <sheetView view="pageBreakPreview" zoomScaleNormal="100" zoomScaleSheetLayoutView="100" workbookViewId="0">
      <selection activeCell="S34" sqref="S34"/>
    </sheetView>
  </sheetViews>
  <sheetFormatPr defaultRowHeight="13.5"/>
  <cols>
    <col min="1" max="1" width="2.625" style="53" customWidth="1"/>
    <col min="2" max="2" width="15.125" style="53" customWidth="1"/>
    <col min="3" max="3" width="7.875" style="53" customWidth="1"/>
    <col min="4" max="8" width="2.5" style="53" customWidth="1"/>
    <col min="9" max="9" width="18.375" style="53" customWidth="1"/>
    <col min="10" max="10" width="2.875" style="53" customWidth="1"/>
    <col min="11" max="11" width="13.5" style="53" bestFit="1" customWidth="1"/>
    <col min="12" max="12" width="9" style="53" bestFit="1" customWidth="1"/>
    <col min="13" max="14" width="5.25" style="186" customWidth="1"/>
    <col min="15" max="15" width="35.375" style="53" bestFit="1" customWidth="1"/>
    <col min="16" max="16" width="34" style="53" customWidth="1"/>
    <col min="17" max="16384" width="9" style="53"/>
  </cols>
  <sheetData>
    <row r="1" spans="2:17" ht="14.25" thickBot="1"/>
    <row r="2" spans="2:17">
      <c r="B2" s="1342" t="s">
        <v>2099</v>
      </c>
      <c r="C2" s="1343"/>
      <c r="D2" s="1344" t="str">
        <f>'REST API List'!G44</f>
        <v>Getting information of Link-aggregation interface</v>
      </c>
      <c r="E2" s="1344"/>
      <c r="F2" s="1344"/>
      <c r="G2" s="1344"/>
      <c r="H2" s="1344"/>
      <c r="I2" s="1345"/>
    </row>
    <row r="3" spans="2:17" ht="14.25" thickBot="1">
      <c r="B3" s="1346" t="s">
        <v>1462</v>
      </c>
      <c r="C3" s="1347"/>
      <c r="D3" s="1348" t="str">
        <f>'REST API List'!K44</f>
        <v>GET</v>
      </c>
      <c r="E3" s="1348"/>
      <c r="F3" s="1348"/>
      <c r="G3" s="1348"/>
      <c r="H3" s="1348"/>
      <c r="I3" s="1349"/>
    </row>
    <row r="4" spans="2:17" ht="14.25" thickBot="1"/>
    <row r="5" spans="2:17" ht="14.25" thickBot="1">
      <c r="D5" s="1320" t="s">
        <v>1490</v>
      </c>
      <c r="E5" s="1292"/>
      <c r="F5" s="1292"/>
      <c r="G5" s="1292"/>
      <c r="H5" s="1292"/>
      <c r="I5" s="1292"/>
      <c r="J5" s="1293"/>
      <c r="K5" s="1321" t="s">
        <v>1659</v>
      </c>
      <c r="L5" s="1322"/>
      <c r="M5" s="1322"/>
      <c r="N5" s="1323"/>
      <c r="O5" s="77" t="s">
        <v>1665</v>
      </c>
      <c r="P5" s="78" t="s">
        <v>1261</v>
      </c>
    </row>
    <row r="6" spans="2:17" ht="14.25" thickTop="1">
      <c r="D6" s="1324" t="s">
        <v>55</v>
      </c>
      <c r="E6" s="1325"/>
      <c r="F6" s="1325"/>
      <c r="G6" s="1325"/>
      <c r="H6" s="1325"/>
      <c r="I6" s="1325"/>
      <c r="J6" s="1326"/>
      <c r="K6" s="1327" t="s">
        <v>56</v>
      </c>
      <c r="L6" s="1391"/>
      <c r="M6" s="1391"/>
      <c r="N6" s="1392"/>
      <c r="O6" s="1130" t="s">
        <v>2141</v>
      </c>
      <c r="P6" s="14" t="s">
        <v>188</v>
      </c>
    </row>
    <row r="7" spans="2:17" ht="27">
      <c r="D7" s="1517" t="s">
        <v>59</v>
      </c>
      <c r="E7" s="1518"/>
      <c r="F7" s="1518"/>
      <c r="G7" s="1518"/>
      <c r="H7" s="1518"/>
      <c r="I7" s="1518"/>
      <c r="J7" s="1519"/>
      <c r="K7" s="1520" t="s">
        <v>56</v>
      </c>
      <c r="L7" s="1521"/>
      <c r="M7" s="1521"/>
      <c r="N7" s="1522"/>
      <c r="O7" s="1134" t="s">
        <v>2142</v>
      </c>
      <c r="P7" s="4" t="s">
        <v>62</v>
      </c>
    </row>
    <row r="8" spans="2:17">
      <c r="D8" s="1517" t="s">
        <v>155</v>
      </c>
      <c r="E8" s="1518"/>
      <c r="F8" s="1518"/>
      <c r="G8" s="1518"/>
      <c r="H8" s="1518"/>
      <c r="I8" s="1518"/>
      <c r="J8" s="1519"/>
      <c r="K8" s="1520" t="s">
        <v>56</v>
      </c>
      <c r="L8" s="1521"/>
      <c r="M8" s="1521"/>
      <c r="N8" s="1522"/>
      <c r="O8" s="1134" t="s">
        <v>2227</v>
      </c>
      <c r="P8" s="13" t="s">
        <v>188</v>
      </c>
    </row>
    <row r="9" spans="2:17" ht="14.25" thickBot="1">
      <c r="D9" s="1330" t="s">
        <v>160</v>
      </c>
      <c r="E9" s="1331"/>
      <c r="F9" s="1331"/>
      <c r="G9" s="1331"/>
      <c r="H9" s="1331"/>
      <c r="I9" s="1331"/>
      <c r="J9" s="1332"/>
      <c r="K9" s="1333" t="s">
        <v>56</v>
      </c>
      <c r="L9" s="1435"/>
      <c r="M9" s="1435"/>
      <c r="N9" s="1436"/>
      <c r="O9" s="1129" t="s">
        <v>2228</v>
      </c>
      <c r="P9" s="5" t="s">
        <v>189</v>
      </c>
    </row>
    <row r="10" spans="2:17" ht="14.25" thickBot="1"/>
    <row r="11" spans="2:17" ht="14.25" thickBot="1">
      <c r="B11" s="1316" t="s">
        <v>12</v>
      </c>
      <c r="C11" s="1317"/>
      <c r="D11" s="1428" t="str">
        <f>'REST API List'!M44</f>
        <v>/v1/clusters/{cluster_id}/nodes/{fabric_type}/{node_id}/interfaces/lag-ifs/{lag_if_id}</v>
      </c>
      <c r="E11" s="1400"/>
      <c r="F11" s="1400"/>
      <c r="G11" s="1400"/>
      <c r="H11" s="1400"/>
      <c r="I11" s="1400"/>
      <c r="J11" s="1400"/>
      <c r="K11" s="1400"/>
      <c r="L11" s="1400"/>
      <c r="M11" s="1400"/>
      <c r="N11" s="1400"/>
      <c r="O11" s="1400"/>
      <c r="P11" s="1401"/>
    </row>
    <row r="12" spans="2:17" ht="14.25" thickBot="1"/>
    <row r="13" spans="2:17" s="98" customFormat="1" ht="14.25" thickBot="1">
      <c r="B13" s="76" t="s">
        <v>1241</v>
      </c>
      <c r="C13" s="77" t="s">
        <v>970</v>
      </c>
      <c r="D13" s="1296" t="s">
        <v>87</v>
      </c>
      <c r="E13" s="1297"/>
      <c r="F13" s="1297"/>
      <c r="G13" s="1297"/>
      <c r="H13" s="1297"/>
      <c r="I13" s="1297"/>
      <c r="J13" s="1298"/>
      <c r="K13" s="77" t="s">
        <v>1659</v>
      </c>
      <c r="L13" s="77" t="s">
        <v>1663</v>
      </c>
      <c r="M13" s="122" t="s">
        <v>1498</v>
      </c>
      <c r="N13" s="122" t="s">
        <v>1578</v>
      </c>
      <c r="O13" s="77" t="s">
        <v>1665</v>
      </c>
      <c r="P13" s="78" t="s">
        <v>1261</v>
      </c>
    </row>
    <row r="14" spans="2:17" s="98" customFormat="1" ht="14.25" thickTop="1">
      <c r="B14" s="79" t="s">
        <v>1243</v>
      </c>
      <c r="C14" s="87" t="s">
        <v>238</v>
      </c>
      <c r="D14" s="23" t="s">
        <v>218</v>
      </c>
      <c r="E14" s="24"/>
      <c r="F14" s="24"/>
      <c r="G14" s="24"/>
      <c r="H14" s="24"/>
      <c r="I14" s="24"/>
      <c r="J14" s="101"/>
      <c r="K14" s="64" t="s">
        <v>218</v>
      </c>
      <c r="L14" s="64" t="s">
        <v>218</v>
      </c>
      <c r="M14" s="143" t="s">
        <v>238</v>
      </c>
      <c r="N14" s="143" t="s">
        <v>238</v>
      </c>
      <c r="O14" s="64" t="s">
        <v>218</v>
      </c>
      <c r="P14" s="13" t="s">
        <v>218</v>
      </c>
    </row>
    <row r="15" spans="2:17" s="98" customFormat="1">
      <c r="B15" s="1337" t="s">
        <v>80</v>
      </c>
      <c r="C15" s="1434">
        <v>200</v>
      </c>
      <c r="D15" s="125" t="s">
        <v>296</v>
      </c>
      <c r="E15" s="133"/>
      <c r="F15" s="133"/>
      <c r="G15" s="118"/>
      <c r="H15" s="118"/>
      <c r="I15" s="118"/>
      <c r="J15" s="423"/>
      <c r="K15" s="143" t="s">
        <v>229</v>
      </c>
      <c r="L15" s="143" t="s">
        <v>220</v>
      </c>
      <c r="M15" s="143" t="s">
        <v>488</v>
      </c>
      <c r="N15" s="213"/>
      <c r="O15" s="143" t="s">
        <v>2238</v>
      </c>
      <c r="P15" s="13" t="s">
        <v>218</v>
      </c>
      <c r="Q15" s="111"/>
    </row>
    <row r="16" spans="2:17" s="98" customFormat="1">
      <c r="B16" s="1337"/>
      <c r="C16" s="1340"/>
      <c r="D16" s="127"/>
      <c r="E16" s="132" t="s">
        <v>285</v>
      </c>
      <c r="F16" s="133"/>
      <c r="G16" s="118"/>
      <c r="H16" s="118"/>
      <c r="I16" s="118"/>
      <c r="J16" s="423"/>
      <c r="K16" s="143" t="s">
        <v>222</v>
      </c>
      <c r="L16" s="143" t="s">
        <v>220</v>
      </c>
      <c r="M16" s="143" t="s">
        <v>488</v>
      </c>
      <c r="N16" s="213"/>
      <c r="O16" s="143" t="s">
        <v>2239</v>
      </c>
      <c r="P16" s="13" t="s">
        <v>218</v>
      </c>
      <c r="Q16" s="111"/>
    </row>
    <row r="17" spans="2:17" s="98" customFormat="1">
      <c r="B17" s="1337"/>
      <c r="C17" s="1340"/>
      <c r="D17" s="127"/>
      <c r="E17" s="134" t="s">
        <v>286</v>
      </c>
      <c r="F17" s="133"/>
      <c r="G17" s="118"/>
      <c r="H17" s="118"/>
      <c r="I17" s="118"/>
      <c r="J17" s="423"/>
      <c r="K17" s="143" t="s">
        <v>229</v>
      </c>
      <c r="L17" s="143" t="s">
        <v>488</v>
      </c>
      <c r="M17" s="143" t="s">
        <v>11</v>
      </c>
      <c r="N17" s="213"/>
      <c r="O17" s="143" t="s">
        <v>2240</v>
      </c>
      <c r="P17" s="13" t="s">
        <v>2263</v>
      </c>
      <c r="Q17" s="111"/>
    </row>
    <row r="18" spans="2:17" s="98" customFormat="1">
      <c r="B18" s="1337"/>
      <c r="C18" s="1340"/>
      <c r="D18" s="127"/>
      <c r="E18" s="127"/>
      <c r="F18" s="132" t="s">
        <v>287</v>
      </c>
      <c r="G18" s="118"/>
      <c r="H18" s="118"/>
      <c r="I18" s="118"/>
      <c r="J18" s="423"/>
      <c r="K18" s="143" t="s">
        <v>222</v>
      </c>
      <c r="L18" s="143" t="s">
        <v>220</v>
      </c>
      <c r="M18" s="143" t="s">
        <v>488</v>
      </c>
      <c r="N18" s="213"/>
      <c r="O18" s="143" t="s">
        <v>2241</v>
      </c>
      <c r="P18" s="13" t="s">
        <v>218</v>
      </c>
      <c r="Q18" s="111"/>
    </row>
    <row r="19" spans="2:17" s="98" customFormat="1">
      <c r="B19" s="1337"/>
      <c r="C19" s="1340"/>
      <c r="D19" s="127"/>
      <c r="E19" s="127"/>
      <c r="F19" s="134" t="s">
        <v>273</v>
      </c>
      <c r="G19" s="118"/>
      <c r="H19" s="118"/>
      <c r="I19" s="118"/>
      <c r="J19" s="423"/>
      <c r="K19" s="143" t="s">
        <v>229</v>
      </c>
      <c r="L19" s="143" t="s">
        <v>220</v>
      </c>
      <c r="M19" s="143" t="s">
        <v>488</v>
      </c>
      <c r="N19" s="213"/>
      <c r="O19" s="143" t="s">
        <v>2242</v>
      </c>
      <c r="P19" s="13" t="s">
        <v>218</v>
      </c>
      <c r="Q19" s="111"/>
    </row>
    <row r="20" spans="2:17" s="98" customFormat="1" ht="27">
      <c r="B20" s="1337"/>
      <c r="C20" s="1340"/>
      <c r="D20" s="127"/>
      <c r="E20" s="127"/>
      <c r="F20" s="127"/>
      <c r="G20" s="119" t="s">
        <v>274</v>
      </c>
      <c r="H20" s="118"/>
      <c r="I20" s="118"/>
      <c r="J20" s="423"/>
      <c r="K20" s="143" t="s">
        <v>222</v>
      </c>
      <c r="L20" s="143" t="s">
        <v>220</v>
      </c>
      <c r="M20" s="143" t="s">
        <v>488</v>
      </c>
      <c r="N20" s="213"/>
      <c r="O20" s="143" t="s">
        <v>2243</v>
      </c>
      <c r="P20" s="425" t="s">
        <v>297</v>
      </c>
      <c r="Q20" s="111"/>
    </row>
    <row r="21" spans="2:17" s="98" customFormat="1">
      <c r="B21" s="1337"/>
      <c r="C21" s="1340"/>
      <c r="D21" s="127"/>
      <c r="E21" s="127"/>
      <c r="F21" s="127"/>
      <c r="G21" s="119" t="s">
        <v>282</v>
      </c>
      <c r="H21" s="118"/>
      <c r="I21" s="118"/>
      <c r="J21" s="423"/>
      <c r="K21" s="143" t="s">
        <v>222</v>
      </c>
      <c r="L21" s="143" t="s">
        <v>220</v>
      </c>
      <c r="M21" s="143" t="s">
        <v>488</v>
      </c>
      <c r="N21" s="213"/>
      <c r="O21" s="143" t="s">
        <v>2244</v>
      </c>
      <c r="P21" s="13" t="s">
        <v>218</v>
      </c>
      <c r="Q21" s="111"/>
    </row>
    <row r="22" spans="2:17" s="98" customFormat="1">
      <c r="B22" s="1337"/>
      <c r="C22" s="1340"/>
      <c r="D22" s="127"/>
      <c r="E22" s="112"/>
      <c r="F22" s="112"/>
      <c r="G22" s="119" t="s">
        <v>285</v>
      </c>
      <c r="H22" s="118"/>
      <c r="I22" s="118"/>
      <c r="J22" s="423"/>
      <c r="K22" s="143" t="s">
        <v>222</v>
      </c>
      <c r="L22" s="143" t="s">
        <v>220</v>
      </c>
      <c r="M22" s="143" t="s">
        <v>488</v>
      </c>
      <c r="N22" s="213"/>
      <c r="O22" s="143" t="s">
        <v>2245</v>
      </c>
      <c r="P22" s="13" t="s">
        <v>218</v>
      </c>
      <c r="Q22" s="111"/>
    </row>
    <row r="23" spans="2:17" s="98" customFormat="1">
      <c r="B23" s="1337"/>
      <c r="C23" s="1340"/>
      <c r="D23" s="127"/>
      <c r="E23" s="132" t="s">
        <v>288</v>
      </c>
      <c r="F23" s="133"/>
      <c r="G23" s="118"/>
      <c r="H23" s="118"/>
      <c r="I23" s="118"/>
      <c r="J23" s="423"/>
      <c r="K23" s="143" t="s">
        <v>257</v>
      </c>
      <c r="L23" s="143" t="s">
        <v>220</v>
      </c>
      <c r="M23" s="143" t="s">
        <v>488</v>
      </c>
      <c r="N23" s="213"/>
      <c r="O23" s="143" t="s">
        <v>2246</v>
      </c>
      <c r="P23" s="13" t="s">
        <v>218</v>
      </c>
      <c r="Q23" s="111"/>
    </row>
    <row r="24" spans="2:17" s="98" customFormat="1">
      <c r="B24" s="1337"/>
      <c r="C24" s="1340"/>
      <c r="D24" s="127"/>
      <c r="E24" s="132" t="s">
        <v>245</v>
      </c>
      <c r="F24" s="133"/>
      <c r="G24" s="118"/>
      <c r="H24" s="118"/>
      <c r="I24" s="118"/>
      <c r="J24" s="423"/>
      <c r="K24" s="143" t="s">
        <v>222</v>
      </c>
      <c r="L24" s="143" t="s">
        <v>220</v>
      </c>
      <c r="M24" s="143" t="s">
        <v>488</v>
      </c>
      <c r="N24" s="213"/>
      <c r="O24" s="143" t="s">
        <v>2221</v>
      </c>
      <c r="P24" s="13" t="s">
        <v>218</v>
      </c>
      <c r="Q24" s="111"/>
    </row>
    <row r="25" spans="2:17" s="98" customFormat="1">
      <c r="B25" s="1337"/>
      <c r="C25" s="1340"/>
      <c r="D25" s="127"/>
      <c r="E25" s="132" t="s">
        <v>295</v>
      </c>
      <c r="F25" s="133"/>
      <c r="G25" s="118"/>
      <c r="H25" s="118"/>
      <c r="I25" s="118"/>
      <c r="J25" s="423"/>
      <c r="K25" s="143" t="s">
        <v>222</v>
      </c>
      <c r="L25" s="143" t="s">
        <v>220</v>
      </c>
      <c r="M25" s="143" t="s">
        <v>488</v>
      </c>
      <c r="N25" s="213"/>
      <c r="O25" s="143" t="s">
        <v>2247</v>
      </c>
      <c r="P25" s="13" t="s">
        <v>218</v>
      </c>
      <c r="Q25" s="111"/>
    </row>
    <row r="26" spans="2:17" s="98" customFormat="1" ht="27">
      <c r="B26" s="1337"/>
      <c r="C26" s="1340"/>
      <c r="D26" s="127"/>
      <c r="E26" s="129" t="s">
        <v>361</v>
      </c>
      <c r="F26" s="133"/>
      <c r="G26" s="133"/>
      <c r="H26" s="133"/>
      <c r="I26" s="135"/>
      <c r="J26" s="154"/>
      <c r="K26" s="30" t="s">
        <v>374</v>
      </c>
      <c r="L26" s="30" t="s">
        <v>11</v>
      </c>
      <c r="M26" s="30" t="s">
        <v>488</v>
      </c>
      <c r="N26" s="30" t="s">
        <v>11</v>
      </c>
      <c r="O26" s="30" t="s">
        <v>1643</v>
      </c>
      <c r="P26" s="142" t="s">
        <v>2249</v>
      </c>
      <c r="Q26" s="111"/>
    </row>
    <row r="27" spans="2:17" s="191" customFormat="1" ht="27">
      <c r="B27" s="1337"/>
      <c r="C27" s="1340"/>
      <c r="D27" s="127"/>
      <c r="E27" s="63" t="s">
        <v>472</v>
      </c>
      <c r="F27" s="42"/>
      <c r="G27" s="42"/>
      <c r="H27" s="42"/>
      <c r="I27" s="16"/>
      <c r="J27" s="40"/>
      <c r="K27" s="30" t="s">
        <v>374</v>
      </c>
      <c r="L27" s="30" t="s">
        <v>11</v>
      </c>
      <c r="M27" s="30" t="s">
        <v>488</v>
      </c>
      <c r="N27" s="30" t="s">
        <v>11</v>
      </c>
      <c r="O27" s="30" t="s">
        <v>2184</v>
      </c>
      <c r="P27" s="142" t="s">
        <v>2249</v>
      </c>
      <c r="Q27" s="111"/>
    </row>
    <row r="28" spans="2:17" s="157" customFormat="1">
      <c r="B28" s="1337"/>
      <c r="C28" s="1340"/>
      <c r="D28" s="127"/>
      <c r="E28" s="1004" t="s">
        <v>371</v>
      </c>
      <c r="F28" s="933"/>
      <c r="G28" s="911"/>
      <c r="H28" s="911"/>
      <c r="I28" s="911"/>
      <c r="J28" s="1160"/>
      <c r="K28" s="1127" t="s">
        <v>366</v>
      </c>
      <c r="L28" s="1127" t="s">
        <v>11</v>
      </c>
      <c r="M28" s="1127" t="s">
        <v>559</v>
      </c>
      <c r="N28" s="279"/>
      <c r="O28" s="1127" t="s">
        <v>1483</v>
      </c>
      <c r="P28" s="1125" t="s">
        <v>2481</v>
      </c>
      <c r="Q28" s="111"/>
    </row>
    <row r="29" spans="2:17" s="157" customFormat="1">
      <c r="B29" s="1337"/>
      <c r="C29" s="1340"/>
      <c r="D29" s="127"/>
      <c r="E29" s="1062"/>
      <c r="F29" s="933" t="s">
        <v>1261</v>
      </c>
      <c r="G29" s="911"/>
      <c r="H29" s="911"/>
      <c r="I29" s="911"/>
      <c r="J29" s="1160"/>
      <c r="K29" s="1127" t="s">
        <v>369</v>
      </c>
      <c r="L29" s="1127" t="s">
        <v>11</v>
      </c>
      <c r="M29" s="1127" t="s">
        <v>559</v>
      </c>
      <c r="N29" s="1139"/>
      <c r="O29" s="1127" t="s">
        <v>2478</v>
      </c>
      <c r="P29" s="1125" t="s">
        <v>2479</v>
      </c>
      <c r="Q29" s="111"/>
    </row>
    <row r="30" spans="2:17" s="157" customFormat="1" ht="27">
      <c r="B30" s="1337"/>
      <c r="C30" s="1340"/>
      <c r="D30" s="127"/>
      <c r="E30" s="992"/>
      <c r="F30" s="1156" t="s">
        <v>1673</v>
      </c>
      <c r="G30" s="1003"/>
      <c r="H30" s="911"/>
      <c r="I30" s="911"/>
      <c r="J30" s="1160"/>
      <c r="K30" s="1127" t="s">
        <v>374</v>
      </c>
      <c r="L30" s="1127" t="s">
        <v>559</v>
      </c>
      <c r="M30" s="1127" t="s">
        <v>11</v>
      </c>
      <c r="N30" s="1127" t="s">
        <v>11</v>
      </c>
      <c r="O30" s="1127" t="s">
        <v>2476</v>
      </c>
      <c r="P30" s="1138" t="s">
        <v>2484</v>
      </c>
      <c r="Q30" s="111"/>
    </row>
    <row r="31" spans="2:17" s="157" customFormat="1">
      <c r="B31" s="1337"/>
      <c r="C31" s="1340"/>
      <c r="D31" s="127"/>
      <c r="E31" s="1062"/>
      <c r="F31" s="933" t="s">
        <v>375</v>
      </c>
      <c r="G31" s="911"/>
      <c r="H31" s="911"/>
      <c r="I31" s="911"/>
      <c r="J31" s="1160"/>
      <c r="K31" s="1127" t="s">
        <v>369</v>
      </c>
      <c r="L31" s="1127" t="s">
        <v>11</v>
      </c>
      <c r="M31" s="1127" t="s">
        <v>559</v>
      </c>
      <c r="N31" s="1139"/>
      <c r="O31" s="1127" t="s">
        <v>2480</v>
      </c>
      <c r="P31" s="1125" t="s">
        <v>2481</v>
      </c>
      <c r="Q31" s="111"/>
    </row>
    <row r="32" spans="2:17" s="157" customFormat="1">
      <c r="B32" s="1337"/>
      <c r="C32" s="1439"/>
      <c r="D32" s="127"/>
      <c r="E32" s="1127"/>
      <c r="F32" s="933" t="s">
        <v>376</v>
      </c>
      <c r="G32" s="911"/>
      <c r="H32" s="911"/>
      <c r="I32" s="911"/>
      <c r="J32" s="1160"/>
      <c r="K32" s="1127" t="s">
        <v>374</v>
      </c>
      <c r="L32" s="1127" t="s">
        <v>558</v>
      </c>
      <c r="M32" s="1127" t="s">
        <v>11</v>
      </c>
      <c r="N32" s="1127" t="s">
        <v>11</v>
      </c>
      <c r="O32" s="991" t="s">
        <v>2482</v>
      </c>
      <c r="P32" s="1138" t="s">
        <v>2486</v>
      </c>
      <c r="Q32" s="111"/>
    </row>
    <row r="33" spans="2:16" s="98" customFormat="1" ht="14.25" thickBot="1">
      <c r="B33" s="1338"/>
      <c r="C33" s="1366" t="s">
        <v>1452</v>
      </c>
      <c r="D33" s="1367"/>
      <c r="E33" s="1367"/>
      <c r="F33" s="1367"/>
      <c r="G33" s="1367"/>
      <c r="H33" s="1367"/>
      <c r="I33" s="1367"/>
      <c r="J33" s="1367"/>
      <c r="K33" s="1367"/>
      <c r="L33" s="1367"/>
      <c r="M33" s="1367"/>
      <c r="N33" s="1367"/>
      <c r="O33" s="1367"/>
      <c r="P33" s="1368"/>
    </row>
    <row r="34" spans="2:16" s="98" customFormat="1">
      <c r="M34" s="186"/>
      <c r="N34" s="186"/>
    </row>
    <row r="35" spans="2:16" s="98" customFormat="1">
      <c r="C35" s="98" t="s">
        <v>1687</v>
      </c>
      <c r="M35" s="186"/>
      <c r="N35" s="186"/>
    </row>
  </sheetData>
  <mergeCells count="20">
    <mergeCell ref="C15:C32"/>
    <mergeCell ref="D13:J13"/>
    <mergeCell ref="B15:B33"/>
    <mergeCell ref="C33:P33"/>
    <mergeCell ref="K5:N5"/>
    <mergeCell ref="K6:N6"/>
    <mergeCell ref="K7:N7"/>
    <mergeCell ref="K8:N8"/>
    <mergeCell ref="K9:N9"/>
    <mergeCell ref="B2:C2"/>
    <mergeCell ref="D2:I2"/>
    <mergeCell ref="B3:C3"/>
    <mergeCell ref="D3:I3"/>
    <mergeCell ref="B11:C11"/>
    <mergeCell ref="D11:P11"/>
    <mergeCell ref="D5:J5"/>
    <mergeCell ref="D6:J6"/>
    <mergeCell ref="D7:J7"/>
    <mergeCell ref="D8:J8"/>
    <mergeCell ref="D9:J9"/>
  </mergeCells>
  <phoneticPr fontId="3"/>
  <pageMargins left="0.25" right="0.25" top="0.75" bottom="0.75" header="0.3" footer="0.3"/>
  <pageSetup paperSize="9" scale="62"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B1:N31"/>
  <sheetViews>
    <sheetView view="pageBreakPreview" zoomScaleNormal="100" zoomScaleSheetLayoutView="100" workbookViewId="0">
      <selection activeCell="M19" sqref="M19"/>
    </sheetView>
  </sheetViews>
  <sheetFormatPr defaultRowHeight="13.5"/>
  <cols>
    <col min="1" max="1" width="2.625" style="53" customWidth="1"/>
    <col min="2" max="2" width="17" style="53" customWidth="1"/>
    <col min="3" max="3" width="6.125" style="53" bestFit="1" customWidth="1"/>
    <col min="4" max="7" width="2.625" style="53" customWidth="1"/>
    <col min="8" max="8" width="23" style="53" customWidth="1"/>
    <col min="9" max="9" width="5.875" style="53" bestFit="1" customWidth="1"/>
    <col min="10" max="10" width="9" style="53" bestFit="1" customWidth="1"/>
    <col min="11" max="12" width="5.25" style="186" customWidth="1"/>
    <col min="13" max="13" width="49.125" style="53" bestFit="1" customWidth="1"/>
    <col min="14" max="14" width="34" style="53" customWidth="1"/>
    <col min="15" max="15" width="2.375" style="53" customWidth="1"/>
    <col min="16" max="16384" width="9" style="53"/>
  </cols>
  <sheetData>
    <row r="1" spans="2:14" ht="14.25" thickBot="1"/>
    <row r="2" spans="2:14">
      <c r="B2" s="1342" t="s">
        <v>2099</v>
      </c>
      <c r="C2" s="1343"/>
      <c r="D2" s="1344" t="str">
        <f>'REST API List'!G46</f>
        <v>Deleting Link-aggregation interface</v>
      </c>
      <c r="E2" s="1344"/>
      <c r="F2" s="1344"/>
      <c r="G2" s="1344"/>
      <c r="H2" s="1345"/>
    </row>
    <row r="3" spans="2:14" ht="14.25" thickBot="1">
      <c r="B3" s="1346" t="s">
        <v>1462</v>
      </c>
      <c r="C3" s="1347"/>
      <c r="D3" s="1348" t="str">
        <f>'REST API List'!K46</f>
        <v>DELETE</v>
      </c>
      <c r="E3" s="1348"/>
      <c r="F3" s="1348"/>
      <c r="G3" s="1348"/>
      <c r="H3" s="1349"/>
    </row>
    <row r="4" spans="2:14" ht="14.25" thickBot="1"/>
    <row r="5" spans="2:14" ht="14.25" thickBot="1">
      <c r="D5" s="1320" t="s">
        <v>1490</v>
      </c>
      <c r="E5" s="1292"/>
      <c r="F5" s="1292"/>
      <c r="G5" s="1292"/>
      <c r="H5" s="1292"/>
      <c r="I5" s="1321" t="s">
        <v>1659</v>
      </c>
      <c r="J5" s="1322"/>
      <c r="K5" s="1322"/>
      <c r="L5" s="1323"/>
      <c r="M5" s="77" t="s">
        <v>1665</v>
      </c>
      <c r="N5" s="78" t="s">
        <v>1261</v>
      </c>
    </row>
    <row r="6" spans="2:14" ht="14.25" thickTop="1">
      <c r="D6" s="1324" t="s">
        <v>55</v>
      </c>
      <c r="E6" s="1325"/>
      <c r="F6" s="1325"/>
      <c r="G6" s="1325"/>
      <c r="H6" s="1325"/>
      <c r="I6" s="1327" t="s">
        <v>56</v>
      </c>
      <c r="J6" s="1391"/>
      <c r="K6" s="1391"/>
      <c r="L6" s="1392"/>
      <c r="M6" s="1130" t="s">
        <v>2141</v>
      </c>
      <c r="N6" s="14" t="s">
        <v>124</v>
      </c>
    </row>
    <row r="7" spans="2:14" ht="27">
      <c r="D7" s="1517" t="s">
        <v>59</v>
      </c>
      <c r="E7" s="1518"/>
      <c r="F7" s="1518"/>
      <c r="G7" s="1518"/>
      <c r="H7" s="1518"/>
      <c r="I7" s="1520" t="s">
        <v>56</v>
      </c>
      <c r="J7" s="1521"/>
      <c r="K7" s="1521"/>
      <c r="L7" s="1522"/>
      <c r="M7" s="1134" t="s">
        <v>2142</v>
      </c>
      <c r="N7" s="141" t="s">
        <v>317</v>
      </c>
    </row>
    <row r="8" spans="2:14">
      <c r="D8" s="1517" t="s">
        <v>155</v>
      </c>
      <c r="E8" s="1518"/>
      <c r="F8" s="1518"/>
      <c r="G8" s="1518"/>
      <c r="H8" s="1518"/>
      <c r="I8" s="1520" t="s">
        <v>56</v>
      </c>
      <c r="J8" s="1521"/>
      <c r="K8" s="1521"/>
      <c r="L8" s="1522"/>
      <c r="M8" s="1134" t="s">
        <v>2227</v>
      </c>
      <c r="N8" s="13" t="s">
        <v>124</v>
      </c>
    </row>
    <row r="9" spans="2:14" ht="14.25" thickBot="1">
      <c r="D9" s="1330" t="s">
        <v>160</v>
      </c>
      <c r="E9" s="1331"/>
      <c r="F9" s="1331"/>
      <c r="G9" s="1331"/>
      <c r="H9" s="1331"/>
      <c r="I9" s="1333" t="s">
        <v>56</v>
      </c>
      <c r="J9" s="1435"/>
      <c r="K9" s="1435"/>
      <c r="L9" s="1436"/>
      <c r="M9" s="1129" t="s">
        <v>2228</v>
      </c>
      <c r="N9" s="5" t="s">
        <v>124</v>
      </c>
    </row>
    <row r="10" spans="2:14" s="365" customFormat="1" ht="14.25" thickBot="1">
      <c r="D10" s="368"/>
      <c r="E10" s="368"/>
      <c r="F10" s="368"/>
      <c r="G10" s="368"/>
      <c r="H10" s="368"/>
      <c r="I10" s="328"/>
      <c r="J10" s="328"/>
      <c r="K10" s="328"/>
      <c r="L10" s="328"/>
      <c r="M10" s="368"/>
      <c r="N10" s="368"/>
    </row>
    <row r="11" spans="2:14" s="365" customFormat="1" ht="14.25" thickBot="1">
      <c r="D11" s="1320" t="s">
        <v>1502</v>
      </c>
      <c r="E11" s="1292"/>
      <c r="F11" s="1292"/>
      <c r="G11" s="1292"/>
      <c r="H11" s="1293"/>
      <c r="I11" s="373" t="s">
        <v>1659</v>
      </c>
      <c r="J11" s="1321" t="s">
        <v>1663</v>
      </c>
      <c r="K11" s="1322"/>
      <c r="L11" s="1323"/>
      <c r="M11" s="373" t="s">
        <v>1665</v>
      </c>
      <c r="N11" s="374" t="s">
        <v>1261</v>
      </c>
    </row>
    <row r="12" spans="2:14" s="365" customFormat="1" ht="14.25" customHeight="1" thickTop="1">
      <c r="D12" s="1324" t="s">
        <v>609</v>
      </c>
      <c r="E12" s="1325"/>
      <c r="F12" s="1325"/>
      <c r="G12" s="1325"/>
      <c r="H12" s="1326"/>
      <c r="I12" s="372" t="s">
        <v>3</v>
      </c>
      <c r="J12" s="1327" t="s">
        <v>11</v>
      </c>
      <c r="K12" s="1328"/>
      <c r="L12" s="1329"/>
      <c r="M12" s="1130" t="s">
        <v>1596</v>
      </c>
      <c r="N12" s="1440" t="s">
        <v>1598</v>
      </c>
    </row>
    <row r="13" spans="2:14" s="365" customFormat="1" ht="14.25" thickBot="1">
      <c r="D13" s="1330" t="s">
        <v>610</v>
      </c>
      <c r="E13" s="1331"/>
      <c r="F13" s="1331"/>
      <c r="G13" s="1331"/>
      <c r="H13" s="1332"/>
      <c r="I13" s="371" t="s">
        <v>3</v>
      </c>
      <c r="J13" s="1333" t="s">
        <v>11</v>
      </c>
      <c r="K13" s="1334"/>
      <c r="L13" s="1335"/>
      <c r="M13" s="1129" t="s">
        <v>1597</v>
      </c>
      <c r="N13" s="1441"/>
    </row>
    <row r="14" spans="2:14" ht="14.25" thickBot="1"/>
    <row r="15" spans="2:14" ht="14.25" thickBot="1">
      <c r="B15" s="1316" t="s">
        <v>12</v>
      </c>
      <c r="C15" s="1317"/>
      <c r="D15" s="1428" t="str">
        <f>'REST API List'!M46</f>
        <v>/v1/clusters/{cluster_id}/nodes/{fabric_type}/{node_id}/interfaces/lag-ifs/{lag_if_id}</v>
      </c>
      <c r="E15" s="1400"/>
      <c r="F15" s="1400"/>
      <c r="G15" s="1400"/>
      <c r="H15" s="1400"/>
      <c r="I15" s="1400"/>
      <c r="J15" s="1400"/>
      <c r="K15" s="1400"/>
      <c r="L15" s="1400"/>
      <c r="M15" s="1400"/>
      <c r="N15" s="1401"/>
    </row>
    <row r="16" spans="2:14" ht="14.25" thickBot="1"/>
    <row r="17" spans="2:14" ht="14.25" thickBot="1">
      <c r="B17" s="76" t="s">
        <v>1241</v>
      </c>
      <c r="C17" s="77" t="s">
        <v>970</v>
      </c>
      <c r="D17" s="1296" t="s">
        <v>87</v>
      </c>
      <c r="E17" s="1297"/>
      <c r="F17" s="1297"/>
      <c r="G17" s="1297"/>
      <c r="H17" s="1298"/>
      <c r="I17" s="77" t="s">
        <v>1659</v>
      </c>
      <c r="J17" s="77" t="s">
        <v>1663</v>
      </c>
      <c r="K17" s="122" t="s">
        <v>1498</v>
      </c>
      <c r="L17" s="122" t="s">
        <v>1578</v>
      </c>
      <c r="M17" s="77" t="s">
        <v>1665</v>
      </c>
      <c r="N17" s="78" t="s">
        <v>1261</v>
      </c>
    </row>
    <row r="18" spans="2:14" ht="14.25" thickTop="1">
      <c r="B18" s="72" t="s">
        <v>1243</v>
      </c>
      <c r="C18" s="68" t="s">
        <v>194</v>
      </c>
      <c r="D18" s="38" t="s">
        <v>124</v>
      </c>
      <c r="E18" s="39"/>
      <c r="F18" s="39"/>
      <c r="G18" s="39"/>
      <c r="H18" s="83"/>
      <c r="I18" s="81" t="s">
        <v>194</v>
      </c>
      <c r="J18" s="81" t="s">
        <v>194</v>
      </c>
      <c r="K18" s="81" t="s">
        <v>238</v>
      </c>
      <c r="L18" s="81" t="s">
        <v>238</v>
      </c>
      <c r="M18" s="81" t="s">
        <v>194</v>
      </c>
      <c r="N18" s="82" t="s">
        <v>194</v>
      </c>
    </row>
    <row r="19" spans="2:14">
      <c r="B19" s="1427" t="s">
        <v>80</v>
      </c>
      <c r="C19" s="69">
        <v>202</v>
      </c>
      <c r="D19" s="15" t="s">
        <v>118</v>
      </c>
      <c r="E19" s="16"/>
      <c r="F19" s="16"/>
      <c r="G19" s="16"/>
      <c r="H19" s="16"/>
      <c r="I19" s="17" t="s">
        <v>3</v>
      </c>
      <c r="J19" s="17" t="s">
        <v>11</v>
      </c>
      <c r="K19" s="17" t="s">
        <v>488</v>
      </c>
      <c r="L19" s="170"/>
      <c r="M19" s="17" t="s">
        <v>2103</v>
      </c>
      <c r="N19" s="18" t="s">
        <v>124</v>
      </c>
    </row>
    <row r="20" spans="2:14" ht="14.25" thickBot="1">
      <c r="B20" s="1363"/>
      <c r="C20" s="1366" t="s">
        <v>2506</v>
      </c>
      <c r="D20" s="1367"/>
      <c r="E20" s="1367"/>
      <c r="F20" s="1367"/>
      <c r="G20" s="1367"/>
      <c r="H20" s="1367"/>
      <c r="I20" s="1367"/>
      <c r="J20" s="1367"/>
      <c r="K20" s="1367"/>
      <c r="L20" s="1367"/>
      <c r="M20" s="1367"/>
      <c r="N20" s="1368"/>
    </row>
    <row r="22" spans="2:14">
      <c r="C22" s="53" t="s">
        <v>2505</v>
      </c>
    </row>
    <row r="24" spans="2:14">
      <c r="B24" s="1133" t="s">
        <v>2507</v>
      </c>
    </row>
    <row r="26" spans="2:14" s="70" customFormat="1" ht="14.25" thickBot="1">
      <c r="K26" s="186"/>
      <c r="L26" s="186"/>
    </row>
    <row r="27" spans="2:14" ht="14.25" thickBot="1">
      <c r="B27" s="76" t="s">
        <v>1241</v>
      </c>
      <c r="C27" s="77" t="s">
        <v>970</v>
      </c>
      <c r="D27" s="1321" t="s">
        <v>87</v>
      </c>
      <c r="E27" s="1322"/>
      <c r="F27" s="1322"/>
      <c r="G27" s="1322"/>
      <c r="H27" s="1322"/>
      <c r="I27" s="77" t="s">
        <v>1659</v>
      </c>
      <c r="J27" s="77" t="s">
        <v>1663</v>
      </c>
      <c r="K27" s="122" t="s">
        <v>1498</v>
      </c>
      <c r="L27" s="122" t="s">
        <v>1578</v>
      </c>
      <c r="M27" s="77" t="s">
        <v>1665</v>
      </c>
      <c r="N27" s="78" t="s">
        <v>1261</v>
      </c>
    </row>
    <row r="28" spans="2:14" ht="14.25" thickTop="1">
      <c r="B28" s="1427" t="s">
        <v>80</v>
      </c>
      <c r="C28" s="86">
        <v>204</v>
      </c>
      <c r="D28" s="38" t="s">
        <v>25</v>
      </c>
      <c r="E28" s="39"/>
      <c r="F28" s="39"/>
      <c r="G28" s="39"/>
      <c r="H28" s="83"/>
      <c r="I28" s="81" t="s">
        <v>194</v>
      </c>
      <c r="J28" s="81" t="s">
        <v>194</v>
      </c>
      <c r="K28" s="81" t="s">
        <v>238</v>
      </c>
      <c r="L28" s="81" t="s">
        <v>238</v>
      </c>
      <c r="M28" s="81" t="s">
        <v>194</v>
      </c>
      <c r="N28" s="82" t="s">
        <v>194</v>
      </c>
    </row>
    <row r="29" spans="2:14" ht="14.25" thickBot="1">
      <c r="B29" s="1363"/>
      <c r="C29" s="1366" t="s">
        <v>1452</v>
      </c>
      <c r="D29" s="1367"/>
      <c r="E29" s="1367"/>
      <c r="F29" s="1367"/>
      <c r="G29" s="1367"/>
      <c r="H29" s="1367"/>
      <c r="I29" s="1367"/>
      <c r="J29" s="1367"/>
      <c r="K29" s="1367"/>
      <c r="L29" s="1367"/>
      <c r="M29" s="1367"/>
      <c r="N29" s="1368"/>
    </row>
    <row r="31" spans="2:14">
      <c r="C31" s="92" t="s">
        <v>1687</v>
      </c>
    </row>
  </sheetData>
  <mergeCells count="29">
    <mergeCell ref="N12:N13"/>
    <mergeCell ref="D13:H13"/>
    <mergeCell ref="J13:L13"/>
    <mergeCell ref="B2:C2"/>
    <mergeCell ref="D2:H2"/>
    <mergeCell ref="B3:C3"/>
    <mergeCell ref="D3:H3"/>
    <mergeCell ref="D5:H5"/>
    <mergeCell ref="D6:H6"/>
    <mergeCell ref="D7:H7"/>
    <mergeCell ref="I5:L5"/>
    <mergeCell ref="I6:L6"/>
    <mergeCell ref="I7:L7"/>
    <mergeCell ref="D27:H27"/>
    <mergeCell ref="B28:B29"/>
    <mergeCell ref="B19:B20"/>
    <mergeCell ref="D8:H8"/>
    <mergeCell ref="D17:H17"/>
    <mergeCell ref="D9:H9"/>
    <mergeCell ref="C20:N20"/>
    <mergeCell ref="C29:N29"/>
    <mergeCell ref="B15:C15"/>
    <mergeCell ref="D15:N15"/>
    <mergeCell ref="I8:L8"/>
    <mergeCell ref="I9:L9"/>
    <mergeCell ref="D11:H11"/>
    <mergeCell ref="J11:L11"/>
    <mergeCell ref="D12:H12"/>
    <mergeCell ref="J12:L12"/>
  </mergeCells>
  <phoneticPr fontId="3"/>
  <pageMargins left="0.25" right="0.25" top="0.75" bottom="0.75" header="0.3" footer="0.3"/>
  <pageSetup paperSize="9" scale="60"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45"/>
  <sheetViews>
    <sheetView view="pageBreakPreview" topLeftCell="A16" zoomScaleNormal="100" zoomScaleSheetLayoutView="100" workbookViewId="0">
      <selection activeCell="I35" sqref="I35"/>
    </sheetView>
  </sheetViews>
  <sheetFormatPr defaultRowHeight="13.5"/>
  <cols>
    <col min="1" max="1" width="2.625" style="1144" customWidth="1"/>
    <col min="2" max="2" width="13.25" style="1144" customWidth="1"/>
    <col min="3" max="3" width="7" style="1144" customWidth="1"/>
    <col min="4" max="8" width="2.625" style="1144" customWidth="1"/>
    <col min="9" max="9" width="22" style="1144" customWidth="1"/>
    <col min="10" max="10" width="3" style="1144" customWidth="1"/>
    <col min="11" max="11" width="10.875" style="1144" customWidth="1"/>
    <col min="12" max="12" width="9" style="1144" bestFit="1" customWidth="1"/>
    <col min="13" max="13" width="8" style="1144" bestFit="1" customWidth="1"/>
    <col min="14" max="14" width="11" style="1144" bestFit="1" customWidth="1"/>
    <col min="15" max="15" width="49.125" style="1144" bestFit="1" customWidth="1"/>
    <col min="16" max="16" width="52.875" style="1144" customWidth="1"/>
    <col min="17" max="17" width="2.375" style="1144" customWidth="1"/>
    <col min="18" max="16384" width="9" style="1144"/>
  </cols>
  <sheetData>
    <row r="1" spans="2:16" ht="14.25" thickBot="1">
      <c r="B1" s="111"/>
      <c r="C1" s="111"/>
      <c r="D1" s="111"/>
      <c r="E1" s="111"/>
      <c r="F1" s="111"/>
      <c r="G1" s="111"/>
      <c r="H1" s="111"/>
      <c r="I1" s="111"/>
      <c r="J1" s="111"/>
      <c r="K1" s="111"/>
      <c r="L1" s="111"/>
      <c r="M1" s="111"/>
      <c r="N1" s="111"/>
      <c r="O1" s="111"/>
      <c r="P1" s="111"/>
    </row>
    <row r="2" spans="2:16">
      <c r="B2" s="1342" t="s">
        <v>2488</v>
      </c>
      <c r="C2" s="1343"/>
      <c r="D2" s="1344" t="str">
        <f>'REST API List'!G47</f>
        <v>Creating inter-cluster link interface</v>
      </c>
      <c r="E2" s="1344"/>
      <c r="F2" s="1344"/>
      <c r="G2" s="1344"/>
      <c r="H2" s="1344"/>
      <c r="I2" s="1345"/>
    </row>
    <row r="3" spans="2:16" ht="14.25" thickBot="1">
      <c r="B3" s="1346" t="s">
        <v>1462</v>
      </c>
      <c r="C3" s="1347"/>
      <c r="D3" s="1348" t="str">
        <f>'REST API List'!K47</f>
        <v>POST</v>
      </c>
      <c r="E3" s="1348"/>
      <c r="F3" s="1348"/>
      <c r="G3" s="1348"/>
      <c r="H3" s="1348"/>
      <c r="I3" s="1349"/>
    </row>
    <row r="4" spans="2:16" ht="14.25" thickBot="1"/>
    <row r="5" spans="2:16" ht="14.25" thickBot="1">
      <c r="D5" s="1509" t="s">
        <v>1490</v>
      </c>
      <c r="E5" s="1322"/>
      <c r="F5" s="1322"/>
      <c r="G5" s="1322"/>
      <c r="H5" s="1322"/>
      <c r="I5" s="1322"/>
      <c r="J5" s="1323"/>
      <c r="K5" s="1296" t="s">
        <v>2492</v>
      </c>
      <c r="L5" s="1297"/>
      <c r="M5" s="1297"/>
      <c r="N5" s="1298"/>
      <c r="O5" s="1136" t="s">
        <v>2495</v>
      </c>
      <c r="P5" s="1140" t="s">
        <v>2496</v>
      </c>
    </row>
    <row r="6" spans="2:16" ht="15" thickTop="1" thickBot="1">
      <c r="D6" s="1513" t="s">
        <v>2316</v>
      </c>
      <c r="E6" s="1359"/>
      <c r="F6" s="1359"/>
      <c r="G6" s="1359"/>
      <c r="H6" s="1359"/>
      <c r="I6" s="1359"/>
      <c r="J6" s="1360"/>
      <c r="K6" s="1443" t="s">
        <v>2317</v>
      </c>
      <c r="L6" s="1444"/>
      <c r="M6" s="1444"/>
      <c r="N6" s="1445"/>
      <c r="O6" s="1129" t="s">
        <v>2515</v>
      </c>
      <c r="P6" s="1089" t="s">
        <v>2311</v>
      </c>
    </row>
    <row r="7" spans="2:16" ht="14.25" thickBot="1"/>
    <row r="8" spans="2:16" ht="14.25" thickBot="1">
      <c r="D8" s="1320" t="s">
        <v>2490</v>
      </c>
      <c r="E8" s="1292"/>
      <c r="F8" s="1292"/>
      <c r="G8" s="1292"/>
      <c r="H8" s="1292"/>
      <c r="I8" s="1292"/>
      <c r="J8" s="1293"/>
      <c r="K8" s="1136" t="s">
        <v>2492</v>
      </c>
      <c r="L8" s="1321" t="s">
        <v>2500</v>
      </c>
      <c r="M8" s="1322"/>
      <c r="N8" s="1323"/>
      <c r="O8" s="1136" t="s">
        <v>2495</v>
      </c>
      <c r="P8" s="1140" t="s">
        <v>2498</v>
      </c>
    </row>
    <row r="9" spans="2:16" ht="14.25" customHeight="1" thickTop="1">
      <c r="D9" s="1324" t="s">
        <v>609</v>
      </c>
      <c r="E9" s="1325"/>
      <c r="F9" s="1325"/>
      <c r="G9" s="1325"/>
      <c r="H9" s="1325"/>
      <c r="I9" s="1325"/>
      <c r="J9" s="1326"/>
      <c r="K9" s="1130" t="s">
        <v>3</v>
      </c>
      <c r="L9" s="1327" t="s">
        <v>11</v>
      </c>
      <c r="M9" s="1328"/>
      <c r="N9" s="1329"/>
      <c r="O9" s="1130" t="s">
        <v>1262</v>
      </c>
      <c r="P9" s="1440" t="s">
        <v>1746</v>
      </c>
    </row>
    <row r="10" spans="2:16" ht="14.25" thickBot="1">
      <c r="D10" s="1330" t="s">
        <v>610</v>
      </c>
      <c r="E10" s="1331"/>
      <c r="F10" s="1331"/>
      <c r="G10" s="1331"/>
      <c r="H10" s="1331"/>
      <c r="I10" s="1331"/>
      <c r="J10" s="1332"/>
      <c r="K10" s="1129" t="s">
        <v>3</v>
      </c>
      <c r="L10" s="1333" t="s">
        <v>11</v>
      </c>
      <c r="M10" s="1334"/>
      <c r="N10" s="1335"/>
      <c r="O10" s="1129" t="s">
        <v>1263</v>
      </c>
      <c r="P10" s="1441"/>
    </row>
    <row r="11" spans="2:16" ht="14.25" thickBot="1"/>
    <row r="12" spans="2:16" ht="14.25" thickBot="1">
      <c r="B12" s="1316" t="s">
        <v>2310</v>
      </c>
      <c r="C12" s="1317"/>
      <c r="D12" s="1428" t="str">
        <f>'REST API List'!M47</f>
        <v>/v1/clusters/{cluster_id}/interfaces/cluster-link-ifs</v>
      </c>
      <c r="E12" s="1400"/>
      <c r="F12" s="1400"/>
      <c r="G12" s="1400"/>
      <c r="H12" s="1400"/>
      <c r="I12" s="1400"/>
      <c r="J12" s="1400"/>
      <c r="K12" s="1400"/>
      <c r="L12" s="1400"/>
      <c r="M12" s="1400"/>
      <c r="N12" s="1400"/>
      <c r="O12" s="1400"/>
      <c r="P12" s="1401"/>
    </row>
    <row r="13" spans="2:16" ht="14.25" thickBot="1"/>
    <row r="14" spans="2:16" ht="14.25" thickBot="1">
      <c r="B14" s="1137" t="s">
        <v>1241</v>
      </c>
      <c r="C14" s="1136" t="s">
        <v>970</v>
      </c>
      <c r="D14" s="1321" t="s">
        <v>87</v>
      </c>
      <c r="E14" s="1322"/>
      <c r="F14" s="1322"/>
      <c r="G14" s="1322"/>
      <c r="H14" s="1322"/>
      <c r="I14" s="1322"/>
      <c r="J14" s="1323"/>
      <c r="K14" s="1136" t="s">
        <v>2492</v>
      </c>
      <c r="L14" s="1136" t="s">
        <v>2500</v>
      </c>
      <c r="M14" s="1136" t="s">
        <v>1268</v>
      </c>
      <c r="N14" s="1136" t="s">
        <v>1269</v>
      </c>
      <c r="O14" s="1136" t="s">
        <v>2495</v>
      </c>
      <c r="P14" s="1140" t="s">
        <v>2496</v>
      </c>
    </row>
    <row r="15" spans="2:16" ht="15" thickTop="1" thickBot="1">
      <c r="B15" s="1337" t="s">
        <v>1243</v>
      </c>
      <c r="C15" s="1340" t="s">
        <v>2311</v>
      </c>
      <c r="D15" s="1020" t="s">
        <v>2363</v>
      </c>
      <c r="E15" s="911"/>
      <c r="F15" s="911"/>
      <c r="G15" s="911"/>
      <c r="H15" s="911"/>
      <c r="I15" s="911"/>
      <c r="J15" s="911"/>
      <c r="K15" s="1063" t="s">
        <v>3</v>
      </c>
      <c r="L15" s="1063" t="s">
        <v>488</v>
      </c>
      <c r="M15" s="1063" t="s">
        <v>11</v>
      </c>
      <c r="N15" s="1182"/>
      <c r="O15" s="1071" t="s">
        <v>2555</v>
      </c>
      <c r="P15" s="1138" t="s">
        <v>2556</v>
      </c>
    </row>
    <row r="16" spans="2:16" ht="14.25" thickTop="1">
      <c r="B16" s="1337"/>
      <c r="C16" s="1340"/>
      <c r="D16" s="1020" t="s">
        <v>2364</v>
      </c>
      <c r="E16" s="911"/>
      <c r="F16" s="911"/>
      <c r="G16" s="911"/>
      <c r="H16" s="911"/>
      <c r="I16" s="911"/>
      <c r="J16" s="911"/>
      <c r="K16" s="1063" t="s">
        <v>3</v>
      </c>
      <c r="L16" s="1063" t="s">
        <v>578</v>
      </c>
      <c r="M16" s="1063" t="s">
        <v>559</v>
      </c>
      <c r="N16" s="1182"/>
      <c r="O16" s="1071" t="s">
        <v>2557</v>
      </c>
      <c r="P16" s="1125" t="s">
        <v>189</v>
      </c>
    </row>
    <row r="17" spans="2:16">
      <c r="B17" s="1337"/>
      <c r="C17" s="1340"/>
      <c r="D17" s="1183" t="s">
        <v>2365</v>
      </c>
      <c r="E17" s="1184"/>
      <c r="F17" s="1184"/>
      <c r="G17" s="911"/>
      <c r="H17" s="911"/>
      <c r="I17" s="911"/>
      <c r="J17" s="911"/>
      <c r="K17" s="1063" t="s">
        <v>2366</v>
      </c>
      <c r="L17" s="1063" t="s">
        <v>2367</v>
      </c>
      <c r="M17" s="1063" t="s">
        <v>2368</v>
      </c>
      <c r="N17" s="1185"/>
      <c r="O17" s="1063" t="s">
        <v>2558</v>
      </c>
      <c r="P17" s="1138" t="s">
        <v>2559</v>
      </c>
    </row>
    <row r="18" spans="2:16">
      <c r="B18" s="1337"/>
      <c r="C18" s="1340"/>
      <c r="D18" s="941"/>
      <c r="E18" s="1186" t="s">
        <v>155</v>
      </c>
      <c r="F18" s="911"/>
      <c r="G18" s="911"/>
      <c r="H18" s="911"/>
      <c r="I18" s="911"/>
      <c r="J18" s="911"/>
      <c r="K18" s="1063" t="s">
        <v>2369</v>
      </c>
      <c r="L18" s="1063" t="s">
        <v>2368</v>
      </c>
      <c r="M18" s="1063" t="s">
        <v>2367</v>
      </c>
      <c r="N18" s="1187"/>
      <c r="O18" s="1063" t="s">
        <v>2565</v>
      </c>
      <c r="P18" s="1125" t="s">
        <v>2370</v>
      </c>
    </row>
    <row r="19" spans="2:16">
      <c r="B19" s="1337"/>
      <c r="C19" s="1340"/>
      <c r="D19" s="941"/>
      <c r="E19" s="1186" t="s">
        <v>2371</v>
      </c>
      <c r="F19" s="911"/>
      <c r="G19" s="911"/>
      <c r="H19" s="911"/>
      <c r="I19" s="911"/>
      <c r="J19" s="911"/>
      <c r="K19" s="1063" t="s">
        <v>2369</v>
      </c>
      <c r="L19" s="1063" t="s">
        <v>488</v>
      </c>
      <c r="M19" s="1063" t="s">
        <v>2368</v>
      </c>
      <c r="N19" s="1187"/>
      <c r="O19" s="1063" t="s">
        <v>1643</v>
      </c>
      <c r="P19" s="1138" t="s">
        <v>2560</v>
      </c>
    </row>
    <row r="20" spans="2:16">
      <c r="B20" s="1337"/>
      <c r="C20" s="1340"/>
      <c r="D20" s="941"/>
      <c r="E20" s="1186" t="s">
        <v>2372</v>
      </c>
      <c r="F20" s="911"/>
      <c r="G20" s="911"/>
      <c r="H20" s="911"/>
      <c r="I20" s="911"/>
      <c r="J20" s="911"/>
      <c r="K20" s="1063" t="s">
        <v>2369</v>
      </c>
      <c r="L20" s="1063" t="s">
        <v>488</v>
      </c>
      <c r="M20" s="1063" t="s">
        <v>2368</v>
      </c>
      <c r="N20" s="1187"/>
      <c r="O20" s="1063" t="s">
        <v>2373</v>
      </c>
      <c r="P20" s="1138" t="s">
        <v>2560</v>
      </c>
    </row>
    <row r="21" spans="2:16">
      <c r="B21" s="1337"/>
      <c r="C21" s="1340"/>
      <c r="D21" s="941"/>
      <c r="E21" s="1186" t="s">
        <v>2374</v>
      </c>
      <c r="F21" s="911"/>
      <c r="G21" s="911"/>
      <c r="H21" s="911"/>
      <c r="I21" s="911"/>
      <c r="J21" s="911"/>
      <c r="K21" s="1063" t="s">
        <v>2369</v>
      </c>
      <c r="L21" s="1063" t="s">
        <v>2368</v>
      </c>
      <c r="M21" s="1063" t="s">
        <v>2367</v>
      </c>
      <c r="N21" s="1187"/>
      <c r="O21" s="1063" t="s">
        <v>2561</v>
      </c>
      <c r="P21" s="1125" t="s">
        <v>2370</v>
      </c>
    </row>
    <row r="22" spans="2:16">
      <c r="B22" s="1337"/>
      <c r="C22" s="1340"/>
      <c r="D22" s="941"/>
      <c r="E22" s="1186" t="s">
        <v>2375</v>
      </c>
      <c r="F22" s="911"/>
      <c r="G22" s="911"/>
      <c r="H22" s="911"/>
      <c r="I22" s="911"/>
      <c r="J22" s="911"/>
      <c r="K22" s="1063" t="s">
        <v>2369</v>
      </c>
      <c r="L22" s="1063" t="s">
        <v>488</v>
      </c>
      <c r="M22" s="1063" t="s">
        <v>2368</v>
      </c>
      <c r="N22" s="1187"/>
      <c r="O22" s="1063" t="s">
        <v>2562</v>
      </c>
      <c r="P22" s="1138" t="s">
        <v>2566</v>
      </c>
    </row>
    <row r="23" spans="2:16" ht="14.25" thickBot="1">
      <c r="B23" s="1337"/>
      <c r="C23" s="1340"/>
      <c r="D23" s="941"/>
      <c r="E23" s="1186" t="s">
        <v>2376</v>
      </c>
      <c r="F23" s="911"/>
      <c r="G23" s="911"/>
      <c r="H23" s="911"/>
      <c r="I23" s="911"/>
      <c r="J23" s="1160"/>
      <c r="K23" s="1063" t="s">
        <v>2369</v>
      </c>
      <c r="L23" s="1063" t="s">
        <v>488</v>
      </c>
      <c r="M23" s="1063" t="s">
        <v>2368</v>
      </c>
      <c r="N23" s="1187"/>
      <c r="O23" s="1063" t="s">
        <v>2563</v>
      </c>
      <c r="P23" s="1138" t="s">
        <v>2566</v>
      </c>
    </row>
    <row r="24" spans="2:16" ht="14.25" thickTop="1">
      <c r="B24" s="1337"/>
      <c r="C24" s="1340"/>
      <c r="D24" s="1183" t="s">
        <v>2377</v>
      </c>
      <c r="E24" s="1159"/>
      <c r="F24" s="911"/>
      <c r="G24" s="911"/>
      <c r="H24" s="911"/>
      <c r="I24" s="911"/>
      <c r="J24" s="1160"/>
      <c r="K24" s="1063" t="s">
        <v>2366</v>
      </c>
      <c r="L24" s="1063" t="s">
        <v>2367</v>
      </c>
      <c r="M24" s="1063" t="s">
        <v>2368</v>
      </c>
      <c r="N24" s="1182"/>
      <c r="O24" s="1063" t="s">
        <v>2564</v>
      </c>
      <c r="P24" s="1138" t="s">
        <v>2559</v>
      </c>
    </row>
    <row r="25" spans="2:16">
      <c r="B25" s="1337"/>
      <c r="C25" s="1340"/>
      <c r="D25" s="941"/>
      <c r="E25" s="1186" t="s">
        <v>155</v>
      </c>
      <c r="F25" s="911"/>
      <c r="G25" s="911"/>
      <c r="H25" s="911"/>
      <c r="I25" s="911"/>
      <c r="J25" s="1160"/>
      <c r="K25" s="1063" t="s">
        <v>2369</v>
      </c>
      <c r="L25" s="1063" t="s">
        <v>2368</v>
      </c>
      <c r="M25" s="1063" t="s">
        <v>2367</v>
      </c>
      <c r="N25" s="1187"/>
      <c r="O25" s="1063" t="s">
        <v>2565</v>
      </c>
      <c r="P25" s="1125" t="s">
        <v>2370</v>
      </c>
    </row>
    <row r="26" spans="2:16">
      <c r="B26" s="1337"/>
      <c r="C26" s="1340"/>
      <c r="D26" s="941"/>
      <c r="E26" s="1020" t="s">
        <v>2378</v>
      </c>
      <c r="F26" s="911"/>
      <c r="G26" s="911"/>
      <c r="H26" s="911"/>
      <c r="I26" s="911"/>
      <c r="J26" s="1160"/>
      <c r="K26" s="1063" t="s">
        <v>2369</v>
      </c>
      <c r="L26" s="1063" t="s">
        <v>2368</v>
      </c>
      <c r="M26" s="1063" t="s">
        <v>2367</v>
      </c>
      <c r="N26" s="1187"/>
      <c r="O26" s="1063" t="s">
        <v>2379</v>
      </c>
      <c r="P26" s="1138" t="s">
        <v>2370</v>
      </c>
    </row>
    <row r="27" spans="2:16">
      <c r="B27" s="1337"/>
      <c r="C27" s="1340"/>
      <c r="D27" s="941"/>
      <c r="E27" s="1186" t="s">
        <v>2380</v>
      </c>
      <c r="F27" s="911"/>
      <c r="G27" s="911"/>
      <c r="H27" s="911"/>
      <c r="I27" s="911"/>
      <c r="J27" s="1160"/>
      <c r="K27" s="1063" t="s">
        <v>2369</v>
      </c>
      <c r="L27" s="1063" t="s">
        <v>2368</v>
      </c>
      <c r="M27" s="1063" t="s">
        <v>2367</v>
      </c>
      <c r="N27" s="1187"/>
      <c r="O27" s="1063" t="s">
        <v>2561</v>
      </c>
      <c r="P27" s="1125" t="s">
        <v>2370</v>
      </c>
    </row>
    <row r="28" spans="2:16">
      <c r="B28" s="1337"/>
      <c r="C28" s="1340"/>
      <c r="D28" s="1082"/>
      <c r="E28" s="1020" t="s">
        <v>2381</v>
      </c>
      <c r="F28" s="911"/>
      <c r="G28" s="911"/>
      <c r="H28" s="911"/>
      <c r="I28" s="911"/>
      <c r="J28" s="1160"/>
      <c r="K28" s="1063" t="s">
        <v>2369</v>
      </c>
      <c r="L28" s="1063" t="s">
        <v>2368</v>
      </c>
      <c r="M28" s="1063" t="s">
        <v>2367</v>
      </c>
      <c r="N28" s="1187"/>
      <c r="O28" s="1063" t="s">
        <v>2567</v>
      </c>
      <c r="P28" s="1138" t="s">
        <v>2370</v>
      </c>
    </row>
    <row r="29" spans="2:16">
      <c r="B29" s="1337"/>
      <c r="C29" s="1340"/>
      <c r="D29" s="1020" t="s">
        <v>2382</v>
      </c>
      <c r="E29" s="911"/>
      <c r="F29" s="911"/>
      <c r="G29" s="911"/>
      <c r="H29" s="911"/>
      <c r="I29" s="911"/>
      <c r="J29" s="1160"/>
      <c r="K29" s="1063" t="s">
        <v>2383</v>
      </c>
      <c r="L29" s="1063" t="s">
        <v>2368</v>
      </c>
      <c r="M29" s="1063" t="s">
        <v>2367</v>
      </c>
      <c r="N29" s="1187"/>
      <c r="O29" s="1063" t="s">
        <v>2568</v>
      </c>
      <c r="P29" s="1125" t="s">
        <v>2370</v>
      </c>
    </row>
    <row r="30" spans="2:16" ht="40.5">
      <c r="B30" s="1337"/>
      <c r="C30" s="1340"/>
      <c r="D30" s="1020" t="s">
        <v>2384</v>
      </c>
      <c r="E30" s="911"/>
      <c r="F30" s="911"/>
      <c r="G30" s="911"/>
      <c r="H30" s="911"/>
      <c r="I30" s="911"/>
      <c r="J30" s="1160"/>
      <c r="K30" s="1063" t="s">
        <v>2385</v>
      </c>
      <c r="L30" s="1063" t="s">
        <v>488</v>
      </c>
      <c r="M30" s="1134" t="s">
        <v>2368</v>
      </c>
      <c r="N30" s="1187"/>
      <c r="O30" s="1063" t="s">
        <v>2569</v>
      </c>
      <c r="P30" s="1138" t="s">
        <v>2570</v>
      </c>
    </row>
    <row r="31" spans="2:16" ht="40.5">
      <c r="B31" s="1337"/>
      <c r="C31" s="1340"/>
      <c r="D31" s="1020" t="s">
        <v>2386</v>
      </c>
      <c r="E31" s="911"/>
      <c r="F31" s="911"/>
      <c r="G31" s="911"/>
      <c r="H31" s="911"/>
      <c r="I31" s="911"/>
      <c r="J31" s="1160"/>
      <c r="K31" s="1063" t="s">
        <v>3</v>
      </c>
      <c r="L31" s="1063" t="s">
        <v>488</v>
      </c>
      <c r="M31" s="1134" t="s">
        <v>2368</v>
      </c>
      <c r="N31" s="1187"/>
      <c r="O31" s="1142" t="s">
        <v>2571</v>
      </c>
      <c r="P31" s="1138" t="s">
        <v>2572</v>
      </c>
    </row>
    <row r="32" spans="2:16">
      <c r="B32" s="1337"/>
      <c r="C32" s="1340"/>
      <c r="D32" s="1020" t="s">
        <v>2387</v>
      </c>
      <c r="E32" s="911"/>
      <c r="F32" s="911"/>
      <c r="G32" s="911"/>
      <c r="H32" s="911"/>
      <c r="I32" s="911"/>
      <c r="J32" s="1160"/>
      <c r="K32" s="1063" t="s">
        <v>2388</v>
      </c>
      <c r="L32" s="1063" t="s">
        <v>488</v>
      </c>
      <c r="M32" s="1134" t="s">
        <v>2389</v>
      </c>
      <c r="N32" s="1187"/>
      <c r="O32" s="1127" t="s">
        <v>2193</v>
      </c>
      <c r="P32" s="1138" t="s">
        <v>2573</v>
      </c>
    </row>
    <row r="33" spans="2:16">
      <c r="B33" s="1427" t="s">
        <v>80</v>
      </c>
      <c r="C33" s="1162">
        <v>202</v>
      </c>
      <c r="D33" s="896" t="s">
        <v>2390</v>
      </c>
      <c r="E33" s="897"/>
      <c r="F33" s="897"/>
      <c r="G33" s="897"/>
      <c r="H33" s="897"/>
      <c r="I33" s="897"/>
      <c r="J33" s="1167"/>
      <c r="K33" s="1071" t="s">
        <v>3</v>
      </c>
      <c r="L33" s="1071" t="s">
        <v>11</v>
      </c>
      <c r="M33" s="1063" t="s">
        <v>488</v>
      </c>
      <c r="N33" s="169"/>
      <c r="O33" s="1063" t="s">
        <v>2516</v>
      </c>
      <c r="P33" s="1079" t="s">
        <v>2391</v>
      </c>
    </row>
    <row r="34" spans="2:16" ht="14.25" thickBot="1">
      <c r="B34" s="1363"/>
      <c r="C34" s="1366" t="s">
        <v>1452</v>
      </c>
      <c r="D34" s="1367"/>
      <c r="E34" s="1367"/>
      <c r="F34" s="1367"/>
      <c r="G34" s="1367"/>
      <c r="H34" s="1367"/>
      <c r="I34" s="1367"/>
      <c r="J34" s="1367"/>
      <c r="K34" s="1367"/>
      <c r="L34" s="1367"/>
      <c r="M34" s="1367"/>
      <c r="N34" s="1367"/>
      <c r="O34" s="1367"/>
      <c r="P34" s="1368"/>
    </row>
    <row r="36" spans="2:16">
      <c r="C36" s="1144" t="s">
        <v>2505</v>
      </c>
      <c r="I36" s="898"/>
    </row>
    <row r="38" spans="2:16">
      <c r="B38" s="1144" t="s">
        <v>2509</v>
      </c>
    </row>
    <row r="39" spans="2:16">
      <c r="B39" s="1144" t="s">
        <v>1858</v>
      </c>
    </row>
    <row r="40" spans="2:16" ht="14.25" thickBot="1"/>
    <row r="41" spans="2:16" ht="14.25" thickBot="1">
      <c r="B41" s="1137" t="s">
        <v>1241</v>
      </c>
      <c r="C41" s="1136" t="s">
        <v>970</v>
      </c>
      <c r="D41" s="1321" t="s">
        <v>87</v>
      </c>
      <c r="E41" s="1322"/>
      <c r="F41" s="1322"/>
      <c r="G41" s="1322"/>
      <c r="H41" s="1322"/>
      <c r="I41" s="1322"/>
      <c r="J41" s="1323"/>
      <c r="K41" s="1136" t="s">
        <v>2492</v>
      </c>
      <c r="L41" s="1136" t="s">
        <v>2500</v>
      </c>
      <c r="M41" s="1136" t="s">
        <v>1268</v>
      </c>
      <c r="N41" s="1136" t="s">
        <v>1269</v>
      </c>
      <c r="O41" s="1136" t="s">
        <v>2495</v>
      </c>
      <c r="P41" s="1140" t="s">
        <v>2498</v>
      </c>
    </row>
    <row r="42" spans="2:16" ht="14.25" thickTop="1">
      <c r="B42" s="1437" t="s">
        <v>80</v>
      </c>
      <c r="C42" s="1151">
        <v>201</v>
      </c>
      <c r="D42" s="1327" t="s">
        <v>2363</v>
      </c>
      <c r="E42" s="1391"/>
      <c r="F42" s="1391"/>
      <c r="G42" s="1391"/>
      <c r="H42" s="1391"/>
      <c r="I42" s="1391"/>
      <c r="J42" s="1392"/>
      <c r="K42" s="1071" t="s">
        <v>2317</v>
      </c>
      <c r="L42" s="1071" t="s">
        <v>2314</v>
      </c>
      <c r="M42" s="1071" t="s">
        <v>488</v>
      </c>
      <c r="N42" s="169"/>
      <c r="O42" s="1071" t="s">
        <v>2392</v>
      </c>
      <c r="P42" s="1079" t="s">
        <v>2311</v>
      </c>
    </row>
    <row r="43" spans="2:16" ht="14.25" thickBot="1">
      <c r="B43" s="1404"/>
      <c r="C43" s="1366" t="s">
        <v>1452</v>
      </c>
      <c r="D43" s="1367"/>
      <c r="E43" s="1367"/>
      <c r="F43" s="1367"/>
      <c r="G43" s="1367"/>
      <c r="H43" s="1367"/>
      <c r="I43" s="1367"/>
      <c r="J43" s="1367"/>
      <c r="K43" s="1367"/>
      <c r="L43" s="1367"/>
      <c r="M43" s="1367"/>
      <c r="N43" s="1367"/>
      <c r="O43" s="1367"/>
      <c r="P43" s="1368"/>
    </row>
    <row r="45" spans="2:16">
      <c r="C45" s="1144" t="s">
        <v>2505</v>
      </c>
    </row>
  </sheetData>
  <mergeCells count="26">
    <mergeCell ref="K5:N5"/>
    <mergeCell ref="B2:C2"/>
    <mergeCell ref="D2:I2"/>
    <mergeCell ref="B3:C3"/>
    <mergeCell ref="D3:I3"/>
    <mergeCell ref="D5:J5"/>
    <mergeCell ref="D6:J6"/>
    <mergeCell ref="K6:N6"/>
    <mergeCell ref="D8:J8"/>
    <mergeCell ref="L8:N8"/>
    <mergeCell ref="D9:J9"/>
    <mergeCell ref="L9:N9"/>
    <mergeCell ref="B42:B43"/>
    <mergeCell ref="D42:J42"/>
    <mergeCell ref="C43:P43"/>
    <mergeCell ref="P9:P10"/>
    <mergeCell ref="D10:J10"/>
    <mergeCell ref="L10:N10"/>
    <mergeCell ref="B12:C12"/>
    <mergeCell ref="D12:P12"/>
    <mergeCell ref="D14:J14"/>
    <mergeCell ref="B15:B32"/>
    <mergeCell ref="C15:C32"/>
    <mergeCell ref="B33:B34"/>
    <mergeCell ref="C34:P34"/>
    <mergeCell ref="D41:J41"/>
  </mergeCells>
  <phoneticPr fontId="3"/>
  <pageMargins left="0.25" right="0.25" top="0.75" bottom="0.75" header="0.3" footer="0.3"/>
  <pageSetup paperSize="9" scale="50"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9"/>
  <sheetViews>
    <sheetView view="pageBreakPreview" zoomScaleNormal="100" zoomScaleSheetLayoutView="100" workbookViewId="0">
      <selection activeCell="I35" sqref="I35"/>
    </sheetView>
  </sheetViews>
  <sheetFormatPr defaultRowHeight="13.5"/>
  <cols>
    <col min="1" max="1" width="2.625" style="1144" customWidth="1"/>
    <col min="2" max="2" width="10.625" style="1144" customWidth="1"/>
    <col min="3" max="3" width="5.625" style="1144" customWidth="1"/>
    <col min="4" max="9" width="2.5" style="1144" customWidth="1"/>
    <col min="10" max="10" width="22.125" style="1144" customWidth="1"/>
    <col min="11" max="11" width="13.5" style="1144" bestFit="1" customWidth="1"/>
    <col min="12" max="12" width="9" style="1144" bestFit="1" customWidth="1"/>
    <col min="13" max="13" width="8" style="1144" bestFit="1" customWidth="1"/>
    <col min="14" max="14" width="11" style="1144" bestFit="1" customWidth="1"/>
    <col min="15" max="15" width="35.375" style="1144" bestFit="1" customWidth="1"/>
    <col min="16" max="16" width="34" style="1144" customWidth="1"/>
    <col min="17" max="17" width="2.5" style="1144" customWidth="1"/>
    <col min="18" max="16384" width="9" style="1144"/>
  </cols>
  <sheetData>
    <row r="1" spans="2:19" ht="14.25" thickBot="1"/>
    <row r="2" spans="2:19">
      <c r="B2" s="1342" t="s">
        <v>2488</v>
      </c>
      <c r="C2" s="1343"/>
      <c r="D2" s="1344" t="str">
        <f>'REST API List'!G48</f>
        <v>Getting list of inter-cluster link interfaces</v>
      </c>
      <c r="E2" s="1344"/>
      <c r="F2" s="1344"/>
      <c r="G2" s="1344"/>
      <c r="H2" s="1344"/>
      <c r="I2" s="1377"/>
      <c r="J2" s="1345"/>
    </row>
    <row r="3" spans="2:19" ht="14.25" thickBot="1">
      <c r="B3" s="1346" t="s">
        <v>1462</v>
      </c>
      <c r="C3" s="1347"/>
      <c r="D3" s="1348" t="str">
        <f>'REST API List'!K48</f>
        <v>GET</v>
      </c>
      <c r="E3" s="1348"/>
      <c r="F3" s="1348"/>
      <c r="G3" s="1348"/>
      <c r="H3" s="1348"/>
      <c r="I3" s="1378"/>
      <c r="J3" s="1349"/>
    </row>
    <row r="4" spans="2:19" ht="14.25" thickBot="1"/>
    <row r="5" spans="2:19" ht="14.25" thickBot="1">
      <c r="D5" s="1320" t="s">
        <v>2490</v>
      </c>
      <c r="E5" s="1292"/>
      <c r="F5" s="1292"/>
      <c r="G5" s="1292"/>
      <c r="H5" s="1292"/>
      <c r="I5" s="1292"/>
      <c r="J5" s="1292"/>
      <c r="K5" s="1136" t="s">
        <v>2492</v>
      </c>
      <c r="L5" s="1296" t="s">
        <v>2500</v>
      </c>
      <c r="M5" s="1297"/>
      <c r="N5" s="1298"/>
      <c r="O5" s="1136" t="s">
        <v>2495</v>
      </c>
      <c r="P5" s="1140" t="s">
        <v>2498</v>
      </c>
    </row>
    <row r="6" spans="2:19" ht="69" thickTop="1" thickBot="1">
      <c r="D6" s="1355" t="s">
        <v>2319</v>
      </c>
      <c r="E6" s="1356"/>
      <c r="F6" s="1356"/>
      <c r="G6" s="1356"/>
      <c r="H6" s="1356"/>
      <c r="I6" s="1356"/>
      <c r="J6" s="1356"/>
      <c r="K6" s="1131" t="s">
        <v>2317</v>
      </c>
      <c r="L6" s="1443" t="s">
        <v>2311</v>
      </c>
      <c r="M6" s="1444"/>
      <c r="N6" s="1445"/>
      <c r="O6" s="1130" t="s">
        <v>1731</v>
      </c>
      <c r="P6" s="1110" t="s">
        <v>2108</v>
      </c>
    </row>
    <row r="7" spans="2:19">
      <c r="D7" s="1171"/>
      <c r="E7" s="1171"/>
      <c r="F7" s="1171"/>
      <c r="G7" s="1171"/>
      <c r="H7" s="1171"/>
      <c r="I7" s="1171"/>
      <c r="J7" s="1171"/>
      <c r="K7" s="1171"/>
      <c r="L7" s="1171"/>
      <c r="M7" s="1171"/>
      <c r="N7" s="1171"/>
      <c r="O7" s="1171"/>
      <c r="P7" s="836"/>
    </row>
    <row r="8" spans="2:19" ht="14.25" thickBot="1">
      <c r="B8" s="1144" t="s">
        <v>2575</v>
      </c>
      <c r="C8" s="1172"/>
      <c r="D8" s="912"/>
      <c r="E8" s="912"/>
      <c r="F8" s="912"/>
      <c r="G8" s="912"/>
      <c r="H8" s="912"/>
      <c r="I8" s="912"/>
      <c r="J8" s="912"/>
      <c r="K8" s="1173"/>
      <c r="L8" s="1173"/>
      <c r="M8" s="1173"/>
      <c r="N8" s="1173"/>
      <c r="O8" s="1173"/>
      <c r="P8" s="1173"/>
    </row>
    <row r="9" spans="2:19" ht="14.25" thickBot="1">
      <c r="B9" s="1342" t="s">
        <v>2310</v>
      </c>
      <c r="C9" s="1343"/>
      <c r="D9" s="1428" t="s">
        <v>2362</v>
      </c>
      <c r="E9" s="1400"/>
      <c r="F9" s="1400"/>
      <c r="G9" s="1400"/>
      <c r="H9" s="1400"/>
      <c r="I9" s="1400"/>
      <c r="J9" s="1400"/>
      <c r="K9" s="1400"/>
      <c r="L9" s="1400"/>
      <c r="M9" s="1400"/>
      <c r="N9" s="1400"/>
      <c r="O9" s="1400"/>
      <c r="P9" s="1401"/>
    </row>
    <row r="10" spans="2:19" ht="14.25" thickBot="1">
      <c r="B10" s="1346"/>
      <c r="C10" s="1347"/>
      <c r="D10" s="1557" t="str">
        <f>D9&amp;"?format=list"</f>
        <v>/v1/clusters/{cluster_id}/interfaces/cluster-link-ifs?format=list</v>
      </c>
      <c r="E10" s="1558"/>
      <c r="F10" s="1558"/>
      <c r="G10" s="1558"/>
      <c r="H10" s="1558"/>
      <c r="I10" s="1558"/>
      <c r="J10" s="1558"/>
      <c r="K10" s="1558"/>
      <c r="L10" s="1558"/>
      <c r="M10" s="1558"/>
      <c r="N10" s="1558"/>
      <c r="O10" s="1558"/>
      <c r="P10" s="1559"/>
    </row>
    <row r="11" spans="2:19" ht="14.25" thickBot="1">
      <c r="B11" s="1172"/>
      <c r="C11" s="1172"/>
    </row>
    <row r="12" spans="2:19" ht="14.25" thickBot="1">
      <c r="B12" s="1137" t="s">
        <v>1241</v>
      </c>
      <c r="C12" s="1136" t="s">
        <v>970</v>
      </c>
      <c r="D12" s="1296" t="s">
        <v>87</v>
      </c>
      <c r="E12" s="1297"/>
      <c r="F12" s="1297"/>
      <c r="G12" s="1297"/>
      <c r="H12" s="1297"/>
      <c r="I12" s="1297"/>
      <c r="J12" s="1298"/>
      <c r="K12" s="1136" t="s">
        <v>2492</v>
      </c>
      <c r="L12" s="1136" t="s">
        <v>2500</v>
      </c>
      <c r="M12" s="1136" t="s">
        <v>1268</v>
      </c>
      <c r="N12" s="1136" t="s">
        <v>1269</v>
      </c>
      <c r="O12" s="1136" t="s">
        <v>2495</v>
      </c>
      <c r="P12" s="1140" t="s">
        <v>2496</v>
      </c>
    </row>
    <row r="13" spans="2:19" ht="14.25" thickTop="1">
      <c r="B13" s="927" t="s">
        <v>1243</v>
      </c>
      <c r="C13" s="932" t="s">
        <v>238</v>
      </c>
      <c r="D13" s="902" t="s">
        <v>2311</v>
      </c>
      <c r="E13" s="903"/>
      <c r="F13" s="903"/>
      <c r="G13" s="903"/>
      <c r="H13" s="903"/>
      <c r="I13" s="903"/>
      <c r="J13" s="1166"/>
      <c r="K13" s="1134" t="s">
        <v>2311</v>
      </c>
      <c r="L13" s="1134" t="s">
        <v>2311</v>
      </c>
      <c r="M13" s="1134" t="s">
        <v>238</v>
      </c>
      <c r="N13" s="1134" t="s">
        <v>238</v>
      </c>
      <c r="O13" s="1134" t="s">
        <v>2311</v>
      </c>
      <c r="P13" s="1102" t="s">
        <v>2311</v>
      </c>
    </row>
    <row r="14" spans="2:19">
      <c r="B14" s="1337" t="s">
        <v>80</v>
      </c>
      <c r="C14" s="1152">
        <v>200</v>
      </c>
      <c r="D14" s="908" t="s">
        <v>2393</v>
      </c>
      <c r="E14" s="909"/>
      <c r="F14" s="909"/>
      <c r="G14" s="909"/>
      <c r="H14" s="909"/>
      <c r="I14" s="909"/>
      <c r="J14" s="1166"/>
      <c r="K14" s="1134" t="s">
        <v>318</v>
      </c>
      <c r="L14" s="1134" t="s">
        <v>2314</v>
      </c>
      <c r="M14" s="1134" t="s">
        <v>2315</v>
      </c>
      <c r="N14" s="1134" t="s">
        <v>2314</v>
      </c>
      <c r="O14" s="1134" t="s">
        <v>2574</v>
      </c>
      <c r="P14" s="1102" t="s">
        <v>2311</v>
      </c>
      <c r="S14" s="111"/>
    </row>
    <row r="15" spans="2:19" ht="14.25" thickBot="1">
      <c r="B15" s="1338"/>
      <c r="C15" s="1366" t="s">
        <v>1452</v>
      </c>
      <c r="D15" s="1367"/>
      <c r="E15" s="1367"/>
      <c r="F15" s="1367"/>
      <c r="G15" s="1367"/>
      <c r="H15" s="1367"/>
      <c r="I15" s="1367"/>
      <c r="J15" s="1367"/>
      <c r="K15" s="1367"/>
      <c r="L15" s="1367"/>
      <c r="M15" s="1367"/>
      <c r="N15" s="1367"/>
      <c r="O15" s="1367"/>
      <c r="P15" s="1368"/>
    </row>
    <row r="17" spans="2:19">
      <c r="C17" s="1144" t="s">
        <v>2505</v>
      </c>
    </row>
    <row r="19" spans="2:19" ht="14.25" thickBot="1">
      <c r="B19" s="1144" t="s">
        <v>2576</v>
      </c>
      <c r="K19" s="898"/>
    </row>
    <row r="20" spans="2:19" ht="14.25" thickBot="1">
      <c r="B20" s="1316" t="s">
        <v>2310</v>
      </c>
      <c r="C20" s="1486"/>
      <c r="D20" s="1560" t="str">
        <f>D9&amp;"?format=detail-list"</f>
        <v>/v1/clusters/{cluster_id}/interfaces/cluster-link-ifs?format=detail-list</v>
      </c>
      <c r="E20" s="1488"/>
      <c r="F20" s="1488"/>
      <c r="G20" s="1488"/>
      <c r="H20" s="1488"/>
      <c r="I20" s="1488"/>
      <c r="J20" s="1488"/>
      <c r="K20" s="1488"/>
      <c r="L20" s="1488"/>
      <c r="M20" s="1488"/>
      <c r="N20" s="1488"/>
      <c r="O20" s="1488"/>
      <c r="P20" s="1489"/>
    </row>
    <row r="21" spans="2:19" ht="14.25" thickBot="1"/>
    <row r="22" spans="2:19" ht="14.25" thickBot="1">
      <c r="B22" s="1137" t="s">
        <v>1241</v>
      </c>
      <c r="C22" s="1136" t="s">
        <v>970</v>
      </c>
      <c r="D22" s="1296" t="s">
        <v>87</v>
      </c>
      <c r="E22" s="1297"/>
      <c r="F22" s="1297"/>
      <c r="G22" s="1297"/>
      <c r="H22" s="1297"/>
      <c r="I22" s="1297"/>
      <c r="J22" s="1298"/>
      <c r="K22" s="1136" t="s">
        <v>2492</v>
      </c>
      <c r="L22" s="1136" t="s">
        <v>2500</v>
      </c>
      <c r="M22" s="1136" t="s">
        <v>1268</v>
      </c>
      <c r="N22" s="1136" t="s">
        <v>1269</v>
      </c>
      <c r="O22" s="1136" t="s">
        <v>2495</v>
      </c>
      <c r="P22" s="1140" t="s">
        <v>2498</v>
      </c>
    </row>
    <row r="23" spans="2:19" ht="14.25" thickTop="1">
      <c r="B23" s="927" t="s">
        <v>1243</v>
      </c>
      <c r="C23" s="932" t="s">
        <v>238</v>
      </c>
      <c r="D23" s="902" t="s">
        <v>2311</v>
      </c>
      <c r="E23" s="903"/>
      <c r="F23" s="903"/>
      <c r="G23" s="903"/>
      <c r="H23" s="903"/>
      <c r="I23" s="903"/>
      <c r="J23" s="1166"/>
      <c r="K23" s="1134" t="s">
        <v>2311</v>
      </c>
      <c r="L23" s="1134" t="s">
        <v>2311</v>
      </c>
      <c r="M23" s="1134" t="s">
        <v>238</v>
      </c>
      <c r="N23" s="1134" t="s">
        <v>238</v>
      </c>
      <c r="O23" s="1134" t="s">
        <v>2311</v>
      </c>
      <c r="P23" s="1102" t="s">
        <v>2311</v>
      </c>
    </row>
    <row r="24" spans="2:19">
      <c r="B24" s="1337" t="s">
        <v>80</v>
      </c>
      <c r="C24" s="1340">
        <v>200</v>
      </c>
      <c r="D24" s="908" t="s">
        <v>2393</v>
      </c>
      <c r="E24" s="909"/>
      <c r="F24" s="909"/>
      <c r="G24" s="909"/>
      <c r="H24" s="909"/>
      <c r="I24" s="909"/>
      <c r="J24" s="1166"/>
      <c r="K24" s="1134" t="s">
        <v>314</v>
      </c>
      <c r="L24" s="1134" t="s">
        <v>2314</v>
      </c>
      <c r="M24" s="1134" t="s">
        <v>2315</v>
      </c>
      <c r="N24" s="1134" t="s">
        <v>2314</v>
      </c>
      <c r="O24" s="1134" t="s">
        <v>2574</v>
      </c>
      <c r="P24" s="1102" t="s">
        <v>2311</v>
      </c>
      <c r="S24" s="111"/>
    </row>
    <row r="25" spans="2:19">
      <c r="B25" s="1337"/>
      <c r="C25" s="1340"/>
      <c r="D25" s="908"/>
      <c r="E25" s="1431" t="s">
        <v>2578</v>
      </c>
      <c r="F25" s="1432"/>
      <c r="G25" s="1432"/>
      <c r="H25" s="1432"/>
      <c r="I25" s="1432"/>
      <c r="J25" s="1432"/>
      <c r="K25" s="1432"/>
      <c r="L25" s="1432"/>
      <c r="M25" s="1432"/>
      <c r="N25" s="1432"/>
      <c r="O25" s="1432"/>
      <c r="P25" s="1433"/>
      <c r="S25" s="111"/>
    </row>
    <row r="26" spans="2:19" ht="14.25" thickBot="1">
      <c r="B26" s="1338"/>
      <c r="C26" s="1366" t="s">
        <v>1452</v>
      </c>
      <c r="D26" s="1367"/>
      <c r="E26" s="1367"/>
      <c r="F26" s="1367"/>
      <c r="G26" s="1367"/>
      <c r="H26" s="1367"/>
      <c r="I26" s="1367"/>
      <c r="J26" s="1367"/>
      <c r="K26" s="1367"/>
      <c r="L26" s="1367"/>
      <c r="M26" s="1367"/>
      <c r="N26" s="1367"/>
      <c r="O26" s="1367"/>
      <c r="P26" s="1368"/>
    </row>
    <row r="28" spans="2:19">
      <c r="C28" s="1144" t="s">
        <v>2505</v>
      </c>
    </row>
    <row r="39" spans="15:15">
      <c r="O39" s="111"/>
    </row>
  </sheetData>
  <mergeCells count="21">
    <mergeCell ref="L5:N5"/>
    <mergeCell ref="B2:C2"/>
    <mergeCell ref="D2:J2"/>
    <mergeCell ref="B3:C3"/>
    <mergeCell ref="D3:J3"/>
    <mergeCell ref="D5:J5"/>
    <mergeCell ref="B24:B26"/>
    <mergeCell ref="C24:C25"/>
    <mergeCell ref="E25:P25"/>
    <mergeCell ref="C26:P26"/>
    <mergeCell ref="D6:J6"/>
    <mergeCell ref="L6:N6"/>
    <mergeCell ref="B9:C10"/>
    <mergeCell ref="D9:P9"/>
    <mergeCell ref="D10:P10"/>
    <mergeCell ref="D12:J12"/>
    <mergeCell ref="B14:B15"/>
    <mergeCell ref="C15:P15"/>
    <mergeCell ref="B20:C20"/>
    <mergeCell ref="D20:P20"/>
    <mergeCell ref="D22:J22"/>
  </mergeCells>
  <phoneticPr fontId="3"/>
  <pageMargins left="0.25" right="0.25" top="0.75" bottom="0.75" header="0.3" footer="0.3"/>
  <pageSetup paperSize="9" scale="60"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view="pageBreakPreview" topLeftCell="A16" zoomScaleNormal="100" zoomScaleSheetLayoutView="100" workbookViewId="0">
      <selection activeCell="I35" sqref="I35"/>
    </sheetView>
  </sheetViews>
  <sheetFormatPr defaultRowHeight="13.5"/>
  <cols>
    <col min="1" max="1" width="2.625" style="1144" customWidth="1"/>
    <col min="2" max="2" width="13.25" style="1144" customWidth="1"/>
    <col min="3" max="3" width="7" style="1144" customWidth="1"/>
    <col min="4" max="8" width="2.625" style="1144" customWidth="1"/>
    <col min="9" max="9" width="29.5" style="1144" customWidth="1"/>
    <col min="10" max="10" width="3" style="1144" customWidth="1"/>
    <col min="11" max="11" width="10.875" style="1144" customWidth="1"/>
    <col min="12" max="12" width="9" style="1144" bestFit="1" customWidth="1"/>
    <col min="13" max="14" width="7" style="1144" customWidth="1"/>
    <col min="15" max="15" width="34" style="1144" customWidth="1"/>
    <col min="16" max="16" width="29.75" style="1144" customWidth="1"/>
    <col min="17" max="17" width="2.375" style="1144" customWidth="1"/>
    <col min="18" max="16384" width="9" style="1144"/>
  </cols>
  <sheetData>
    <row r="1" spans="2:16" ht="14.25" thickBot="1"/>
    <row r="2" spans="2:16">
      <c r="B2" s="1342" t="s">
        <v>2489</v>
      </c>
      <c r="C2" s="1343"/>
      <c r="D2" s="1344" t="str">
        <f>'REST API List'!G49</f>
        <v>Getting information of inter-cluster link interface</v>
      </c>
      <c r="E2" s="1344"/>
      <c r="F2" s="1344"/>
      <c r="G2" s="1344"/>
      <c r="H2" s="1344"/>
      <c r="I2" s="1345"/>
    </row>
    <row r="3" spans="2:16" ht="14.25" thickBot="1">
      <c r="B3" s="1346" t="s">
        <v>1462</v>
      </c>
      <c r="C3" s="1347"/>
      <c r="D3" s="1348" t="str">
        <f>'REST API List'!K49</f>
        <v>GET</v>
      </c>
      <c r="E3" s="1348"/>
      <c r="F3" s="1348"/>
      <c r="G3" s="1348"/>
      <c r="H3" s="1348"/>
      <c r="I3" s="1349"/>
    </row>
    <row r="4" spans="2:16" ht="14.25" thickBot="1"/>
    <row r="5" spans="2:16" ht="14.25" thickBot="1">
      <c r="D5" s="1509" t="s">
        <v>1490</v>
      </c>
      <c r="E5" s="1322"/>
      <c r="F5" s="1322"/>
      <c r="G5" s="1322"/>
      <c r="H5" s="1322"/>
      <c r="I5" s="1322"/>
      <c r="J5" s="1323"/>
      <c r="K5" s="1296" t="s">
        <v>2493</v>
      </c>
      <c r="L5" s="1297"/>
      <c r="M5" s="1297"/>
      <c r="N5" s="1298"/>
      <c r="O5" s="1136" t="s">
        <v>2495</v>
      </c>
      <c r="P5" s="1140" t="s">
        <v>2496</v>
      </c>
    </row>
    <row r="6" spans="2:16" ht="14.25" thickTop="1">
      <c r="D6" s="1567" t="s">
        <v>2316</v>
      </c>
      <c r="E6" s="1568"/>
      <c r="F6" s="1568"/>
      <c r="G6" s="1568"/>
      <c r="H6" s="1568"/>
      <c r="I6" s="1568"/>
      <c r="J6" s="1568"/>
      <c r="K6" s="1569" t="s">
        <v>2317</v>
      </c>
      <c r="L6" s="1568"/>
      <c r="M6" s="1568"/>
      <c r="N6" s="1570"/>
      <c r="O6" s="1071" t="s">
        <v>2580</v>
      </c>
      <c r="P6" s="1095" t="s">
        <v>2311</v>
      </c>
    </row>
    <row r="7" spans="2:16" ht="14.25" thickBot="1">
      <c r="D7" s="1483" t="s">
        <v>2363</v>
      </c>
      <c r="E7" s="1549"/>
      <c r="F7" s="1549"/>
      <c r="G7" s="1549"/>
      <c r="H7" s="1549"/>
      <c r="I7" s="1549"/>
      <c r="J7" s="1550"/>
      <c r="K7" s="1571" t="s">
        <v>2317</v>
      </c>
      <c r="L7" s="1491"/>
      <c r="M7" s="1491"/>
      <c r="N7" s="1492"/>
      <c r="O7" s="1129" t="s">
        <v>2555</v>
      </c>
      <c r="P7" s="1089" t="s">
        <v>2311</v>
      </c>
    </row>
    <row r="9" spans="2:16" ht="14.25" thickBot="1"/>
    <row r="10" spans="2:16" ht="14.25" thickBot="1">
      <c r="B10" s="1316" t="s">
        <v>2310</v>
      </c>
      <c r="C10" s="1317"/>
      <c r="D10" s="1428" t="s">
        <v>2394</v>
      </c>
      <c r="E10" s="1400"/>
      <c r="F10" s="1400"/>
      <c r="G10" s="1400"/>
      <c r="H10" s="1400"/>
      <c r="I10" s="1400"/>
      <c r="J10" s="1400"/>
      <c r="K10" s="1400"/>
      <c r="L10" s="1400"/>
      <c r="M10" s="1400"/>
      <c r="N10" s="1400"/>
      <c r="O10" s="1400"/>
      <c r="P10" s="1401"/>
    </row>
    <row r="11" spans="2:16" ht="14.25" thickBot="1"/>
    <row r="12" spans="2:16" ht="14.25" thickBot="1">
      <c r="B12" s="1137" t="s">
        <v>1241</v>
      </c>
      <c r="C12" s="1136" t="s">
        <v>970</v>
      </c>
      <c r="D12" s="1321" t="s">
        <v>87</v>
      </c>
      <c r="E12" s="1322"/>
      <c r="F12" s="1322"/>
      <c r="G12" s="1322"/>
      <c r="H12" s="1322"/>
      <c r="I12" s="1322"/>
      <c r="J12" s="1323"/>
      <c r="K12" s="1136" t="s">
        <v>2493</v>
      </c>
      <c r="L12" s="1136" t="s">
        <v>2500</v>
      </c>
      <c r="M12" s="1136" t="s">
        <v>1268</v>
      </c>
      <c r="N12" s="1136" t="s">
        <v>1269</v>
      </c>
      <c r="O12" s="1136" t="s">
        <v>2495</v>
      </c>
      <c r="P12" s="1140" t="s">
        <v>2496</v>
      </c>
    </row>
    <row r="13" spans="2:16" ht="14.25" thickTop="1">
      <c r="B13" s="927" t="s">
        <v>1243</v>
      </c>
      <c r="C13" s="932" t="s">
        <v>2311</v>
      </c>
      <c r="D13" s="1418" t="s">
        <v>2311</v>
      </c>
      <c r="E13" s="1419"/>
      <c r="F13" s="1419"/>
      <c r="G13" s="1419"/>
      <c r="H13" s="1419"/>
      <c r="I13" s="1566"/>
      <c r="J13" s="1017"/>
      <c r="K13" s="1022" t="s">
        <v>2311</v>
      </c>
      <c r="L13" s="1022" t="s">
        <v>2311</v>
      </c>
      <c r="M13" s="1022" t="s">
        <v>2311</v>
      </c>
      <c r="N13" s="1022" t="s">
        <v>2311</v>
      </c>
      <c r="O13" s="1022" t="s">
        <v>2311</v>
      </c>
      <c r="P13" s="1038" t="s">
        <v>2311</v>
      </c>
    </row>
    <row r="14" spans="2:16">
      <c r="B14" s="1402" t="s">
        <v>80</v>
      </c>
      <c r="C14" s="1434">
        <v>200</v>
      </c>
      <c r="D14" s="1183" t="s">
        <v>2395</v>
      </c>
      <c r="E14" s="1184"/>
      <c r="F14" s="1161"/>
      <c r="G14" s="1188"/>
      <c r="H14" s="1188"/>
      <c r="I14" s="1188"/>
      <c r="J14" s="911"/>
      <c r="K14" s="1063" t="s">
        <v>2313</v>
      </c>
      <c r="L14" s="1063" t="s">
        <v>2314</v>
      </c>
      <c r="M14" s="1063" t="s">
        <v>2315</v>
      </c>
      <c r="N14" s="1063" t="s">
        <v>2315</v>
      </c>
      <c r="O14" s="1071" t="s">
        <v>2579</v>
      </c>
      <c r="P14" s="1168" t="s">
        <v>2311</v>
      </c>
    </row>
    <row r="15" spans="2:16">
      <c r="B15" s="1403"/>
      <c r="C15" s="1340"/>
      <c r="D15" s="941"/>
      <c r="E15" s="1020" t="s">
        <v>2363</v>
      </c>
      <c r="F15" s="911"/>
      <c r="G15" s="1188"/>
      <c r="H15" s="1188"/>
      <c r="I15" s="1188"/>
      <c r="J15" s="911"/>
      <c r="K15" s="1063" t="s">
        <v>3</v>
      </c>
      <c r="L15" s="1063" t="s">
        <v>2314</v>
      </c>
      <c r="M15" s="1063" t="s">
        <v>2315</v>
      </c>
      <c r="N15" s="1187"/>
      <c r="O15" s="1071" t="s">
        <v>2581</v>
      </c>
      <c r="P15" s="1125" t="s">
        <v>2311</v>
      </c>
    </row>
    <row r="16" spans="2:16">
      <c r="B16" s="1403"/>
      <c r="C16" s="1340"/>
      <c r="D16" s="1031"/>
      <c r="E16" s="1020" t="s">
        <v>2364</v>
      </c>
      <c r="F16" s="911"/>
      <c r="G16" s="1188"/>
      <c r="H16" s="1188"/>
      <c r="I16" s="1188"/>
      <c r="J16" s="911"/>
      <c r="K16" s="1063" t="s">
        <v>3</v>
      </c>
      <c r="L16" s="1063" t="s">
        <v>2314</v>
      </c>
      <c r="M16" s="1063" t="s">
        <v>2315</v>
      </c>
      <c r="N16" s="1187"/>
      <c r="O16" s="1071" t="s">
        <v>2557</v>
      </c>
      <c r="P16" s="1125" t="s">
        <v>2311</v>
      </c>
    </row>
    <row r="17" spans="2:16">
      <c r="B17" s="1403"/>
      <c r="C17" s="1340"/>
      <c r="D17" s="941"/>
      <c r="E17" s="1183" t="s">
        <v>2396</v>
      </c>
      <c r="F17" s="1184"/>
      <c r="G17" s="911"/>
      <c r="H17" s="911"/>
      <c r="I17" s="911"/>
      <c r="J17" s="911"/>
      <c r="K17" s="1063" t="s">
        <v>2313</v>
      </c>
      <c r="L17" s="1063" t="s">
        <v>2315</v>
      </c>
      <c r="M17" s="1063" t="s">
        <v>2314</v>
      </c>
      <c r="N17" s="1185"/>
      <c r="O17" s="1063" t="s">
        <v>2558</v>
      </c>
      <c r="P17" s="1138" t="s">
        <v>2559</v>
      </c>
    </row>
    <row r="18" spans="2:16">
      <c r="B18" s="1403"/>
      <c r="C18" s="1340"/>
      <c r="D18" s="941"/>
      <c r="E18" s="941"/>
      <c r="F18" s="1186" t="s">
        <v>155</v>
      </c>
      <c r="G18" s="911"/>
      <c r="H18" s="911"/>
      <c r="I18" s="911"/>
      <c r="J18" s="911"/>
      <c r="K18" s="1063" t="s">
        <v>2317</v>
      </c>
      <c r="L18" s="1063" t="s">
        <v>2314</v>
      </c>
      <c r="M18" s="1063" t="s">
        <v>2315</v>
      </c>
      <c r="N18" s="1187"/>
      <c r="O18" s="1063" t="s">
        <v>2565</v>
      </c>
      <c r="P18" s="1125" t="s">
        <v>2370</v>
      </c>
    </row>
    <row r="19" spans="2:16">
      <c r="B19" s="1403"/>
      <c r="C19" s="1340"/>
      <c r="D19" s="941"/>
      <c r="E19" s="941"/>
      <c r="F19" s="1186" t="s">
        <v>2397</v>
      </c>
      <c r="G19" s="911"/>
      <c r="H19" s="911"/>
      <c r="I19" s="911"/>
      <c r="J19" s="911"/>
      <c r="K19" s="1063" t="s">
        <v>2317</v>
      </c>
      <c r="L19" s="1063" t="s">
        <v>488</v>
      </c>
      <c r="M19" s="1063" t="s">
        <v>2314</v>
      </c>
      <c r="N19" s="1187"/>
      <c r="O19" s="1063" t="s">
        <v>1643</v>
      </c>
      <c r="P19" s="1138" t="s">
        <v>2560</v>
      </c>
    </row>
    <row r="20" spans="2:16">
      <c r="B20" s="1403"/>
      <c r="C20" s="1340"/>
      <c r="D20" s="941"/>
      <c r="E20" s="941"/>
      <c r="F20" s="1186" t="s">
        <v>2398</v>
      </c>
      <c r="G20" s="911"/>
      <c r="H20" s="911"/>
      <c r="I20" s="911"/>
      <c r="J20" s="1160"/>
      <c r="K20" s="1063" t="s">
        <v>2317</v>
      </c>
      <c r="L20" s="1063" t="s">
        <v>488</v>
      </c>
      <c r="M20" s="1063" t="s">
        <v>2314</v>
      </c>
      <c r="N20" s="1187"/>
      <c r="O20" s="1063" t="s">
        <v>2373</v>
      </c>
      <c r="P20" s="1138" t="s">
        <v>2560</v>
      </c>
    </row>
    <row r="21" spans="2:16">
      <c r="B21" s="1403"/>
      <c r="C21" s="1340"/>
      <c r="D21" s="941"/>
      <c r="E21" s="941"/>
      <c r="F21" s="1186" t="s">
        <v>2399</v>
      </c>
      <c r="G21" s="911"/>
      <c r="H21" s="911"/>
      <c r="I21" s="911"/>
      <c r="J21" s="1160"/>
      <c r="K21" s="1063" t="s">
        <v>2317</v>
      </c>
      <c r="L21" s="1063" t="s">
        <v>2314</v>
      </c>
      <c r="M21" s="1063" t="s">
        <v>2315</v>
      </c>
      <c r="N21" s="1187"/>
      <c r="O21" s="1063" t="s">
        <v>2561</v>
      </c>
      <c r="P21" s="1125" t="s">
        <v>2370</v>
      </c>
    </row>
    <row r="22" spans="2:16" ht="27">
      <c r="B22" s="1403"/>
      <c r="C22" s="1340"/>
      <c r="D22" s="941"/>
      <c r="E22" s="941"/>
      <c r="F22" s="1186" t="s">
        <v>2400</v>
      </c>
      <c r="G22" s="911"/>
      <c r="H22" s="911"/>
      <c r="I22" s="911"/>
      <c r="J22" s="1160"/>
      <c r="K22" s="1063" t="s">
        <v>2317</v>
      </c>
      <c r="L22" s="1063" t="s">
        <v>488</v>
      </c>
      <c r="M22" s="1063" t="s">
        <v>2314</v>
      </c>
      <c r="N22" s="1187"/>
      <c r="O22" s="1063" t="s">
        <v>2562</v>
      </c>
      <c r="P22" s="1138" t="s">
        <v>2566</v>
      </c>
    </row>
    <row r="23" spans="2:16" ht="27.75" thickBot="1">
      <c r="B23" s="1403"/>
      <c r="C23" s="1340"/>
      <c r="D23" s="941"/>
      <c r="E23" s="941"/>
      <c r="F23" s="1186" t="s">
        <v>2401</v>
      </c>
      <c r="G23" s="911"/>
      <c r="H23" s="911"/>
      <c r="I23" s="911"/>
      <c r="J23" s="1159"/>
      <c r="K23" s="1063" t="s">
        <v>2317</v>
      </c>
      <c r="L23" s="1063" t="s">
        <v>488</v>
      </c>
      <c r="M23" s="1063" t="s">
        <v>2314</v>
      </c>
      <c r="N23" s="1187"/>
      <c r="O23" s="1063" t="s">
        <v>2563</v>
      </c>
      <c r="P23" s="1138" t="s">
        <v>2566</v>
      </c>
    </row>
    <row r="24" spans="2:16" ht="14.25" thickTop="1">
      <c r="B24" s="1403"/>
      <c r="C24" s="1340"/>
      <c r="D24" s="941"/>
      <c r="E24" s="1183" t="s">
        <v>2402</v>
      </c>
      <c r="F24" s="1159"/>
      <c r="G24" s="911"/>
      <c r="H24" s="911"/>
      <c r="I24" s="911"/>
      <c r="J24" s="1159"/>
      <c r="K24" s="1063" t="s">
        <v>2313</v>
      </c>
      <c r="L24" s="1063" t="s">
        <v>2315</v>
      </c>
      <c r="M24" s="1063" t="s">
        <v>2314</v>
      </c>
      <c r="N24" s="1182"/>
      <c r="O24" s="1063" t="s">
        <v>2564</v>
      </c>
      <c r="P24" s="1138" t="s">
        <v>2559</v>
      </c>
    </row>
    <row r="25" spans="2:16">
      <c r="B25" s="1403"/>
      <c r="C25" s="1340"/>
      <c r="D25" s="941"/>
      <c r="E25" s="941"/>
      <c r="F25" s="1186" t="s">
        <v>155</v>
      </c>
      <c r="G25" s="911"/>
      <c r="H25" s="911"/>
      <c r="I25" s="911"/>
      <c r="J25" s="1159"/>
      <c r="K25" s="1063" t="s">
        <v>2317</v>
      </c>
      <c r="L25" s="1063" t="s">
        <v>2314</v>
      </c>
      <c r="M25" s="1063" t="s">
        <v>2315</v>
      </c>
      <c r="N25" s="1187"/>
      <c r="O25" s="1063" t="s">
        <v>2565</v>
      </c>
      <c r="P25" s="1125" t="s">
        <v>2370</v>
      </c>
    </row>
    <row r="26" spans="2:16">
      <c r="B26" s="1403"/>
      <c r="C26" s="1340"/>
      <c r="D26" s="1062"/>
      <c r="E26" s="941"/>
      <c r="F26" s="1020" t="s">
        <v>2403</v>
      </c>
      <c r="G26" s="911"/>
      <c r="H26" s="911"/>
      <c r="I26" s="911"/>
      <c r="J26" s="911"/>
      <c r="K26" s="1063" t="s">
        <v>2317</v>
      </c>
      <c r="L26" s="1063" t="s">
        <v>2314</v>
      </c>
      <c r="M26" s="1063" t="s">
        <v>2315</v>
      </c>
      <c r="N26" s="1187"/>
      <c r="O26" s="1063" t="s">
        <v>2379</v>
      </c>
      <c r="P26" s="1138" t="s">
        <v>2370</v>
      </c>
    </row>
    <row r="27" spans="2:16">
      <c r="B27" s="1403"/>
      <c r="C27" s="1340"/>
      <c r="D27" s="941"/>
      <c r="E27" s="941"/>
      <c r="F27" s="1186" t="s">
        <v>2380</v>
      </c>
      <c r="G27" s="911"/>
      <c r="H27" s="911"/>
      <c r="I27" s="911"/>
      <c r="J27" s="911"/>
      <c r="K27" s="1063" t="s">
        <v>2317</v>
      </c>
      <c r="L27" s="1063" t="s">
        <v>2314</v>
      </c>
      <c r="M27" s="1063" t="s">
        <v>2315</v>
      </c>
      <c r="N27" s="1187"/>
      <c r="O27" s="1063" t="s">
        <v>2561</v>
      </c>
      <c r="P27" s="1125" t="s">
        <v>2370</v>
      </c>
    </row>
    <row r="28" spans="2:16">
      <c r="B28" s="1403"/>
      <c r="C28" s="1340"/>
      <c r="D28" s="941"/>
      <c r="E28" s="1082"/>
      <c r="F28" s="1020" t="s">
        <v>2381</v>
      </c>
      <c r="G28" s="911"/>
      <c r="H28" s="911"/>
      <c r="I28" s="911"/>
      <c r="J28" s="911"/>
      <c r="K28" s="1063" t="s">
        <v>2317</v>
      </c>
      <c r="L28" s="1063" t="s">
        <v>2314</v>
      </c>
      <c r="M28" s="1063" t="s">
        <v>2315</v>
      </c>
      <c r="N28" s="1187"/>
      <c r="O28" s="1063" t="s">
        <v>2567</v>
      </c>
      <c r="P28" s="1138" t="s">
        <v>2370</v>
      </c>
    </row>
    <row r="29" spans="2:16">
      <c r="B29" s="1403"/>
      <c r="C29" s="1340"/>
      <c r="D29" s="941"/>
      <c r="E29" s="1020" t="s">
        <v>2404</v>
      </c>
      <c r="F29" s="911"/>
      <c r="G29" s="911"/>
      <c r="H29" s="911"/>
      <c r="I29" s="911"/>
      <c r="J29" s="911"/>
      <c r="K29" s="1063" t="s">
        <v>2333</v>
      </c>
      <c r="L29" s="1063" t="s">
        <v>2314</v>
      </c>
      <c r="M29" s="1063" t="s">
        <v>2315</v>
      </c>
      <c r="N29" s="1187"/>
      <c r="O29" s="1063" t="s">
        <v>2568</v>
      </c>
      <c r="P29" s="1125" t="s">
        <v>2370</v>
      </c>
    </row>
    <row r="30" spans="2:16" ht="40.5">
      <c r="B30" s="1403"/>
      <c r="C30" s="1340"/>
      <c r="D30" s="941"/>
      <c r="E30" s="1020" t="s">
        <v>2405</v>
      </c>
      <c r="F30" s="911"/>
      <c r="G30" s="911"/>
      <c r="H30" s="911"/>
      <c r="I30" s="911"/>
      <c r="J30" s="1160"/>
      <c r="K30" s="1063" t="s">
        <v>2328</v>
      </c>
      <c r="L30" s="1063" t="s">
        <v>2314</v>
      </c>
      <c r="M30" s="1063" t="s">
        <v>2315</v>
      </c>
      <c r="N30" s="1187"/>
      <c r="O30" s="1063" t="s">
        <v>2569</v>
      </c>
      <c r="P30" s="1138" t="s">
        <v>2570</v>
      </c>
    </row>
    <row r="31" spans="2:16" ht="54">
      <c r="B31" s="1403"/>
      <c r="C31" s="1340"/>
      <c r="D31" s="1062"/>
      <c r="E31" s="1020" t="s">
        <v>2406</v>
      </c>
      <c r="F31" s="911"/>
      <c r="G31" s="911"/>
      <c r="H31" s="911"/>
      <c r="I31" s="911"/>
      <c r="J31" s="1160"/>
      <c r="K31" s="1063" t="s">
        <v>3</v>
      </c>
      <c r="L31" s="1063" t="s">
        <v>2314</v>
      </c>
      <c r="M31" s="1063" t="s">
        <v>2315</v>
      </c>
      <c r="N31" s="1187"/>
      <c r="O31" s="1142" t="s">
        <v>2571</v>
      </c>
      <c r="P31" s="1138" t="s">
        <v>2572</v>
      </c>
    </row>
    <row r="32" spans="2:16">
      <c r="B32" s="1403"/>
      <c r="C32" s="1340"/>
      <c r="D32" s="308"/>
      <c r="E32" s="1020" t="s">
        <v>2407</v>
      </c>
      <c r="F32" s="911"/>
      <c r="G32" s="911"/>
      <c r="H32" s="911"/>
      <c r="I32" s="911"/>
      <c r="J32" s="1160"/>
      <c r="K32" s="1063" t="s">
        <v>2408</v>
      </c>
      <c r="L32" s="1063" t="s">
        <v>2315</v>
      </c>
      <c r="M32" s="1063" t="s">
        <v>2314</v>
      </c>
      <c r="N32" s="1187"/>
      <c r="O32" s="1127" t="s">
        <v>2193</v>
      </c>
      <c r="P32" s="1138" t="s">
        <v>2573</v>
      </c>
    </row>
    <row r="33" spans="2:16" ht="14.25" thickBot="1">
      <c r="B33" s="1404"/>
      <c r="C33" s="1366" t="s">
        <v>1452</v>
      </c>
      <c r="D33" s="1367"/>
      <c r="E33" s="1367"/>
      <c r="F33" s="1367"/>
      <c r="G33" s="1367"/>
      <c r="H33" s="1367"/>
      <c r="I33" s="1367"/>
      <c r="J33" s="1367"/>
      <c r="K33" s="1367"/>
      <c r="L33" s="1367"/>
      <c r="M33" s="1367"/>
      <c r="N33" s="1367"/>
      <c r="O33" s="1367"/>
      <c r="P33" s="1368"/>
    </row>
    <row r="35" spans="2:16">
      <c r="C35" s="1144" t="s">
        <v>2505</v>
      </c>
      <c r="I35" s="898"/>
    </row>
  </sheetData>
  <mergeCells count="17">
    <mergeCell ref="K5:N5"/>
    <mergeCell ref="B2:C2"/>
    <mergeCell ref="D2:I2"/>
    <mergeCell ref="B3:C3"/>
    <mergeCell ref="D3:I3"/>
    <mergeCell ref="D5:J5"/>
    <mergeCell ref="D6:J6"/>
    <mergeCell ref="K6:N6"/>
    <mergeCell ref="D7:J7"/>
    <mergeCell ref="K7:N7"/>
    <mergeCell ref="B10:C10"/>
    <mergeCell ref="D10:P10"/>
    <mergeCell ref="D12:J12"/>
    <mergeCell ref="D13:I13"/>
    <mergeCell ref="B14:B33"/>
    <mergeCell ref="C14:C32"/>
    <mergeCell ref="C33:P33"/>
  </mergeCells>
  <phoneticPr fontId="3"/>
  <pageMargins left="0.25" right="0.25" top="0.75" bottom="0.75" header="0.3" footer="0.3"/>
  <pageSetup paperSize="9" scale="60"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1"/>
  <sheetViews>
    <sheetView view="pageBreakPreview" zoomScaleNormal="100" zoomScaleSheetLayoutView="100" workbookViewId="0">
      <selection activeCell="I35" sqref="I35"/>
    </sheetView>
  </sheetViews>
  <sheetFormatPr defaultRowHeight="13.5"/>
  <cols>
    <col min="1" max="1" width="2.625" style="1144" customWidth="1"/>
    <col min="2" max="2" width="13.25" style="1144" customWidth="1"/>
    <col min="3" max="3" width="7" style="1144" customWidth="1"/>
    <col min="4" max="8" width="2.625" style="1144" customWidth="1"/>
    <col min="9" max="9" width="23.75" style="1144" customWidth="1"/>
    <col min="10" max="10" width="3" style="1144" customWidth="1"/>
    <col min="11" max="11" width="10.875" style="1144" customWidth="1"/>
    <col min="12" max="12" width="9" style="1144" bestFit="1" customWidth="1"/>
    <col min="13" max="13" width="8" style="1144" bestFit="1" customWidth="1"/>
    <col min="14" max="14" width="11" style="1144" bestFit="1" customWidth="1"/>
    <col min="15" max="15" width="44.375" style="1144" bestFit="1" customWidth="1"/>
    <col min="16" max="16" width="37.75" style="1144" customWidth="1"/>
    <col min="17" max="17" width="2.375" style="1144" customWidth="1"/>
    <col min="18" max="16384" width="9" style="1144"/>
  </cols>
  <sheetData>
    <row r="1" spans="2:16" ht="14.25" thickBot="1"/>
    <row r="2" spans="2:16">
      <c r="B2" s="1342" t="s">
        <v>2488</v>
      </c>
      <c r="C2" s="1343"/>
      <c r="D2" s="1344" t="str">
        <f>'REST API List'!G50</f>
        <v>Deleting inter-cluster link interface</v>
      </c>
      <c r="E2" s="1344"/>
      <c r="F2" s="1344"/>
      <c r="G2" s="1344"/>
      <c r="H2" s="1344"/>
      <c r="I2" s="1345"/>
    </row>
    <row r="3" spans="2:16" ht="14.25" thickBot="1">
      <c r="B3" s="1346" t="s">
        <v>1462</v>
      </c>
      <c r="C3" s="1347"/>
      <c r="D3" s="1348" t="str">
        <f>'REST API List'!K50</f>
        <v>DELETE</v>
      </c>
      <c r="E3" s="1348"/>
      <c r="F3" s="1348"/>
      <c r="G3" s="1348"/>
      <c r="H3" s="1348"/>
      <c r="I3" s="1349"/>
    </row>
    <row r="4" spans="2:16" ht="14.25" thickBot="1"/>
    <row r="5" spans="2:16" ht="14.25" thickBot="1">
      <c r="D5" s="1509" t="s">
        <v>1490</v>
      </c>
      <c r="E5" s="1322"/>
      <c r="F5" s="1322"/>
      <c r="G5" s="1322"/>
      <c r="H5" s="1322"/>
      <c r="I5" s="1322"/>
      <c r="J5" s="1323"/>
      <c r="K5" s="1296" t="s">
        <v>568</v>
      </c>
      <c r="L5" s="1297"/>
      <c r="M5" s="1297"/>
      <c r="N5" s="1298"/>
      <c r="O5" s="1136" t="s">
        <v>2495</v>
      </c>
      <c r="P5" s="1140" t="s">
        <v>2496</v>
      </c>
    </row>
    <row r="6" spans="2:16" ht="14.25" thickTop="1">
      <c r="D6" s="1572" t="s">
        <v>2316</v>
      </c>
      <c r="E6" s="1573"/>
      <c r="F6" s="1573"/>
      <c r="G6" s="1573"/>
      <c r="H6" s="1573"/>
      <c r="I6" s="1573"/>
      <c r="J6" s="1573"/>
      <c r="K6" s="1569" t="s">
        <v>2317</v>
      </c>
      <c r="L6" s="1568"/>
      <c r="M6" s="1568"/>
      <c r="N6" s="1570"/>
      <c r="O6" s="1071" t="s">
        <v>2580</v>
      </c>
      <c r="P6" s="1095" t="s">
        <v>2311</v>
      </c>
    </row>
    <row r="7" spans="2:16" ht="14.25" thickBot="1">
      <c r="D7" s="1508" t="s">
        <v>2363</v>
      </c>
      <c r="E7" s="1435"/>
      <c r="F7" s="1435"/>
      <c r="G7" s="1435"/>
      <c r="H7" s="1435"/>
      <c r="I7" s="1435"/>
      <c r="J7" s="1436"/>
      <c r="K7" s="1571" t="s">
        <v>2317</v>
      </c>
      <c r="L7" s="1491"/>
      <c r="M7" s="1491"/>
      <c r="N7" s="1492"/>
      <c r="O7" s="1129" t="s">
        <v>2555</v>
      </c>
      <c r="P7" s="1089" t="s">
        <v>2311</v>
      </c>
    </row>
    <row r="8" spans="2:16" ht="14.25" thickBot="1"/>
    <row r="9" spans="2:16" ht="14.25" thickBot="1">
      <c r="D9" s="1320" t="s">
        <v>2490</v>
      </c>
      <c r="E9" s="1292"/>
      <c r="F9" s="1292"/>
      <c r="G9" s="1292"/>
      <c r="H9" s="1292"/>
      <c r="I9" s="1292"/>
      <c r="J9" s="1293"/>
      <c r="K9" s="1136" t="s">
        <v>568</v>
      </c>
      <c r="L9" s="1321" t="s">
        <v>2500</v>
      </c>
      <c r="M9" s="1322"/>
      <c r="N9" s="1323"/>
      <c r="O9" s="1136" t="s">
        <v>2495</v>
      </c>
      <c r="P9" s="1140" t="s">
        <v>2496</v>
      </c>
    </row>
    <row r="10" spans="2:16" ht="14.25" customHeight="1" thickTop="1">
      <c r="D10" s="1324" t="s">
        <v>609</v>
      </c>
      <c r="E10" s="1325"/>
      <c r="F10" s="1325"/>
      <c r="G10" s="1325"/>
      <c r="H10" s="1325"/>
      <c r="I10" s="1325"/>
      <c r="J10" s="1326"/>
      <c r="K10" s="1130" t="s">
        <v>3</v>
      </c>
      <c r="L10" s="1327" t="s">
        <v>11</v>
      </c>
      <c r="M10" s="1328"/>
      <c r="N10" s="1329"/>
      <c r="O10" s="1130" t="s">
        <v>1262</v>
      </c>
      <c r="P10" s="1440" t="s">
        <v>1746</v>
      </c>
    </row>
    <row r="11" spans="2:16" ht="14.25" thickBot="1">
      <c r="D11" s="1330" t="s">
        <v>610</v>
      </c>
      <c r="E11" s="1331"/>
      <c r="F11" s="1331"/>
      <c r="G11" s="1331"/>
      <c r="H11" s="1331"/>
      <c r="I11" s="1331"/>
      <c r="J11" s="1332"/>
      <c r="K11" s="1129" t="s">
        <v>3</v>
      </c>
      <c r="L11" s="1333" t="s">
        <v>11</v>
      </c>
      <c r="M11" s="1334"/>
      <c r="N11" s="1335"/>
      <c r="O11" s="1129" t="s">
        <v>1263</v>
      </c>
      <c r="P11" s="1441"/>
    </row>
    <row r="12" spans="2:16" ht="14.25" thickBot="1"/>
    <row r="13" spans="2:16" ht="14.25" thickBot="1">
      <c r="B13" s="1316" t="s">
        <v>2310</v>
      </c>
      <c r="C13" s="1317"/>
      <c r="D13" s="1428" t="s">
        <v>2394</v>
      </c>
      <c r="E13" s="1400"/>
      <c r="F13" s="1400"/>
      <c r="G13" s="1400"/>
      <c r="H13" s="1400"/>
      <c r="I13" s="1400"/>
      <c r="J13" s="1400"/>
      <c r="K13" s="1400"/>
      <c r="L13" s="1400"/>
      <c r="M13" s="1400"/>
      <c r="N13" s="1400"/>
      <c r="O13" s="1400"/>
      <c r="P13" s="1401"/>
    </row>
    <row r="15" spans="2:16" ht="14.25" thickBot="1"/>
    <row r="16" spans="2:16" ht="14.25" thickBot="1">
      <c r="B16" s="1137" t="s">
        <v>1241</v>
      </c>
      <c r="C16" s="1136" t="s">
        <v>970</v>
      </c>
      <c r="D16" s="1321" t="s">
        <v>87</v>
      </c>
      <c r="E16" s="1322"/>
      <c r="F16" s="1322"/>
      <c r="G16" s="1322"/>
      <c r="H16" s="1322"/>
      <c r="I16" s="1322"/>
      <c r="J16" s="1323"/>
      <c r="K16" s="1136" t="s">
        <v>568</v>
      </c>
      <c r="L16" s="1136" t="s">
        <v>2500</v>
      </c>
      <c r="M16" s="1136" t="s">
        <v>1268</v>
      </c>
      <c r="N16" s="1136" t="s">
        <v>1269</v>
      </c>
      <c r="O16" s="1136" t="s">
        <v>2495</v>
      </c>
      <c r="P16" s="1140" t="s">
        <v>2496</v>
      </c>
    </row>
    <row r="17" spans="2:16" ht="14.25" thickTop="1">
      <c r="B17" s="1143" t="s">
        <v>1243</v>
      </c>
      <c r="C17" s="1189" t="s">
        <v>2311</v>
      </c>
      <c r="D17" s="1028" t="s">
        <v>2311</v>
      </c>
      <c r="E17" s="911"/>
      <c r="F17" s="911"/>
      <c r="G17" s="911"/>
      <c r="H17" s="911"/>
      <c r="I17" s="911"/>
      <c r="J17" s="1160"/>
      <c r="K17" s="1063" t="s">
        <v>2311</v>
      </c>
      <c r="L17" s="1063" t="s">
        <v>2311</v>
      </c>
      <c r="M17" s="1127" t="s">
        <v>238</v>
      </c>
      <c r="N17" s="1127" t="s">
        <v>238</v>
      </c>
      <c r="O17" s="1127" t="s">
        <v>2311</v>
      </c>
      <c r="P17" s="1138" t="s">
        <v>2311</v>
      </c>
    </row>
    <row r="18" spans="2:16">
      <c r="B18" s="1427" t="s">
        <v>80</v>
      </c>
      <c r="C18" s="1162">
        <v>202</v>
      </c>
      <c r="D18" s="896" t="s">
        <v>2318</v>
      </c>
      <c r="E18" s="897"/>
      <c r="F18" s="897"/>
      <c r="G18" s="897"/>
      <c r="H18" s="897"/>
      <c r="I18" s="897"/>
      <c r="J18" s="1167"/>
      <c r="K18" s="1071" t="s">
        <v>3</v>
      </c>
      <c r="L18" s="1071" t="s">
        <v>11</v>
      </c>
      <c r="M18" s="1071" t="s">
        <v>488</v>
      </c>
      <c r="N18" s="169"/>
      <c r="O18" s="1071" t="s">
        <v>2097</v>
      </c>
      <c r="P18" s="1079" t="s">
        <v>2311</v>
      </c>
    </row>
    <row r="19" spans="2:16" ht="14.25" thickBot="1">
      <c r="B19" s="1363"/>
      <c r="C19" s="1366" t="s">
        <v>1452</v>
      </c>
      <c r="D19" s="1367"/>
      <c r="E19" s="1367"/>
      <c r="F19" s="1367"/>
      <c r="G19" s="1367"/>
      <c r="H19" s="1367"/>
      <c r="I19" s="1367"/>
      <c r="J19" s="1367"/>
      <c r="K19" s="1367"/>
      <c r="L19" s="1367"/>
      <c r="M19" s="1367"/>
      <c r="N19" s="1367"/>
      <c r="O19" s="1367"/>
      <c r="P19" s="1368"/>
    </row>
    <row r="21" spans="2:16">
      <c r="C21" s="1144" t="s">
        <v>2505</v>
      </c>
      <c r="I21" s="898"/>
    </row>
    <row r="24" spans="2:16">
      <c r="B24" s="1144" t="s">
        <v>2509</v>
      </c>
    </row>
    <row r="25" spans="2:16">
      <c r="B25" s="1144" t="s">
        <v>1858</v>
      </c>
    </row>
    <row r="26" spans="2:16" ht="14.25" thickBot="1"/>
    <row r="27" spans="2:16" ht="14.25" thickBot="1">
      <c r="B27" s="1137" t="s">
        <v>1241</v>
      </c>
      <c r="C27" s="1136" t="s">
        <v>970</v>
      </c>
      <c r="D27" s="1321" t="s">
        <v>87</v>
      </c>
      <c r="E27" s="1322"/>
      <c r="F27" s="1322"/>
      <c r="G27" s="1322"/>
      <c r="H27" s="1322"/>
      <c r="I27" s="1322"/>
      <c r="J27" s="1323"/>
      <c r="K27" s="1136" t="s">
        <v>568</v>
      </c>
      <c r="L27" s="1136" t="s">
        <v>2500</v>
      </c>
      <c r="M27" s="1136" t="s">
        <v>1268</v>
      </c>
      <c r="N27" s="1136" t="s">
        <v>1269</v>
      </c>
      <c r="O27" s="1136" t="s">
        <v>2495</v>
      </c>
      <c r="P27" s="1140" t="s">
        <v>2496</v>
      </c>
    </row>
    <row r="28" spans="2:16" ht="14.25" thickTop="1">
      <c r="B28" s="1427" t="s">
        <v>80</v>
      </c>
      <c r="C28" s="1151">
        <v>204</v>
      </c>
      <c r="D28" s="1569" t="s">
        <v>2311</v>
      </c>
      <c r="E28" s="1568"/>
      <c r="F28" s="1568"/>
      <c r="G28" s="1568"/>
      <c r="H28" s="1568"/>
      <c r="I28" s="1568"/>
      <c r="J28" s="1570"/>
      <c r="K28" s="1071" t="s">
        <v>2311</v>
      </c>
      <c r="L28" s="1071" t="s">
        <v>2311</v>
      </c>
      <c r="M28" s="1071" t="s">
        <v>2311</v>
      </c>
      <c r="N28" s="1071" t="s">
        <v>2311</v>
      </c>
      <c r="O28" s="1071" t="s">
        <v>2311</v>
      </c>
      <c r="P28" s="1079" t="s">
        <v>2311</v>
      </c>
    </row>
    <row r="29" spans="2:16" ht="14.25" thickBot="1">
      <c r="B29" s="1363"/>
      <c r="C29" s="1366" t="s">
        <v>1452</v>
      </c>
      <c r="D29" s="1367"/>
      <c r="E29" s="1367"/>
      <c r="F29" s="1367"/>
      <c r="G29" s="1367"/>
      <c r="H29" s="1367"/>
      <c r="I29" s="1367"/>
      <c r="J29" s="1367"/>
      <c r="K29" s="1367"/>
      <c r="L29" s="1367"/>
      <c r="M29" s="1367"/>
      <c r="N29" s="1367"/>
      <c r="O29" s="1367"/>
      <c r="P29" s="1368"/>
    </row>
    <row r="31" spans="2:16">
      <c r="C31" s="1144" t="s">
        <v>2505</v>
      </c>
    </row>
  </sheetData>
  <mergeCells count="26">
    <mergeCell ref="K5:N5"/>
    <mergeCell ref="B2:C2"/>
    <mergeCell ref="D2:I2"/>
    <mergeCell ref="B3:C3"/>
    <mergeCell ref="D3:I3"/>
    <mergeCell ref="D5:J5"/>
    <mergeCell ref="B13:C13"/>
    <mergeCell ref="D13:P13"/>
    <mergeCell ref="D6:J6"/>
    <mergeCell ref="K6:N6"/>
    <mergeCell ref="D7:J7"/>
    <mergeCell ref="K7:N7"/>
    <mergeCell ref="D9:J9"/>
    <mergeCell ref="L9:N9"/>
    <mergeCell ref="D10:J10"/>
    <mergeCell ref="L10:N10"/>
    <mergeCell ref="P10:P11"/>
    <mergeCell ref="D11:J11"/>
    <mergeCell ref="L11:N11"/>
    <mergeCell ref="D16:J16"/>
    <mergeCell ref="B18:B19"/>
    <mergeCell ref="C19:P19"/>
    <mergeCell ref="D27:J27"/>
    <mergeCell ref="B28:B29"/>
    <mergeCell ref="D28:J28"/>
    <mergeCell ref="C29:P29"/>
  </mergeCells>
  <phoneticPr fontId="3"/>
  <pageMargins left="0.25" right="0.25" top="0.75" bottom="0.75" header="0.3" footer="0.3"/>
  <pageSetup paperSize="9" scale="54"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B1:N19"/>
  <sheetViews>
    <sheetView view="pageBreakPreview" zoomScaleNormal="100" zoomScaleSheetLayoutView="100" workbookViewId="0">
      <selection activeCell="M15" sqref="M15"/>
    </sheetView>
  </sheetViews>
  <sheetFormatPr defaultRowHeight="13.5"/>
  <cols>
    <col min="1" max="1" width="2.625" style="53" customWidth="1"/>
    <col min="2" max="2" width="11.75" style="53" customWidth="1"/>
    <col min="3" max="3" width="6.125" style="53" bestFit="1" customWidth="1"/>
    <col min="4" max="7" width="2.25" style="53" customWidth="1"/>
    <col min="8" max="8" width="20.125" style="53" customWidth="1"/>
    <col min="9" max="9" width="6.625" style="53" bestFit="1" customWidth="1"/>
    <col min="10" max="10" width="9" style="53" bestFit="1" customWidth="1"/>
    <col min="11" max="11" width="8" style="186" bestFit="1" customWidth="1"/>
    <col min="12" max="12" width="5.25" style="186" customWidth="1"/>
    <col min="13" max="13" width="27.5" style="53" bestFit="1" customWidth="1"/>
    <col min="14" max="14" width="39.875" style="53" customWidth="1"/>
    <col min="15" max="16384" width="9" style="53"/>
  </cols>
  <sheetData>
    <row r="1" spans="2:14" ht="14.25" thickBot="1"/>
    <row r="2" spans="2:14">
      <c r="B2" s="1342" t="s">
        <v>2099</v>
      </c>
      <c r="C2" s="1343"/>
      <c r="D2" s="1344" t="str">
        <f>'REST API List'!G55</f>
        <v>Creating edge-point</v>
      </c>
      <c r="E2" s="1344"/>
      <c r="F2" s="1344"/>
      <c r="G2" s="1344"/>
      <c r="H2" s="1345"/>
    </row>
    <row r="3" spans="2:14" ht="14.25" thickBot="1">
      <c r="B3" s="1346" t="s">
        <v>1462</v>
      </c>
      <c r="C3" s="1347"/>
      <c r="D3" s="1348" t="str">
        <f>'REST API List'!K55</f>
        <v>POST</v>
      </c>
      <c r="E3" s="1348"/>
      <c r="F3" s="1348"/>
      <c r="G3" s="1348"/>
      <c r="H3" s="1349"/>
    </row>
    <row r="4" spans="2:14" ht="14.25" thickBot="1"/>
    <row r="5" spans="2:14" ht="14.25" thickBot="1">
      <c r="D5" s="1509" t="s">
        <v>1490</v>
      </c>
      <c r="E5" s="1322"/>
      <c r="F5" s="1322"/>
      <c r="G5" s="1322"/>
      <c r="H5" s="1322"/>
      <c r="I5" s="1321" t="s">
        <v>1659</v>
      </c>
      <c r="J5" s="1322"/>
      <c r="K5" s="1322"/>
      <c r="L5" s="1323"/>
      <c r="M5" s="77" t="s">
        <v>1666</v>
      </c>
      <c r="N5" s="78" t="s">
        <v>1261</v>
      </c>
    </row>
    <row r="6" spans="2:14" ht="15" thickTop="1" thickBot="1">
      <c r="D6" s="1513" t="s">
        <v>55</v>
      </c>
      <c r="E6" s="1359"/>
      <c r="F6" s="1359"/>
      <c r="G6" s="1359"/>
      <c r="H6" s="1359"/>
      <c r="I6" s="1358" t="s">
        <v>56</v>
      </c>
      <c r="J6" s="1359"/>
      <c r="K6" s="1359"/>
      <c r="L6" s="1360"/>
      <c r="M6" s="1101" t="s">
        <v>1762</v>
      </c>
      <c r="N6" s="5" t="s">
        <v>124</v>
      </c>
    </row>
    <row r="7" spans="2:14" ht="14.25" thickBot="1"/>
    <row r="8" spans="2:14" ht="14.25" thickBot="1">
      <c r="B8" s="1316" t="s">
        <v>12</v>
      </c>
      <c r="C8" s="1317"/>
      <c r="D8" s="1428" t="str">
        <f>'REST API List'!M55</f>
        <v>/v1/clusters/{cluster_id}/points/edge-points</v>
      </c>
      <c r="E8" s="1400"/>
      <c r="F8" s="1400"/>
      <c r="G8" s="1400"/>
      <c r="H8" s="1400"/>
      <c r="I8" s="1400"/>
      <c r="J8" s="1400"/>
      <c r="K8" s="1400"/>
      <c r="L8" s="1400"/>
      <c r="M8" s="1400"/>
      <c r="N8" s="1401"/>
    </row>
    <row r="9" spans="2:14" ht="14.25" thickBot="1">
      <c r="B9" s="59"/>
      <c r="C9" s="59"/>
    </row>
    <row r="10" spans="2:14" ht="14.25" thickBot="1">
      <c r="B10" s="76" t="s">
        <v>1241</v>
      </c>
      <c r="C10" s="77" t="s">
        <v>970</v>
      </c>
      <c r="D10" s="1296" t="s">
        <v>87</v>
      </c>
      <c r="E10" s="1297"/>
      <c r="F10" s="1297"/>
      <c r="G10" s="1297"/>
      <c r="H10" s="1298"/>
      <c r="I10" s="77" t="s">
        <v>1659</v>
      </c>
      <c r="J10" s="77" t="s">
        <v>1663</v>
      </c>
      <c r="K10" s="122" t="s">
        <v>1498</v>
      </c>
      <c r="L10" s="122" t="s">
        <v>1578</v>
      </c>
      <c r="M10" s="77" t="s">
        <v>1666</v>
      </c>
      <c r="N10" s="78" t="s">
        <v>1261</v>
      </c>
    </row>
    <row r="11" spans="2:14" ht="14.25" thickTop="1">
      <c r="B11" s="1437" t="s">
        <v>1243</v>
      </c>
      <c r="C11" s="1339" t="s">
        <v>194</v>
      </c>
      <c r="D11" s="115" t="s">
        <v>364</v>
      </c>
      <c r="E11" s="116"/>
      <c r="F11" s="116"/>
      <c r="G11" s="116"/>
      <c r="H11" s="423"/>
      <c r="I11" s="143" t="s">
        <v>363</v>
      </c>
      <c r="J11" s="143" t="s">
        <v>362</v>
      </c>
      <c r="K11" s="143" t="s">
        <v>488</v>
      </c>
      <c r="L11" s="243"/>
      <c r="M11" s="1104" t="s">
        <v>2190</v>
      </c>
      <c r="N11" s="1102" t="s">
        <v>238</v>
      </c>
    </row>
    <row r="12" spans="2:14" s="156" customFormat="1" ht="13.5" customHeight="1">
      <c r="B12" s="1403"/>
      <c r="C12" s="1340"/>
      <c r="D12" s="117" t="s">
        <v>365</v>
      </c>
      <c r="E12" s="118"/>
      <c r="F12" s="118"/>
      <c r="G12" s="118"/>
      <c r="H12" s="423"/>
      <c r="I12" s="143" t="s">
        <v>363</v>
      </c>
      <c r="J12" s="143" t="s">
        <v>488</v>
      </c>
      <c r="K12" s="143" t="s">
        <v>11</v>
      </c>
      <c r="L12" s="243"/>
      <c r="M12" s="1104" t="s">
        <v>2191</v>
      </c>
      <c r="N12" s="1561" t="s">
        <v>2231</v>
      </c>
    </row>
    <row r="13" spans="2:14" s="191" customFormat="1">
      <c r="B13" s="1403"/>
      <c r="C13" s="1340"/>
      <c r="D13" s="117" t="s">
        <v>272</v>
      </c>
      <c r="E13" s="118"/>
      <c r="F13" s="118"/>
      <c r="G13" s="118"/>
      <c r="H13" s="423"/>
      <c r="I13" s="143" t="s">
        <v>24</v>
      </c>
      <c r="J13" s="143" t="s">
        <v>488</v>
      </c>
      <c r="K13" s="143" t="s">
        <v>11</v>
      </c>
      <c r="L13" s="243"/>
      <c r="M13" s="1104" t="s">
        <v>2152</v>
      </c>
      <c r="N13" s="1562"/>
    </row>
    <row r="14" spans="2:14">
      <c r="B14" s="1403"/>
      <c r="C14" s="1340"/>
      <c r="D14" s="117" t="s">
        <v>471</v>
      </c>
      <c r="E14" s="118"/>
      <c r="F14" s="118"/>
      <c r="G14" s="118"/>
      <c r="H14" s="423"/>
      <c r="I14" s="143" t="s">
        <v>363</v>
      </c>
      <c r="J14" s="143" t="s">
        <v>488</v>
      </c>
      <c r="K14" s="143" t="s">
        <v>11</v>
      </c>
      <c r="L14" s="243"/>
      <c r="M14" s="1103" t="s">
        <v>2192</v>
      </c>
      <c r="N14" s="1563"/>
    </row>
    <row r="15" spans="2:14" s="209" customFormat="1">
      <c r="B15" s="1438"/>
      <c r="C15" s="1439"/>
      <c r="D15" s="15" t="s">
        <v>663</v>
      </c>
      <c r="E15" s="516"/>
      <c r="F15" s="516"/>
      <c r="G15" s="516"/>
      <c r="H15" s="40"/>
      <c r="I15" s="30" t="s">
        <v>760</v>
      </c>
      <c r="J15" s="515" t="s">
        <v>488</v>
      </c>
      <c r="K15" s="30" t="s">
        <v>11</v>
      </c>
      <c r="L15" s="318"/>
      <c r="M15" s="1103" t="s">
        <v>2193</v>
      </c>
      <c r="N15" s="1105" t="s">
        <v>2194</v>
      </c>
    </row>
    <row r="16" spans="2:14">
      <c r="B16" s="1427" t="s">
        <v>80</v>
      </c>
      <c r="C16" s="411">
        <v>201</v>
      </c>
      <c r="D16" s="117" t="s">
        <v>158</v>
      </c>
      <c r="E16" s="118"/>
      <c r="F16" s="118"/>
      <c r="G16" s="118"/>
      <c r="H16" s="423"/>
      <c r="I16" s="143" t="s">
        <v>92</v>
      </c>
      <c r="J16" s="143" t="s">
        <v>61</v>
      </c>
      <c r="K16" s="143" t="s">
        <v>488</v>
      </c>
      <c r="L16" s="243"/>
      <c r="M16" s="1104" t="s">
        <v>2195</v>
      </c>
      <c r="N16" s="1102" t="s">
        <v>238</v>
      </c>
    </row>
    <row r="17" spans="2:14" ht="14.25" thickBot="1">
      <c r="B17" s="1363"/>
      <c r="C17" s="1366" t="s">
        <v>1452</v>
      </c>
      <c r="D17" s="1367"/>
      <c r="E17" s="1367"/>
      <c r="F17" s="1367"/>
      <c r="G17" s="1367"/>
      <c r="H17" s="1367"/>
      <c r="I17" s="1367"/>
      <c r="J17" s="1367"/>
      <c r="K17" s="1367"/>
      <c r="L17" s="1367"/>
      <c r="M17" s="1367"/>
      <c r="N17" s="1368"/>
    </row>
    <row r="19" spans="2:14">
      <c r="C19" s="53" t="s">
        <v>1687</v>
      </c>
      <c r="I19" s="10"/>
    </row>
  </sheetData>
  <mergeCells count="16">
    <mergeCell ref="B2:C2"/>
    <mergeCell ref="D2:H2"/>
    <mergeCell ref="B3:C3"/>
    <mergeCell ref="D3:H3"/>
    <mergeCell ref="B8:C8"/>
    <mergeCell ref="D8:N8"/>
    <mergeCell ref="I5:L5"/>
    <mergeCell ref="I6:L6"/>
    <mergeCell ref="D10:H10"/>
    <mergeCell ref="B16:B17"/>
    <mergeCell ref="D5:H5"/>
    <mergeCell ref="D6:H6"/>
    <mergeCell ref="C17:N17"/>
    <mergeCell ref="B11:B15"/>
    <mergeCell ref="C11:C15"/>
    <mergeCell ref="N12:N14"/>
  </mergeCells>
  <phoneticPr fontId="3"/>
  <pageMargins left="0.25" right="0.25" top="0.75" bottom="0.75" header="0.3" footer="0.3"/>
  <pageSetup paperSize="9" scale="6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I96"/>
  <sheetViews>
    <sheetView showGridLines="0" view="pageBreakPreview" zoomScale="40" zoomScaleNormal="100" zoomScaleSheetLayoutView="40" workbookViewId="0">
      <selection activeCell="M30" sqref="M30"/>
    </sheetView>
  </sheetViews>
  <sheetFormatPr defaultRowHeight="13.5"/>
  <cols>
    <col min="1" max="16384" width="9" style="211"/>
  </cols>
  <sheetData>
    <row r="1" spans="1:35">
      <c r="A1" s="723"/>
      <c r="B1" s="723"/>
      <c r="C1" s="723"/>
      <c r="D1" s="723"/>
      <c r="E1" s="723"/>
      <c r="F1" s="723"/>
      <c r="G1" s="723"/>
      <c r="H1" s="723"/>
      <c r="I1" s="723"/>
      <c r="J1" s="723"/>
      <c r="K1" s="723"/>
      <c r="L1" s="723"/>
      <c r="M1" s="723"/>
      <c r="N1" s="723"/>
      <c r="O1" s="723"/>
      <c r="P1" s="723"/>
      <c r="Q1" s="723"/>
      <c r="R1" s="723"/>
      <c r="S1" s="723"/>
      <c r="T1" s="723"/>
      <c r="U1" s="723"/>
      <c r="V1" s="723"/>
      <c r="W1" s="723"/>
      <c r="X1" s="723"/>
      <c r="Y1" s="723"/>
      <c r="Z1" s="723"/>
      <c r="AA1" s="723"/>
      <c r="AB1" s="723"/>
      <c r="AC1" s="723"/>
      <c r="AD1" s="723"/>
      <c r="AE1" s="723"/>
      <c r="AF1" s="723"/>
      <c r="AG1" s="723"/>
      <c r="AH1" s="723"/>
      <c r="AI1" s="723"/>
    </row>
    <row r="2" spans="1:35">
      <c r="A2" s="723"/>
      <c r="B2" s="746" t="s">
        <v>1172</v>
      </c>
      <c r="C2" s="746"/>
      <c r="D2" s="739"/>
      <c r="E2" s="739"/>
      <c r="F2" s="739"/>
      <c r="G2" s="739"/>
      <c r="H2" s="739"/>
      <c r="I2" s="739"/>
      <c r="J2" s="739"/>
      <c r="K2" s="739"/>
      <c r="L2" s="739"/>
      <c r="M2" s="739"/>
      <c r="N2" s="739"/>
      <c r="O2" s="739"/>
      <c r="P2" s="739"/>
      <c r="Q2" s="739"/>
      <c r="R2" s="739"/>
      <c r="S2" s="724"/>
      <c r="T2" s="724"/>
      <c r="U2" s="724"/>
      <c r="V2" s="724"/>
      <c r="W2" s="724"/>
      <c r="X2" s="724"/>
      <c r="Y2" s="724"/>
      <c r="Z2" s="724"/>
      <c r="AA2" s="724"/>
      <c r="AB2" s="724"/>
      <c r="AC2" s="724"/>
      <c r="AD2" s="723"/>
      <c r="AE2" s="723"/>
      <c r="AF2" s="723"/>
      <c r="AG2" s="723"/>
      <c r="AH2" s="723"/>
      <c r="AI2" s="723"/>
    </row>
    <row r="3" spans="1:35">
      <c r="A3" s="723"/>
      <c r="B3" s="746"/>
      <c r="C3" s="746"/>
      <c r="D3" s="739"/>
      <c r="E3" s="739"/>
      <c r="F3" s="739"/>
      <c r="G3" s="739"/>
      <c r="H3" s="739"/>
      <c r="I3" s="739"/>
      <c r="J3" s="739"/>
      <c r="K3" s="739"/>
      <c r="L3" s="739"/>
      <c r="M3" s="739"/>
      <c r="N3" s="739"/>
      <c r="O3" s="739"/>
      <c r="P3" s="739"/>
      <c r="Q3" s="739"/>
      <c r="R3" s="739"/>
      <c r="S3" s="724"/>
      <c r="T3" s="724"/>
      <c r="U3" s="724"/>
      <c r="V3" s="724"/>
      <c r="W3" s="724"/>
      <c r="X3" s="734" t="s">
        <v>1173</v>
      </c>
      <c r="Y3" s="724"/>
      <c r="Z3" s="724"/>
      <c r="AA3" s="724"/>
      <c r="AB3" s="724"/>
      <c r="AC3" s="724"/>
      <c r="AD3" s="723"/>
      <c r="AE3" s="723"/>
      <c r="AF3" s="723"/>
      <c r="AG3" s="723"/>
      <c r="AH3" s="723"/>
      <c r="AI3" s="723"/>
    </row>
    <row r="4" spans="1:35">
      <c r="A4" s="723"/>
      <c r="B4" s="746"/>
      <c r="C4" s="752" t="s">
        <v>1174</v>
      </c>
      <c r="D4" s="739" t="s">
        <v>1175</v>
      </c>
      <c r="E4" s="739"/>
      <c r="F4" s="739"/>
      <c r="G4" s="739"/>
      <c r="H4" s="739"/>
      <c r="I4" s="739"/>
      <c r="J4" s="739"/>
      <c r="K4" s="739"/>
      <c r="L4" s="739"/>
      <c r="M4" s="739"/>
      <c r="N4" s="739"/>
      <c r="O4" s="724"/>
      <c r="P4" s="724"/>
      <c r="Q4" s="734" t="s">
        <v>1176</v>
      </c>
      <c r="R4" s="724"/>
      <c r="S4" s="724"/>
      <c r="T4" s="724"/>
      <c r="U4" s="724"/>
      <c r="V4" s="724"/>
      <c r="W4" s="724"/>
      <c r="X4" s="734" t="s">
        <v>1177</v>
      </c>
      <c r="Y4" s="724"/>
      <c r="Z4" s="724"/>
      <c r="AA4" s="724"/>
      <c r="AB4" s="724"/>
      <c r="AC4" s="724"/>
      <c r="AD4" s="723"/>
      <c r="AE4" s="723"/>
      <c r="AF4" s="723"/>
      <c r="AG4" s="723"/>
      <c r="AH4" s="723"/>
      <c r="AI4" s="723"/>
    </row>
    <row r="5" spans="1:35">
      <c r="A5" s="723"/>
      <c r="B5" s="746"/>
      <c r="C5" s="746"/>
      <c r="D5" s="739" t="s">
        <v>1178</v>
      </c>
      <c r="E5" s="739"/>
      <c r="F5" s="739"/>
      <c r="G5" s="739"/>
      <c r="H5" s="739"/>
      <c r="I5" s="739"/>
      <c r="J5" s="739"/>
      <c r="K5" s="739"/>
      <c r="L5" s="739"/>
      <c r="M5" s="739"/>
      <c r="N5" s="739"/>
      <c r="O5" s="724"/>
      <c r="P5" s="724"/>
      <c r="Q5" s="1286" t="s">
        <v>1179</v>
      </c>
      <c r="R5" s="1287"/>
      <c r="S5" s="1287"/>
      <c r="T5" s="1287"/>
      <c r="U5" s="1288"/>
      <c r="V5" s="753" t="s">
        <v>1180</v>
      </c>
      <c r="W5" s="754"/>
      <c r="X5" s="753" t="s">
        <v>1181</v>
      </c>
      <c r="Y5" s="754"/>
      <c r="Z5" s="753" t="s">
        <v>1182</v>
      </c>
      <c r="AA5" s="754"/>
      <c r="AB5" s="753" t="s">
        <v>1183</v>
      </c>
      <c r="AC5" s="754"/>
      <c r="AD5" s="723"/>
      <c r="AE5" s="723"/>
      <c r="AF5" s="723"/>
      <c r="AG5" s="723"/>
      <c r="AH5" s="723"/>
      <c r="AI5" s="723"/>
    </row>
    <row r="6" spans="1:35">
      <c r="A6" s="723"/>
      <c r="B6" s="746"/>
      <c r="C6" s="746"/>
      <c r="D6" s="724"/>
      <c r="E6" s="755" t="s">
        <v>1184</v>
      </c>
      <c r="F6" s="739"/>
      <c r="G6" s="739"/>
      <c r="H6" s="739"/>
      <c r="I6" s="739"/>
      <c r="J6" s="739"/>
      <c r="K6" s="739"/>
      <c r="L6" s="739"/>
      <c r="M6" s="739"/>
      <c r="N6" s="739"/>
      <c r="O6" s="724"/>
      <c r="P6" s="724"/>
      <c r="Q6" s="729" t="s">
        <v>1185</v>
      </c>
      <c r="R6" s="730"/>
      <c r="S6" s="730"/>
      <c r="T6" s="730"/>
      <c r="U6" s="748"/>
      <c r="V6" s="756" t="s">
        <v>3</v>
      </c>
      <c r="W6" s="748"/>
      <c r="X6" s="756" t="s">
        <v>11</v>
      </c>
      <c r="Y6" s="748"/>
      <c r="Z6" s="751" t="s">
        <v>488</v>
      </c>
      <c r="AA6" s="748"/>
      <c r="AB6" s="1289"/>
      <c r="AC6" s="1290"/>
      <c r="AD6" s="723"/>
      <c r="AE6" s="723"/>
      <c r="AF6" s="723"/>
      <c r="AG6" s="723"/>
      <c r="AH6" s="723"/>
      <c r="AI6" s="723"/>
    </row>
    <row r="7" spans="1:35">
      <c r="A7" s="723"/>
      <c r="B7" s="746"/>
      <c r="C7" s="746"/>
      <c r="D7" s="724"/>
      <c r="E7" s="739" t="s">
        <v>1186</v>
      </c>
      <c r="F7" s="739"/>
      <c r="G7" s="739"/>
      <c r="H7" s="739"/>
      <c r="I7" s="739"/>
      <c r="J7" s="739"/>
      <c r="K7" s="739"/>
      <c r="L7" s="739"/>
      <c r="M7" s="739"/>
      <c r="N7" s="739"/>
      <c r="O7" s="724"/>
      <c r="P7" s="724"/>
      <c r="Q7" s="727" t="s">
        <v>1187</v>
      </c>
      <c r="R7" s="728"/>
      <c r="S7" s="728"/>
      <c r="T7" s="728"/>
      <c r="U7" s="737"/>
      <c r="V7" s="756" t="s">
        <v>3</v>
      </c>
      <c r="W7" s="748"/>
      <c r="X7" s="751" t="s">
        <v>11</v>
      </c>
      <c r="Y7" s="737"/>
      <c r="Z7" s="751" t="s">
        <v>11</v>
      </c>
      <c r="AA7" s="737"/>
      <c r="AB7" s="1305"/>
      <c r="AC7" s="1306"/>
      <c r="AD7" s="723"/>
      <c r="AE7" s="723"/>
      <c r="AF7" s="723"/>
      <c r="AG7" s="723"/>
      <c r="AH7" s="723"/>
      <c r="AI7" s="723"/>
    </row>
    <row r="8" spans="1:35">
      <c r="A8" s="723"/>
      <c r="B8" s="746"/>
      <c r="C8" s="746"/>
      <c r="D8" s="724"/>
      <c r="E8" s="739" t="s">
        <v>1188</v>
      </c>
      <c r="F8" s="739"/>
      <c r="G8" s="739"/>
      <c r="H8" s="739"/>
      <c r="I8" s="739"/>
      <c r="J8" s="739"/>
      <c r="K8" s="739"/>
      <c r="L8" s="739"/>
      <c r="M8" s="739"/>
      <c r="N8" s="739"/>
      <c r="O8" s="724"/>
      <c r="P8" s="724"/>
      <c r="Q8" s="732" t="s">
        <v>1189</v>
      </c>
      <c r="R8" s="741"/>
      <c r="S8" s="741"/>
      <c r="T8" s="741"/>
      <c r="U8" s="750"/>
      <c r="V8" s="756" t="s">
        <v>318</v>
      </c>
      <c r="W8" s="748"/>
      <c r="X8" s="757" t="s">
        <v>11</v>
      </c>
      <c r="Y8" s="750"/>
      <c r="Z8" s="757" t="s">
        <v>11</v>
      </c>
      <c r="AA8" s="750"/>
      <c r="AB8" s="751" t="s">
        <v>488</v>
      </c>
      <c r="AC8" s="737"/>
      <c r="AD8" s="723"/>
      <c r="AE8" s="723"/>
      <c r="AF8" s="723"/>
      <c r="AG8" s="723"/>
      <c r="AH8" s="723"/>
      <c r="AI8" s="723"/>
    </row>
    <row r="9" spans="1:35">
      <c r="A9" s="723"/>
      <c r="B9" s="746"/>
      <c r="C9" s="746"/>
      <c r="D9" s="724"/>
      <c r="E9" s="734" t="s">
        <v>1190</v>
      </c>
      <c r="F9" s="739"/>
      <c r="G9" s="739"/>
      <c r="H9" s="739"/>
      <c r="I9" s="739"/>
      <c r="J9" s="739"/>
      <c r="K9" s="739"/>
      <c r="L9" s="739"/>
      <c r="M9" s="739"/>
      <c r="N9" s="739"/>
      <c r="O9" s="724"/>
      <c r="P9" s="724"/>
      <c r="Q9" s="727" t="s">
        <v>1191</v>
      </c>
      <c r="R9" s="728"/>
      <c r="S9" s="728"/>
      <c r="T9" s="728"/>
      <c r="U9" s="737"/>
      <c r="V9" s="756" t="s">
        <v>318</v>
      </c>
      <c r="W9" s="748"/>
      <c r="X9" s="751" t="s">
        <v>11</v>
      </c>
      <c r="Y9" s="737"/>
      <c r="Z9" s="751" t="s">
        <v>488</v>
      </c>
      <c r="AA9" s="737"/>
      <c r="AB9" s="751" t="s">
        <v>11</v>
      </c>
      <c r="AC9" s="737"/>
      <c r="AD9" s="723"/>
      <c r="AE9" s="723"/>
      <c r="AF9" s="723"/>
      <c r="AG9" s="723"/>
      <c r="AH9" s="723"/>
      <c r="AI9" s="723"/>
    </row>
    <row r="10" spans="1:35">
      <c r="A10" s="723"/>
      <c r="B10" s="746"/>
      <c r="C10" s="746"/>
      <c r="D10" s="724"/>
      <c r="E10" s="734" t="s">
        <v>1192</v>
      </c>
      <c r="F10" s="739"/>
      <c r="G10" s="739"/>
      <c r="H10" s="739"/>
      <c r="I10" s="739"/>
      <c r="J10" s="739"/>
      <c r="K10" s="739"/>
      <c r="L10" s="739"/>
      <c r="M10" s="739"/>
      <c r="N10" s="739"/>
      <c r="O10" s="724"/>
      <c r="P10" s="724"/>
      <c r="Q10" s="727" t="s">
        <v>1193</v>
      </c>
      <c r="R10" s="728"/>
      <c r="S10" s="728"/>
      <c r="T10" s="728"/>
      <c r="U10" s="737"/>
      <c r="V10" s="756" t="s">
        <v>318</v>
      </c>
      <c r="W10" s="748"/>
      <c r="X10" s="751" t="s">
        <v>11</v>
      </c>
      <c r="Y10" s="737"/>
      <c r="Z10" s="751" t="s">
        <v>11</v>
      </c>
      <c r="AA10" s="737"/>
      <c r="AB10" s="751" t="s">
        <v>11</v>
      </c>
      <c r="AC10" s="737"/>
      <c r="AD10" s="723"/>
      <c r="AE10" s="723"/>
      <c r="AF10" s="723"/>
      <c r="AG10" s="723"/>
      <c r="AH10" s="723"/>
      <c r="AI10" s="723"/>
    </row>
    <row r="11" spans="1:35">
      <c r="A11" s="723"/>
      <c r="B11" s="746"/>
      <c r="C11" s="724"/>
      <c r="D11" s="724"/>
      <c r="E11" s="734" t="s">
        <v>1194</v>
      </c>
      <c r="F11" s="724"/>
      <c r="G11" s="724"/>
      <c r="H11" s="739"/>
      <c r="I11" s="739"/>
      <c r="J11" s="739"/>
      <c r="K11" s="739"/>
      <c r="L11" s="739"/>
      <c r="M11" s="739"/>
      <c r="N11" s="739"/>
      <c r="O11" s="724"/>
      <c r="P11" s="724"/>
      <c r="Q11" s="729" t="s">
        <v>1195</v>
      </c>
      <c r="R11" s="728"/>
      <c r="S11" s="728"/>
      <c r="T11" s="728"/>
      <c r="U11" s="737"/>
      <c r="V11" s="756" t="s">
        <v>314</v>
      </c>
      <c r="W11" s="748"/>
      <c r="X11" s="751" t="s">
        <v>11</v>
      </c>
      <c r="Y11" s="737"/>
      <c r="Z11" s="751" t="s">
        <v>488</v>
      </c>
      <c r="AA11" s="737"/>
      <c r="AB11" s="751" t="s">
        <v>488</v>
      </c>
      <c r="AC11" s="737"/>
      <c r="AD11" s="723"/>
      <c r="AE11" s="723"/>
      <c r="AF11" s="723"/>
      <c r="AG11" s="723"/>
      <c r="AH11" s="723"/>
      <c r="AI11" s="723"/>
    </row>
    <row r="12" spans="1:35">
      <c r="A12" s="723"/>
      <c r="B12" s="746"/>
      <c r="C12" s="724"/>
      <c r="D12" s="724"/>
      <c r="E12" s="724"/>
      <c r="F12" s="724"/>
      <c r="G12" s="724"/>
      <c r="H12" s="739"/>
      <c r="I12" s="739"/>
      <c r="J12" s="739"/>
      <c r="K12" s="739"/>
      <c r="L12" s="739"/>
      <c r="M12" s="724"/>
      <c r="N12" s="724"/>
      <c r="O12" s="724"/>
      <c r="P12" s="724"/>
      <c r="Q12" s="736"/>
      <c r="R12" s="732" t="s">
        <v>1196</v>
      </c>
      <c r="S12" s="742"/>
      <c r="T12" s="742"/>
      <c r="U12" s="748"/>
      <c r="V12" s="756" t="s">
        <v>3</v>
      </c>
      <c r="W12" s="748"/>
      <c r="X12" s="751" t="s">
        <v>11</v>
      </c>
      <c r="Y12" s="737"/>
      <c r="Z12" s="751" t="s">
        <v>11</v>
      </c>
      <c r="AA12" s="737"/>
      <c r="AB12" s="1305"/>
      <c r="AC12" s="1306"/>
      <c r="AD12" s="723"/>
      <c r="AE12" s="723"/>
      <c r="AF12" s="723"/>
      <c r="AG12" s="723"/>
      <c r="AH12" s="723"/>
      <c r="AI12" s="723"/>
    </row>
    <row r="13" spans="1:35">
      <c r="A13" s="723"/>
      <c r="B13" s="746"/>
      <c r="C13" s="724"/>
      <c r="D13" s="724"/>
      <c r="E13" s="724"/>
      <c r="F13" s="724"/>
      <c r="G13" s="724"/>
      <c r="H13" s="739"/>
      <c r="I13" s="739"/>
      <c r="J13" s="739"/>
      <c r="K13" s="739"/>
      <c r="L13" s="739"/>
      <c r="M13" s="724"/>
      <c r="N13" s="724"/>
      <c r="O13" s="724"/>
      <c r="P13" s="724"/>
      <c r="Q13" s="735"/>
      <c r="R13" s="727" t="s">
        <v>1197</v>
      </c>
      <c r="S13" s="731"/>
      <c r="T13" s="731"/>
      <c r="U13" s="737"/>
      <c r="V13" s="751" t="s">
        <v>3</v>
      </c>
      <c r="W13" s="737"/>
      <c r="X13" s="751" t="s">
        <v>488</v>
      </c>
      <c r="Y13" s="737"/>
      <c r="Z13" s="751" t="s">
        <v>11</v>
      </c>
      <c r="AA13" s="737"/>
      <c r="AB13" s="1305"/>
      <c r="AC13" s="1306"/>
      <c r="AD13" s="723"/>
      <c r="AE13" s="723"/>
      <c r="AF13" s="723"/>
      <c r="AG13" s="723"/>
      <c r="AH13" s="723"/>
      <c r="AI13" s="723"/>
    </row>
    <row r="14" spans="1:35">
      <c r="A14" s="723"/>
      <c r="B14" s="746"/>
      <c r="C14" s="724"/>
      <c r="D14" s="724"/>
      <c r="E14" s="724"/>
      <c r="F14" s="724"/>
      <c r="G14" s="724"/>
      <c r="H14" s="739"/>
      <c r="I14" s="739"/>
      <c r="J14" s="739"/>
      <c r="K14" s="739"/>
      <c r="L14" s="739"/>
      <c r="M14" s="724"/>
      <c r="N14" s="724"/>
      <c r="O14" s="724"/>
      <c r="P14" s="724"/>
      <c r="Q14" s="729" t="s">
        <v>1198</v>
      </c>
      <c r="R14" s="728"/>
      <c r="S14" s="728"/>
      <c r="T14" s="728"/>
      <c r="U14" s="737"/>
      <c r="V14" s="756" t="s">
        <v>314</v>
      </c>
      <c r="W14" s="748"/>
      <c r="X14" s="756" t="s">
        <v>488</v>
      </c>
      <c r="Y14" s="748"/>
      <c r="Z14" s="756" t="s">
        <v>11</v>
      </c>
      <c r="AA14" s="748"/>
      <c r="AB14" s="751" t="s">
        <v>11</v>
      </c>
      <c r="AC14" s="737"/>
      <c r="AD14" s="723"/>
      <c r="AE14" s="723"/>
      <c r="AF14" s="723"/>
      <c r="AG14" s="723"/>
      <c r="AH14" s="723"/>
      <c r="AI14" s="723"/>
    </row>
    <row r="15" spans="1:35">
      <c r="A15" s="723"/>
      <c r="B15" s="746"/>
      <c r="C15" s="726"/>
      <c r="D15" s="724"/>
      <c r="E15" s="724"/>
      <c r="F15" s="724"/>
      <c r="G15" s="724"/>
      <c r="H15" s="724"/>
      <c r="I15" s="724"/>
      <c r="J15" s="724"/>
      <c r="K15" s="724"/>
      <c r="L15" s="724"/>
      <c r="M15" s="724"/>
      <c r="N15" s="724"/>
      <c r="O15" s="724"/>
      <c r="P15" s="724"/>
      <c r="Q15" s="736"/>
      <c r="R15" s="732" t="s">
        <v>1199</v>
      </c>
      <c r="S15" s="742"/>
      <c r="T15" s="742"/>
      <c r="U15" s="748"/>
      <c r="V15" s="756" t="s">
        <v>3</v>
      </c>
      <c r="W15" s="748"/>
      <c r="X15" s="751" t="s">
        <v>11</v>
      </c>
      <c r="Y15" s="737"/>
      <c r="Z15" s="751" t="s">
        <v>11</v>
      </c>
      <c r="AA15" s="737"/>
      <c r="AB15" s="1305"/>
      <c r="AC15" s="1306"/>
      <c r="AD15" s="723"/>
      <c r="AE15" s="723"/>
      <c r="AF15" s="723"/>
      <c r="AG15" s="723"/>
      <c r="AH15" s="723"/>
      <c r="AI15" s="723"/>
    </row>
    <row r="16" spans="1:35">
      <c r="A16" s="723"/>
      <c r="B16" s="746"/>
      <c r="C16" s="746"/>
      <c r="D16" s="724"/>
      <c r="E16" s="724"/>
      <c r="F16" s="724"/>
      <c r="G16" s="724"/>
      <c r="H16" s="724"/>
      <c r="I16" s="724"/>
      <c r="J16" s="724"/>
      <c r="K16" s="724"/>
      <c r="L16" s="724"/>
      <c r="M16" s="724"/>
      <c r="N16" s="724"/>
      <c r="O16" s="724"/>
      <c r="P16" s="724"/>
      <c r="Q16" s="735"/>
      <c r="R16" s="727" t="s">
        <v>1200</v>
      </c>
      <c r="S16" s="731"/>
      <c r="T16" s="731"/>
      <c r="U16" s="737"/>
      <c r="V16" s="751" t="s">
        <v>3</v>
      </c>
      <c r="W16" s="737"/>
      <c r="X16" s="751" t="s">
        <v>11</v>
      </c>
      <c r="Y16" s="737"/>
      <c r="Z16" s="751" t="s">
        <v>11</v>
      </c>
      <c r="AA16" s="737"/>
      <c r="AB16" s="1305"/>
      <c r="AC16" s="1306"/>
      <c r="AD16" s="723"/>
      <c r="AE16" s="723"/>
      <c r="AF16" s="723"/>
      <c r="AG16" s="723"/>
      <c r="AH16" s="723"/>
      <c r="AI16" s="723"/>
    </row>
    <row r="17" spans="1:35">
      <c r="A17" s="723"/>
      <c r="B17" s="746"/>
      <c r="C17" s="746"/>
      <c r="D17" s="724"/>
      <c r="E17" s="724"/>
      <c r="F17" s="724"/>
      <c r="G17" s="724"/>
      <c r="H17" s="724"/>
      <c r="I17" s="724"/>
      <c r="J17" s="724"/>
      <c r="K17" s="724"/>
      <c r="L17" s="724"/>
      <c r="M17" s="724"/>
      <c r="N17" s="724"/>
      <c r="O17" s="724"/>
      <c r="P17" s="724"/>
      <c r="Q17" s="724"/>
      <c r="R17" s="724"/>
      <c r="S17" s="724"/>
      <c r="T17" s="724"/>
      <c r="U17" s="724"/>
      <c r="V17" s="738"/>
      <c r="W17" s="738"/>
      <c r="X17" s="738"/>
      <c r="Y17" s="738"/>
      <c r="Z17" s="738"/>
      <c r="AA17" s="738"/>
      <c r="AB17" s="738"/>
      <c r="AC17" s="738"/>
      <c r="AD17" s="738"/>
      <c r="AE17" s="738"/>
      <c r="AF17" s="738"/>
      <c r="AG17" s="723"/>
      <c r="AH17" s="723"/>
      <c r="AI17" s="723"/>
    </row>
    <row r="18" spans="1:35">
      <c r="A18" s="723"/>
      <c r="B18" s="746"/>
      <c r="C18" s="746"/>
      <c r="D18" s="724"/>
      <c r="E18" s="724"/>
      <c r="F18" s="724"/>
      <c r="G18" s="724"/>
      <c r="H18" s="724"/>
      <c r="I18" s="724"/>
      <c r="J18" s="724"/>
      <c r="K18" s="724"/>
      <c r="L18" s="724"/>
      <c r="M18" s="724"/>
      <c r="N18" s="724"/>
      <c r="O18" s="724"/>
      <c r="P18" s="724"/>
      <c r="Q18" s="739"/>
      <c r="R18" s="739"/>
      <c r="S18" s="724"/>
      <c r="T18" s="724"/>
      <c r="U18" s="724"/>
      <c r="V18" s="738"/>
      <c r="W18" s="738"/>
      <c r="X18" s="738"/>
      <c r="Y18" s="738"/>
      <c r="Z18" s="738"/>
      <c r="AA18" s="738"/>
      <c r="AB18" s="738"/>
      <c r="AC18" s="738"/>
      <c r="AD18" s="738"/>
      <c r="AE18" s="738"/>
      <c r="AF18" s="738"/>
      <c r="AG18" s="723"/>
      <c r="AH18" s="723"/>
      <c r="AI18" s="723"/>
    </row>
    <row r="19" spans="1:35">
      <c r="A19" s="723"/>
      <c r="B19" s="746"/>
      <c r="C19" s="746"/>
      <c r="D19" s="734" t="s">
        <v>1201</v>
      </c>
      <c r="E19" s="724"/>
      <c r="F19" s="724"/>
      <c r="G19" s="724"/>
      <c r="H19" s="724"/>
      <c r="I19" s="724"/>
      <c r="J19" s="724"/>
      <c r="K19" s="724"/>
      <c r="L19" s="724"/>
      <c r="M19" s="724"/>
      <c r="N19" s="724"/>
      <c r="O19" s="724"/>
      <c r="P19" s="724"/>
      <c r="Q19" s="739"/>
      <c r="R19" s="739"/>
      <c r="S19" s="724"/>
      <c r="T19" s="724"/>
      <c r="U19" s="724"/>
      <c r="V19" s="738"/>
      <c r="W19" s="738"/>
      <c r="X19" s="738"/>
      <c r="Y19" s="738"/>
      <c r="Z19" s="738"/>
      <c r="AA19" s="738"/>
      <c r="AB19" s="738"/>
      <c r="AC19" s="738"/>
      <c r="AD19" s="738"/>
      <c r="AE19" s="738"/>
      <c r="AF19" s="738"/>
      <c r="AG19" s="723"/>
      <c r="AH19" s="723"/>
      <c r="AI19" s="723"/>
    </row>
    <row r="20" spans="1:35">
      <c r="A20" s="723"/>
      <c r="B20" s="746"/>
      <c r="C20" s="746"/>
      <c r="D20" s="724"/>
      <c r="E20" s="724"/>
      <c r="F20" s="724"/>
      <c r="G20" s="724"/>
      <c r="H20" s="724"/>
      <c r="I20" s="724"/>
      <c r="J20" s="724"/>
      <c r="K20" s="724"/>
      <c r="L20" s="724"/>
      <c r="M20" s="724"/>
      <c r="N20" s="724"/>
      <c r="O20" s="724"/>
      <c r="P20" s="724"/>
      <c r="Q20" s="739"/>
      <c r="R20" s="739"/>
      <c r="S20" s="724"/>
      <c r="T20" s="724"/>
      <c r="U20" s="724"/>
      <c r="V20" s="738"/>
      <c r="W20" s="738"/>
      <c r="X20" s="738"/>
      <c r="Y20" s="738"/>
      <c r="Z20" s="738"/>
      <c r="AA20" s="738"/>
      <c r="AB20" s="738"/>
      <c r="AC20" s="738"/>
      <c r="AD20" s="738"/>
      <c r="AE20" s="738"/>
      <c r="AF20" s="738"/>
      <c r="AG20" s="723"/>
      <c r="AH20" s="723"/>
      <c r="AI20" s="723"/>
    </row>
    <row r="21" spans="1:35">
      <c r="A21" s="723"/>
      <c r="B21" s="746"/>
      <c r="C21" s="746"/>
      <c r="D21" s="746" t="s">
        <v>1202</v>
      </c>
      <c r="E21" s="739" t="s">
        <v>1203</v>
      </c>
      <c r="F21" s="739"/>
      <c r="G21" s="739"/>
      <c r="H21" s="724"/>
      <c r="I21" s="724"/>
      <c r="J21" s="724"/>
      <c r="K21" s="724"/>
      <c r="L21" s="724"/>
      <c r="M21" s="724"/>
      <c r="N21" s="724"/>
      <c r="O21" s="724"/>
      <c r="P21" s="724"/>
      <c r="Q21" s="739"/>
      <c r="R21" s="739"/>
      <c r="S21" s="724"/>
      <c r="T21" s="724"/>
      <c r="U21" s="724"/>
      <c r="V21" s="738"/>
      <c r="W21" s="738"/>
      <c r="X21" s="738"/>
      <c r="Y21" s="738"/>
      <c r="Z21" s="724"/>
      <c r="AA21" s="724"/>
      <c r="AB21" s="738"/>
      <c r="AC21" s="738"/>
      <c r="AD21" s="738"/>
      <c r="AE21" s="738"/>
      <c r="AF21" s="738"/>
      <c r="AG21" s="723"/>
      <c r="AH21" s="723"/>
      <c r="AI21" s="723"/>
    </row>
    <row r="22" spans="1:35" ht="13.5" customHeight="1">
      <c r="A22" s="723"/>
      <c r="B22" s="746"/>
      <c r="C22" s="746"/>
      <c r="D22" s="746"/>
      <c r="E22" s="739" t="s">
        <v>1204</v>
      </c>
      <c r="F22" s="739"/>
      <c r="G22" s="739"/>
      <c r="H22" s="739"/>
      <c r="I22" s="739"/>
      <c r="J22" s="739"/>
      <c r="K22" s="739"/>
      <c r="L22" s="739"/>
      <c r="M22" s="739"/>
      <c r="N22" s="739"/>
      <c r="O22" s="739"/>
      <c r="P22" s="739"/>
      <c r="Q22" s="739"/>
      <c r="R22" s="739"/>
      <c r="S22" s="724"/>
      <c r="T22" s="734" t="s">
        <v>1205</v>
      </c>
      <c r="U22" s="724"/>
      <c r="V22" s="724"/>
      <c r="W22" s="724"/>
      <c r="X22" s="724"/>
      <c r="Y22" s="724"/>
      <c r="Z22" s="724"/>
      <c r="AA22" s="724"/>
      <c r="AB22" s="724"/>
      <c r="AC22" s="724"/>
      <c r="AD22" s="724"/>
      <c r="AE22" s="724"/>
      <c r="AF22" s="724"/>
      <c r="AG22" s="723"/>
      <c r="AH22" s="723"/>
      <c r="AI22" s="723"/>
    </row>
    <row r="23" spans="1:35" ht="13.5" customHeight="1">
      <c r="A23" s="723"/>
      <c r="B23" s="746"/>
      <c r="C23" s="746"/>
      <c r="D23" s="746"/>
      <c r="E23" s="739" t="s">
        <v>1206</v>
      </c>
      <c r="F23" s="739"/>
      <c r="G23" s="739"/>
      <c r="H23" s="739"/>
      <c r="I23" s="739"/>
      <c r="J23" s="739"/>
      <c r="K23" s="739"/>
      <c r="L23" s="739"/>
      <c r="M23" s="739"/>
      <c r="N23" s="739"/>
      <c r="O23" s="739"/>
      <c r="P23" s="739"/>
      <c r="Q23" s="739"/>
      <c r="R23" s="739"/>
      <c r="S23" s="724"/>
      <c r="T23" s="1307" t="s">
        <v>1207</v>
      </c>
      <c r="U23" s="1308"/>
      <c r="V23" s="1308"/>
      <c r="W23" s="1308"/>
      <c r="X23" s="1309"/>
      <c r="Y23" s="724"/>
      <c r="Z23" s="724"/>
      <c r="AA23" s="724"/>
      <c r="AB23" s="724"/>
      <c r="AC23" s="724"/>
      <c r="AD23" s="724"/>
      <c r="AE23" s="724"/>
      <c r="AF23" s="724"/>
      <c r="AG23" s="723"/>
      <c r="AH23" s="723"/>
      <c r="AI23" s="723"/>
    </row>
    <row r="24" spans="1:35">
      <c r="A24" s="723"/>
      <c r="B24" s="746"/>
      <c r="C24" s="746"/>
      <c r="D24" s="739"/>
      <c r="E24" s="739"/>
      <c r="F24" s="724"/>
      <c r="G24" s="739"/>
      <c r="H24" s="739"/>
      <c r="I24" s="739"/>
      <c r="J24" s="739"/>
      <c r="K24" s="739"/>
      <c r="L24" s="739"/>
      <c r="M24" s="739"/>
      <c r="N24" s="739"/>
      <c r="O24" s="739"/>
      <c r="P24" s="739"/>
      <c r="Q24" s="739"/>
      <c r="R24" s="739"/>
      <c r="S24" s="724"/>
      <c r="T24" s="1310"/>
      <c r="U24" s="1311"/>
      <c r="V24" s="1311"/>
      <c r="W24" s="1311"/>
      <c r="X24" s="1312"/>
      <c r="Y24" s="738" t="s">
        <v>1208</v>
      </c>
      <c r="Z24" s="724"/>
      <c r="AA24" s="724"/>
      <c r="AB24" s="724"/>
      <c r="AC24" s="724"/>
      <c r="AD24" s="724"/>
      <c r="AE24" s="724"/>
      <c r="AF24" s="724"/>
      <c r="AG24" s="723"/>
      <c r="AH24" s="723"/>
      <c r="AI24" s="723"/>
    </row>
    <row r="25" spans="1:35">
      <c r="A25" s="723"/>
      <c r="B25" s="746"/>
      <c r="C25" s="746"/>
      <c r="D25" s="739"/>
      <c r="E25" s="739"/>
      <c r="F25" s="724"/>
      <c r="G25" s="739"/>
      <c r="H25" s="739"/>
      <c r="I25" s="739"/>
      <c r="J25" s="739"/>
      <c r="K25" s="739"/>
      <c r="L25" s="739"/>
      <c r="M25" s="739"/>
      <c r="N25" s="739"/>
      <c r="O25" s="739"/>
      <c r="P25" s="739"/>
      <c r="Q25" s="739"/>
      <c r="R25" s="739"/>
      <c r="S25" s="724"/>
      <c r="T25" s="1310"/>
      <c r="U25" s="1311"/>
      <c r="V25" s="1311"/>
      <c r="W25" s="1311"/>
      <c r="X25" s="1312"/>
      <c r="Y25" s="738" t="s">
        <v>1209</v>
      </c>
      <c r="Z25" s="724"/>
      <c r="AA25" s="724"/>
      <c r="AB25" s="724"/>
      <c r="AC25" s="724"/>
      <c r="AD25" s="724"/>
      <c r="AE25" s="724"/>
      <c r="AF25" s="724"/>
      <c r="AG25" s="723"/>
      <c r="AH25" s="723"/>
      <c r="AI25" s="723"/>
    </row>
    <row r="26" spans="1:35">
      <c r="A26" s="723"/>
      <c r="B26" s="746"/>
      <c r="C26" s="746"/>
      <c r="D26" s="739"/>
      <c r="E26" s="739"/>
      <c r="F26" s="724"/>
      <c r="G26" s="739"/>
      <c r="H26" s="739"/>
      <c r="I26" s="739"/>
      <c r="J26" s="739"/>
      <c r="K26" s="739"/>
      <c r="L26" s="739"/>
      <c r="M26" s="739"/>
      <c r="N26" s="739"/>
      <c r="O26" s="739"/>
      <c r="P26" s="739"/>
      <c r="Q26" s="739"/>
      <c r="R26" s="739"/>
      <c r="S26" s="724"/>
      <c r="T26" s="1310"/>
      <c r="U26" s="1311"/>
      <c r="V26" s="1311"/>
      <c r="W26" s="1311"/>
      <c r="X26" s="1312"/>
      <c r="Y26" s="724"/>
      <c r="Z26" s="724"/>
      <c r="AA26" s="724"/>
      <c r="AB26" s="724"/>
      <c r="AC26" s="724"/>
      <c r="AD26" s="724"/>
      <c r="AE26" s="724"/>
      <c r="AF26" s="724"/>
      <c r="AG26" s="723"/>
      <c r="AH26" s="723"/>
      <c r="AI26" s="723"/>
    </row>
    <row r="27" spans="1:35">
      <c r="A27" s="723"/>
      <c r="B27" s="746"/>
      <c r="C27" s="746"/>
      <c r="D27" s="739"/>
      <c r="E27" s="739"/>
      <c r="F27" s="724"/>
      <c r="G27" s="739"/>
      <c r="H27" s="739"/>
      <c r="I27" s="739"/>
      <c r="J27" s="739"/>
      <c r="K27" s="739"/>
      <c r="L27" s="739"/>
      <c r="M27" s="739"/>
      <c r="N27" s="739"/>
      <c r="O27" s="739"/>
      <c r="P27" s="739"/>
      <c r="Q27" s="739"/>
      <c r="R27" s="739"/>
      <c r="S27" s="724"/>
      <c r="T27" s="1313"/>
      <c r="U27" s="1314"/>
      <c r="V27" s="1314"/>
      <c r="W27" s="1314"/>
      <c r="X27" s="1315"/>
      <c r="Y27" s="724"/>
      <c r="Z27" s="724"/>
      <c r="AA27" s="724"/>
      <c r="AB27" s="724"/>
      <c r="AC27" s="724"/>
      <c r="AD27" s="724"/>
      <c r="AE27" s="724"/>
      <c r="AF27" s="724"/>
      <c r="AG27" s="723"/>
      <c r="AH27" s="723"/>
      <c r="AI27" s="723"/>
    </row>
    <row r="28" spans="1:35">
      <c r="A28" s="723"/>
      <c r="B28" s="746"/>
      <c r="C28" s="746"/>
      <c r="D28" s="739"/>
      <c r="E28" s="739"/>
      <c r="F28" s="739"/>
      <c r="G28" s="739"/>
      <c r="H28" s="739"/>
      <c r="I28" s="739"/>
      <c r="J28" s="739"/>
      <c r="K28" s="739"/>
      <c r="L28" s="739"/>
      <c r="M28" s="739"/>
      <c r="N28" s="739"/>
      <c r="O28" s="739"/>
      <c r="P28" s="739"/>
      <c r="Q28" s="739"/>
      <c r="R28" s="739"/>
      <c r="S28" s="724"/>
      <c r="T28" s="724"/>
      <c r="U28" s="724"/>
      <c r="V28" s="738"/>
      <c r="W28" s="738"/>
      <c r="X28" s="738"/>
      <c r="Y28" s="738"/>
      <c r="Z28" s="724"/>
      <c r="AA28" s="724"/>
      <c r="AB28" s="738"/>
      <c r="AC28" s="738"/>
      <c r="AD28" s="738"/>
      <c r="AE28" s="738"/>
      <c r="AF28" s="738"/>
      <c r="AG28" s="723"/>
      <c r="AH28" s="723"/>
      <c r="AI28" s="723"/>
    </row>
    <row r="29" spans="1:35">
      <c r="A29" s="723"/>
      <c r="B29" s="746"/>
      <c r="C29" s="746"/>
      <c r="D29" s="739"/>
      <c r="E29" s="739"/>
      <c r="F29" s="739"/>
      <c r="G29" s="739"/>
      <c r="H29" s="739"/>
      <c r="I29" s="739"/>
      <c r="J29" s="739"/>
      <c r="K29" s="739"/>
      <c r="L29" s="739"/>
      <c r="M29" s="739"/>
      <c r="N29" s="739"/>
      <c r="O29" s="739"/>
      <c r="P29" s="739"/>
      <c r="Q29" s="739"/>
      <c r="R29" s="739"/>
      <c r="S29" s="724"/>
      <c r="T29" s="724"/>
      <c r="U29" s="724"/>
      <c r="V29" s="738"/>
      <c r="W29" s="738"/>
      <c r="X29" s="738"/>
      <c r="Y29" s="738"/>
      <c r="Z29" s="724"/>
      <c r="AA29" s="724"/>
      <c r="AB29" s="738"/>
      <c r="AC29" s="738"/>
      <c r="AD29" s="738"/>
      <c r="AE29" s="738"/>
      <c r="AF29" s="738"/>
      <c r="AG29" s="723"/>
      <c r="AH29" s="723"/>
      <c r="AI29" s="723"/>
    </row>
    <row r="30" spans="1:35">
      <c r="A30" s="723"/>
      <c r="B30" s="746"/>
      <c r="C30" s="724"/>
      <c r="D30" s="746" t="s">
        <v>1210</v>
      </c>
      <c r="E30" s="739" t="s">
        <v>1211</v>
      </c>
      <c r="F30" s="739"/>
      <c r="G30" s="739"/>
      <c r="H30" s="724"/>
      <c r="I30" s="724"/>
      <c r="J30" s="724"/>
      <c r="K30" s="724"/>
      <c r="L30" s="724"/>
      <c r="M30" s="724"/>
      <c r="N30" s="724"/>
      <c r="O30" s="724"/>
      <c r="P30" s="724"/>
      <c r="Q30" s="739"/>
      <c r="R30" s="739"/>
      <c r="S30" s="724"/>
      <c r="T30" s="724"/>
      <c r="U30" s="724"/>
      <c r="V30" s="724"/>
      <c r="W30" s="724"/>
      <c r="X30" s="724"/>
      <c r="Y30" s="724"/>
      <c r="Z30" s="724"/>
      <c r="AA30" s="724"/>
      <c r="AB30" s="724"/>
      <c r="AC30" s="724"/>
      <c r="AD30" s="724"/>
      <c r="AE30" s="724"/>
      <c r="AF30" s="724"/>
      <c r="AG30" s="723"/>
      <c r="AH30" s="723"/>
      <c r="AI30" s="723"/>
    </row>
    <row r="31" spans="1:35">
      <c r="A31" s="723"/>
      <c r="B31" s="746"/>
      <c r="C31" s="724"/>
      <c r="D31" s="746"/>
      <c r="E31" s="739" t="s">
        <v>1212</v>
      </c>
      <c r="F31" s="739"/>
      <c r="G31" s="739"/>
      <c r="H31" s="739"/>
      <c r="I31" s="739"/>
      <c r="J31" s="739"/>
      <c r="K31" s="739"/>
      <c r="L31" s="739"/>
      <c r="M31" s="739"/>
      <c r="N31" s="739"/>
      <c r="O31" s="739"/>
      <c r="P31" s="739"/>
      <c r="Q31" s="739"/>
      <c r="R31" s="739"/>
      <c r="S31" s="724"/>
      <c r="T31" s="734" t="s">
        <v>1205</v>
      </c>
      <c r="U31" s="724"/>
      <c r="V31" s="724"/>
      <c r="W31" s="724"/>
      <c r="X31" s="724"/>
      <c r="Y31" s="724"/>
      <c r="Z31" s="724"/>
      <c r="AA31" s="724"/>
      <c r="AB31" s="724"/>
      <c r="AC31" s="724"/>
      <c r="AD31" s="724"/>
      <c r="AE31" s="724"/>
      <c r="AF31" s="724"/>
      <c r="AG31" s="723"/>
      <c r="AH31" s="723"/>
      <c r="AI31" s="723"/>
    </row>
    <row r="32" spans="1:35" ht="13.5" customHeight="1">
      <c r="A32" s="723"/>
      <c r="B32" s="746"/>
      <c r="C32" s="724"/>
      <c r="D32" s="746"/>
      <c r="E32" s="739" t="s">
        <v>1213</v>
      </c>
      <c r="F32" s="739"/>
      <c r="G32" s="739"/>
      <c r="H32" s="739"/>
      <c r="I32" s="739"/>
      <c r="J32" s="739"/>
      <c r="K32" s="739"/>
      <c r="L32" s="739"/>
      <c r="M32" s="739"/>
      <c r="N32" s="739"/>
      <c r="O32" s="739"/>
      <c r="P32" s="739"/>
      <c r="Q32" s="739"/>
      <c r="R32" s="739"/>
      <c r="S32" s="724"/>
      <c r="T32" s="1307" t="s">
        <v>1214</v>
      </c>
      <c r="U32" s="1308"/>
      <c r="V32" s="1308"/>
      <c r="W32" s="1308"/>
      <c r="X32" s="1308"/>
      <c r="Y32" s="1308"/>
      <c r="Z32" s="1309"/>
      <c r="AA32" s="724"/>
      <c r="AB32" s="724"/>
      <c r="AC32" s="724"/>
      <c r="AD32" s="724"/>
      <c r="AE32" s="724"/>
      <c r="AF32" s="724"/>
      <c r="AG32" s="723"/>
      <c r="AH32" s="723"/>
      <c r="AI32" s="723"/>
    </row>
    <row r="33" spans="1:35">
      <c r="A33" s="723"/>
      <c r="B33" s="746"/>
      <c r="C33" s="746"/>
      <c r="D33" s="739"/>
      <c r="E33" s="739" t="s">
        <v>1215</v>
      </c>
      <c r="F33" s="724"/>
      <c r="G33" s="739"/>
      <c r="H33" s="739"/>
      <c r="I33" s="739"/>
      <c r="J33" s="739"/>
      <c r="K33" s="739"/>
      <c r="L33" s="739"/>
      <c r="M33" s="739"/>
      <c r="N33" s="739"/>
      <c r="O33" s="739"/>
      <c r="P33" s="739"/>
      <c r="Q33" s="739"/>
      <c r="R33" s="739"/>
      <c r="S33" s="724"/>
      <c r="T33" s="1310"/>
      <c r="U33" s="1311"/>
      <c r="V33" s="1311"/>
      <c r="W33" s="1311"/>
      <c r="X33" s="1311"/>
      <c r="Y33" s="1311"/>
      <c r="Z33" s="1312"/>
      <c r="AA33" s="734" t="s">
        <v>1216</v>
      </c>
      <c r="AB33" s="724"/>
      <c r="AC33" s="723"/>
      <c r="AD33" s="723"/>
      <c r="AE33" s="723"/>
      <c r="AF33" s="723"/>
      <c r="AG33" s="723"/>
      <c r="AH33" s="723"/>
      <c r="AI33" s="723"/>
    </row>
    <row r="34" spans="1:35" ht="13.5" customHeight="1">
      <c r="A34" s="723"/>
      <c r="B34" s="746"/>
      <c r="C34" s="746"/>
      <c r="D34" s="739"/>
      <c r="E34" s="739" t="s">
        <v>1217</v>
      </c>
      <c r="F34" s="739"/>
      <c r="G34" s="739"/>
      <c r="H34" s="739"/>
      <c r="I34" s="739"/>
      <c r="J34" s="739"/>
      <c r="K34" s="739"/>
      <c r="L34" s="739"/>
      <c r="M34" s="739"/>
      <c r="N34" s="739"/>
      <c r="O34" s="739"/>
      <c r="P34" s="739"/>
      <c r="Q34" s="739"/>
      <c r="R34" s="739"/>
      <c r="S34" s="724"/>
      <c r="T34" s="1310"/>
      <c r="U34" s="1311"/>
      <c r="V34" s="1311"/>
      <c r="W34" s="1311"/>
      <c r="X34" s="1311"/>
      <c r="Y34" s="1311"/>
      <c r="Z34" s="1312"/>
      <c r="AA34" s="734" t="s">
        <v>1218</v>
      </c>
      <c r="AB34" s="724"/>
      <c r="AC34" s="723"/>
      <c r="AD34" s="723"/>
      <c r="AE34" s="723"/>
      <c r="AF34" s="723"/>
      <c r="AG34" s="723"/>
      <c r="AH34" s="723"/>
      <c r="AI34" s="723"/>
    </row>
    <row r="35" spans="1:35">
      <c r="A35" s="723"/>
      <c r="B35" s="746"/>
      <c r="C35" s="746"/>
      <c r="D35" s="739"/>
      <c r="E35" s="739" t="s">
        <v>1219</v>
      </c>
      <c r="F35" s="739"/>
      <c r="G35" s="739"/>
      <c r="H35" s="739"/>
      <c r="I35" s="739"/>
      <c r="J35" s="739"/>
      <c r="K35" s="739"/>
      <c r="L35" s="739"/>
      <c r="M35" s="739"/>
      <c r="N35" s="739"/>
      <c r="O35" s="739"/>
      <c r="P35" s="739"/>
      <c r="Q35" s="739"/>
      <c r="R35" s="739"/>
      <c r="S35" s="724"/>
      <c r="T35" s="1310"/>
      <c r="U35" s="1311"/>
      <c r="V35" s="1311"/>
      <c r="W35" s="1311"/>
      <c r="X35" s="1311"/>
      <c r="Y35" s="1311"/>
      <c r="Z35" s="1312"/>
      <c r="AA35" s="734" t="s">
        <v>1209</v>
      </c>
      <c r="AB35" s="724"/>
      <c r="AC35" s="723"/>
      <c r="AD35" s="723"/>
      <c r="AE35" s="723"/>
      <c r="AF35" s="723"/>
      <c r="AG35" s="723"/>
      <c r="AH35" s="723"/>
      <c r="AI35" s="723"/>
    </row>
    <row r="36" spans="1:35" ht="13.5" customHeight="1">
      <c r="A36" s="723"/>
      <c r="B36" s="746"/>
      <c r="C36" s="746"/>
      <c r="D36" s="739"/>
      <c r="E36" s="739"/>
      <c r="F36" s="739"/>
      <c r="G36" s="739"/>
      <c r="H36" s="739"/>
      <c r="I36" s="739"/>
      <c r="J36" s="739"/>
      <c r="K36" s="739"/>
      <c r="L36" s="739"/>
      <c r="M36" s="739"/>
      <c r="N36" s="739"/>
      <c r="O36" s="739"/>
      <c r="P36" s="739"/>
      <c r="Q36" s="739"/>
      <c r="R36" s="739"/>
      <c r="S36" s="724"/>
      <c r="T36" s="1310"/>
      <c r="U36" s="1311"/>
      <c r="V36" s="1311"/>
      <c r="W36" s="1311"/>
      <c r="X36" s="1311"/>
      <c r="Y36" s="1311"/>
      <c r="Z36" s="1312"/>
      <c r="AA36" s="724"/>
      <c r="AB36" s="724"/>
      <c r="AC36" s="723"/>
      <c r="AD36" s="723"/>
      <c r="AE36" s="723"/>
      <c r="AF36" s="723"/>
      <c r="AG36" s="723"/>
      <c r="AH36" s="723"/>
      <c r="AI36" s="723"/>
    </row>
    <row r="37" spans="1:35">
      <c r="A37" s="723"/>
      <c r="B37" s="746"/>
      <c r="C37" s="746"/>
      <c r="D37" s="739"/>
      <c r="E37" s="739"/>
      <c r="F37" s="739"/>
      <c r="G37" s="739"/>
      <c r="H37" s="739"/>
      <c r="I37" s="739"/>
      <c r="J37" s="739"/>
      <c r="K37" s="739"/>
      <c r="L37" s="739"/>
      <c r="M37" s="739"/>
      <c r="N37" s="739"/>
      <c r="O37" s="739"/>
      <c r="P37" s="739"/>
      <c r="Q37" s="739"/>
      <c r="R37" s="739"/>
      <c r="S37" s="724"/>
      <c r="T37" s="1313"/>
      <c r="U37" s="1314"/>
      <c r="V37" s="1314"/>
      <c r="W37" s="1314"/>
      <c r="X37" s="1314"/>
      <c r="Y37" s="1314"/>
      <c r="Z37" s="1315"/>
      <c r="AA37" s="724"/>
      <c r="AB37" s="724"/>
      <c r="AC37" s="723"/>
      <c r="AD37" s="723"/>
      <c r="AE37" s="723"/>
      <c r="AF37" s="723"/>
      <c r="AG37" s="723"/>
      <c r="AH37" s="723"/>
      <c r="AI37" s="723"/>
    </row>
    <row r="38" spans="1:35">
      <c r="A38" s="723"/>
      <c r="B38" s="746"/>
      <c r="C38" s="746"/>
      <c r="D38" s="739"/>
      <c r="E38" s="739"/>
      <c r="F38" s="739"/>
      <c r="G38" s="739"/>
      <c r="H38" s="739"/>
      <c r="I38" s="739"/>
      <c r="J38" s="739"/>
      <c r="K38" s="739"/>
      <c r="L38" s="739"/>
      <c r="M38" s="739"/>
      <c r="N38" s="739"/>
      <c r="O38" s="739"/>
      <c r="P38" s="739"/>
      <c r="Q38" s="739"/>
      <c r="R38" s="739"/>
      <c r="S38" s="724"/>
      <c r="T38" s="724"/>
      <c r="U38" s="724"/>
      <c r="V38" s="724"/>
      <c r="W38" s="724"/>
      <c r="X38" s="724"/>
      <c r="Y38" s="724"/>
      <c r="Z38" s="724"/>
      <c r="AA38" s="724"/>
      <c r="AB38" s="724"/>
      <c r="AC38" s="723"/>
      <c r="AD38" s="723"/>
      <c r="AE38" s="723"/>
      <c r="AF38" s="723"/>
      <c r="AG38" s="723"/>
      <c r="AH38" s="723"/>
      <c r="AI38" s="723"/>
    </row>
    <row r="39" spans="1:35">
      <c r="A39" s="723"/>
      <c r="B39" s="746"/>
      <c r="C39" s="746"/>
      <c r="D39" s="746" t="s">
        <v>1220</v>
      </c>
      <c r="E39" s="739" t="s">
        <v>1221</v>
      </c>
      <c r="F39" s="739"/>
      <c r="G39" s="739"/>
      <c r="H39" s="724"/>
      <c r="I39" s="724"/>
      <c r="J39" s="724"/>
      <c r="K39" s="724"/>
      <c r="L39" s="724"/>
      <c r="M39" s="724"/>
      <c r="N39" s="724"/>
      <c r="O39" s="724"/>
      <c r="P39" s="724"/>
      <c r="Q39" s="739"/>
      <c r="R39" s="739"/>
      <c r="S39" s="724"/>
      <c r="T39" s="724"/>
      <c r="U39" s="724"/>
      <c r="V39" s="724"/>
      <c r="W39" s="724"/>
      <c r="X39" s="724"/>
      <c r="Y39" s="724"/>
      <c r="Z39" s="724"/>
      <c r="AA39" s="724"/>
      <c r="AB39" s="724"/>
      <c r="AC39" s="723"/>
      <c r="AD39" s="723"/>
      <c r="AE39" s="723"/>
      <c r="AF39" s="723"/>
      <c r="AG39" s="723"/>
      <c r="AH39" s="723"/>
      <c r="AI39" s="723"/>
    </row>
    <row r="40" spans="1:35">
      <c r="A40" s="723"/>
      <c r="B40" s="746"/>
      <c r="C40" s="746"/>
      <c r="D40" s="746"/>
      <c r="E40" s="739" t="s">
        <v>1222</v>
      </c>
      <c r="F40" s="739"/>
      <c r="G40" s="739"/>
      <c r="H40" s="739"/>
      <c r="I40" s="739"/>
      <c r="J40" s="739"/>
      <c r="K40" s="739"/>
      <c r="L40" s="739"/>
      <c r="M40" s="739"/>
      <c r="N40" s="739"/>
      <c r="O40" s="739"/>
      <c r="P40" s="739"/>
      <c r="Q40" s="739"/>
      <c r="R40" s="739"/>
      <c r="S40" s="724"/>
      <c r="T40" s="734" t="s">
        <v>1205</v>
      </c>
      <c r="U40" s="724"/>
      <c r="V40" s="724"/>
      <c r="W40" s="724"/>
      <c r="X40" s="724"/>
      <c r="Y40" s="724"/>
      <c r="Z40" s="724"/>
      <c r="AA40" s="724"/>
      <c r="AB40" s="724"/>
      <c r="AC40" s="723"/>
      <c r="AD40" s="723"/>
      <c r="AE40" s="723"/>
      <c r="AF40" s="723"/>
      <c r="AG40" s="723"/>
      <c r="AH40" s="723"/>
      <c r="AI40" s="723"/>
    </row>
    <row r="41" spans="1:35" ht="13.5" customHeight="1">
      <c r="A41" s="723"/>
      <c r="B41" s="746"/>
      <c r="C41" s="746"/>
      <c r="D41" s="746"/>
      <c r="E41" s="739" t="s">
        <v>1223</v>
      </c>
      <c r="F41" s="739"/>
      <c r="G41" s="739"/>
      <c r="H41" s="739"/>
      <c r="I41" s="739"/>
      <c r="J41" s="739"/>
      <c r="K41" s="739"/>
      <c r="L41" s="739"/>
      <c r="M41" s="739"/>
      <c r="N41" s="739"/>
      <c r="O41" s="739"/>
      <c r="P41" s="739"/>
      <c r="Q41" s="739"/>
      <c r="R41" s="739"/>
      <c r="S41" s="724"/>
      <c r="T41" s="1307" t="s">
        <v>1224</v>
      </c>
      <c r="U41" s="1308"/>
      <c r="V41" s="1308"/>
      <c r="W41" s="1308"/>
      <c r="X41" s="1308"/>
      <c r="Y41" s="1308"/>
      <c r="Z41" s="1308"/>
      <c r="AA41" s="1309"/>
      <c r="AB41" s="724"/>
      <c r="AC41" s="723"/>
      <c r="AD41" s="723"/>
      <c r="AE41" s="723"/>
      <c r="AF41" s="723"/>
      <c r="AG41" s="723"/>
      <c r="AH41" s="723"/>
      <c r="AI41" s="723"/>
    </row>
    <row r="42" spans="1:35">
      <c r="A42" s="723"/>
      <c r="B42" s="746"/>
      <c r="C42" s="746"/>
      <c r="D42" s="739"/>
      <c r="E42" s="739"/>
      <c r="F42" s="739"/>
      <c r="G42" s="739"/>
      <c r="H42" s="739"/>
      <c r="I42" s="739"/>
      <c r="J42" s="739"/>
      <c r="K42" s="739"/>
      <c r="L42" s="739"/>
      <c r="M42" s="739"/>
      <c r="N42" s="739"/>
      <c r="O42" s="739"/>
      <c r="P42" s="739"/>
      <c r="Q42" s="739"/>
      <c r="R42" s="739"/>
      <c r="S42" s="724"/>
      <c r="T42" s="1310"/>
      <c r="U42" s="1311"/>
      <c r="V42" s="1311"/>
      <c r="W42" s="1311"/>
      <c r="X42" s="1311"/>
      <c r="Y42" s="1311"/>
      <c r="Z42" s="1311"/>
      <c r="AA42" s="1312"/>
      <c r="AB42" s="734" t="s">
        <v>1225</v>
      </c>
      <c r="AC42" s="723"/>
      <c r="AD42" s="723"/>
      <c r="AE42" s="723"/>
      <c r="AF42" s="723"/>
      <c r="AG42" s="723"/>
      <c r="AH42" s="723"/>
      <c r="AI42" s="723"/>
    </row>
    <row r="43" spans="1:35">
      <c r="A43" s="723"/>
      <c r="B43" s="746"/>
      <c r="C43" s="746"/>
      <c r="D43" s="739"/>
      <c r="E43" s="739"/>
      <c r="F43" s="739"/>
      <c r="G43" s="739"/>
      <c r="H43" s="739"/>
      <c r="I43" s="739"/>
      <c r="J43" s="739"/>
      <c r="K43" s="739"/>
      <c r="L43" s="739"/>
      <c r="M43" s="739"/>
      <c r="N43" s="739"/>
      <c r="O43" s="739"/>
      <c r="P43" s="739"/>
      <c r="Q43" s="739"/>
      <c r="R43" s="739"/>
      <c r="S43" s="724"/>
      <c r="T43" s="1310"/>
      <c r="U43" s="1311"/>
      <c r="V43" s="1311"/>
      <c r="W43" s="1311"/>
      <c r="X43" s="1311"/>
      <c r="Y43" s="1311"/>
      <c r="Z43" s="1311"/>
      <c r="AA43" s="1312"/>
      <c r="AB43" s="734" t="s">
        <v>1226</v>
      </c>
      <c r="AC43" s="723"/>
      <c r="AD43" s="723"/>
      <c r="AE43" s="723"/>
      <c r="AF43" s="723"/>
      <c r="AG43" s="723"/>
      <c r="AH43" s="723"/>
      <c r="AI43" s="723"/>
    </row>
    <row r="44" spans="1:35">
      <c r="A44" s="723"/>
      <c r="B44" s="746"/>
      <c r="C44" s="746"/>
      <c r="D44" s="739"/>
      <c r="E44" s="739"/>
      <c r="F44" s="739"/>
      <c r="G44" s="739"/>
      <c r="H44" s="739"/>
      <c r="I44" s="739"/>
      <c r="J44" s="739"/>
      <c r="K44" s="739"/>
      <c r="L44" s="739"/>
      <c r="M44" s="739"/>
      <c r="N44" s="739"/>
      <c r="O44" s="739"/>
      <c r="P44" s="739"/>
      <c r="Q44" s="739"/>
      <c r="R44" s="739"/>
      <c r="S44" s="724"/>
      <c r="T44" s="1310"/>
      <c r="U44" s="1311"/>
      <c r="V44" s="1311"/>
      <c r="W44" s="1311"/>
      <c r="X44" s="1311"/>
      <c r="Y44" s="1311"/>
      <c r="Z44" s="1311"/>
      <c r="AA44" s="1312"/>
      <c r="AB44" s="734" t="s">
        <v>1227</v>
      </c>
      <c r="AC44" s="723"/>
      <c r="AD44" s="723"/>
      <c r="AE44" s="723"/>
      <c r="AF44" s="723"/>
      <c r="AG44" s="723"/>
      <c r="AH44" s="723"/>
      <c r="AI44" s="723"/>
    </row>
    <row r="45" spans="1:35">
      <c r="A45" s="723"/>
      <c r="B45" s="746"/>
      <c r="C45" s="746"/>
      <c r="D45" s="739"/>
      <c r="E45" s="739"/>
      <c r="F45" s="739"/>
      <c r="G45" s="739"/>
      <c r="H45" s="739"/>
      <c r="I45" s="739"/>
      <c r="J45" s="739"/>
      <c r="K45" s="739"/>
      <c r="L45" s="739"/>
      <c r="M45" s="739"/>
      <c r="N45" s="739"/>
      <c r="O45" s="739"/>
      <c r="P45" s="739"/>
      <c r="Q45" s="739"/>
      <c r="R45" s="739"/>
      <c r="S45" s="724"/>
      <c r="T45" s="1310"/>
      <c r="U45" s="1311"/>
      <c r="V45" s="1311"/>
      <c r="W45" s="1311"/>
      <c r="X45" s="1311"/>
      <c r="Y45" s="1311"/>
      <c r="Z45" s="1311"/>
      <c r="AA45" s="1312"/>
      <c r="AB45" s="734"/>
      <c r="AC45" s="723"/>
      <c r="AD45" s="723"/>
      <c r="AE45" s="723"/>
      <c r="AF45" s="723"/>
      <c r="AG45" s="723"/>
      <c r="AH45" s="723"/>
      <c r="AI45" s="723"/>
    </row>
    <row r="46" spans="1:35">
      <c r="A46" s="723"/>
      <c r="B46" s="746"/>
      <c r="C46" s="746"/>
      <c r="D46" s="739"/>
      <c r="E46" s="739"/>
      <c r="F46" s="739"/>
      <c r="G46" s="739"/>
      <c r="H46" s="739"/>
      <c r="I46" s="739"/>
      <c r="J46" s="739"/>
      <c r="K46" s="739"/>
      <c r="L46" s="739"/>
      <c r="M46" s="739"/>
      <c r="N46" s="739"/>
      <c r="O46" s="739"/>
      <c r="P46" s="739"/>
      <c r="Q46" s="739"/>
      <c r="R46" s="739"/>
      <c r="S46" s="724"/>
      <c r="T46" s="1310"/>
      <c r="U46" s="1311"/>
      <c r="V46" s="1311"/>
      <c r="W46" s="1311"/>
      <c r="X46" s="1311"/>
      <c r="Y46" s="1311"/>
      <c r="Z46" s="1311"/>
      <c r="AA46" s="1312"/>
      <c r="AB46" s="734" t="s">
        <v>1209</v>
      </c>
      <c r="AC46" s="723"/>
      <c r="AD46" s="723"/>
      <c r="AE46" s="723"/>
      <c r="AF46" s="723"/>
      <c r="AG46" s="723"/>
      <c r="AH46" s="723"/>
      <c r="AI46" s="723"/>
    </row>
    <row r="47" spans="1:35">
      <c r="A47" s="723"/>
      <c r="B47" s="746"/>
      <c r="C47" s="746"/>
      <c r="D47" s="739"/>
      <c r="E47" s="739"/>
      <c r="F47" s="739"/>
      <c r="G47" s="739"/>
      <c r="H47" s="739"/>
      <c r="I47" s="739"/>
      <c r="J47" s="739"/>
      <c r="K47" s="739"/>
      <c r="L47" s="739"/>
      <c r="M47" s="739"/>
      <c r="N47" s="739"/>
      <c r="O47" s="739"/>
      <c r="P47" s="739"/>
      <c r="Q47" s="739"/>
      <c r="R47" s="739"/>
      <c r="S47" s="724"/>
      <c r="T47" s="1310"/>
      <c r="U47" s="1311"/>
      <c r="V47" s="1311"/>
      <c r="W47" s="1311"/>
      <c r="X47" s="1311"/>
      <c r="Y47" s="1311"/>
      <c r="Z47" s="1311"/>
      <c r="AA47" s="1312"/>
      <c r="AB47" s="724"/>
      <c r="AC47" s="723"/>
      <c r="AD47" s="723"/>
      <c r="AE47" s="723"/>
      <c r="AF47" s="723"/>
      <c r="AG47" s="723"/>
      <c r="AH47" s="723"/>
      <c r="AI47" s="723"/>
    </row>
    <row r="48" spans="1:35">
      <c r="A48" s="723"/>
      <c r="B48" s="746"/>
      <c r="C48" s="746"/>
      <c r="D48" s="739"/>
      <c r="E48" s="739"/>
      <c r="F48" s="739"/>
      <c r="G48" s="739"/>
      <c r="H48" s="739"/>
      <c r="I48" s="739"/>
      <c r="J48" s="739"/>
      <c r="K48" s="739"/>
      <c r="L48" s="739"/>
      <c r="M48" s="739"/>
      <c r="N48" s="739"/>
      <c r="O48" s="739"/>
      <c r="P48" s="739"/>
      <c r="Q48" s="739"/>
      <c r="R48" s="739"/>
      <c r="S48" s="724"/>
      <c r="T48" s="1313"/>
      <c r="U48" s="1314"/>
      <c r="V48" s="1314"/>
      <c r="W48" s="1314"/>
      <c r="X48" s="1314"/>
      <c r="Y48" s="1314"/>
      <c r="Z48" s="1314"/>
      <c r="AA48" s="1315"/>
      <c r="AB48" s="724"/>
      <c r="AC48" s="723"/>
      <c r="AD48" s="723"/>
      <c r="AE48" s="723"/>
      <c r="AF48" s="723"/>
      <c r="AG48" s="723"/>
      <c r="AH48" s="723"/>
      <c r="AI48" s="723"/>
    </row>
    <row r="49" spans="1:35">
      <c r="A49" s="723"/>
      <c r="B49" s="746"/>
      <c r="C49" s="746"/>
      <c r="D49" s="739"/>
      <c r="E49" s="739"/>
      <c r="F49" s="739"/>
      <c r="G49" s="739"/>
      <c r="H49" s="739"/>
      <c r="I49" s="739"/>
      <c r="J49" s="739"/>
      <c r="K49" s="739"/>
      <c r="L49" s="739"/>
      <c r="M49" s="739"/>
      <c r="N49" s="739"/>
      <c r="O49" s="739"/>
      <c r="P49" s="739"/>
      <c r="Q49" s="739"/>
      <c r="R49" s="739"/>
      <c r="S49" s="724"/>
      <c r="T49" s="724"/>
      <c r="U49" s="724"/>
      <c r="V49" s="724"/>
      <c r="W49" s="724"/>
      <c r="X49" s="724"/>
      <c r="Y49" s="723"/>
      <c r="Z49" s="723"/>
      <c r="AA49" s="723"/>
      <c r="AB49" s="723"/>
      <c r="AC49" s="723"/>
      <c r="AD49" s="723"/>
      <c r="AE49" s="723"/>
      <c r="AF49" s="723"/>
      <c r="AG49" s="723"/>
      <c r="AH49" s="723"/>
      <c r="AI49" s="723"/>
    </row>
    <row r="50" spans="1:35">
      <c r="A50" s="723"/>
      <c r="B50" s="746"/>
      <c r="C50" s="746"/>
      <c r="D50" s="739"/>
      <c r="E50" s="739"/>
      <c r="F50" s="739"/>
      <c r="G50" s="739"/>
      <c r="H50" s="739"/>
      <c r="I50" s="739"/>
      <c r="J50" s="739"/>
      <c r="K50" s="739"/>
      <c r="L50" s="739"/>
      <c r="M50" s="739"/>
      <c r="N50" s="739"/>
      <c r="O50" s="739"/>
      <c r="P50" s="739"/>
      <c r="Q50" s="739"/>
      <c r="R50" s="739"/>
      <c r="S50" s="724"/>
      <c r="T50" s="724"/>
      <c r="U50" s="724"/>
      <c r="V50" s="724"/>
      <c r="W50" s="724"/>
      <c r="X50" s="724"/>
      <c r="Y50" s="723"/>
      <c r="Z50" s="723"/>
      <c r="AA50" s="723"/>
      <c r="AB50" s="723"/>
      <c r="AC50" s="723"/>
      <c r="AD50" s="723"/>
      <c r="AE50" s="723"/>
      <c r="AF50" s="723"/>
      <c r="AG50" s="723"/>
      <c r="AH50" s="723"/>
      <c r="AI50" s="723"/>
    </row>
    <row r="51" spans="1:35">
      <c r="A51" s="723"/>
      <c r="B51" s="746"/>
      <c r="C51" s="746" t="s">
        <v>1228</v>
      </c>
      <c r="D51" s="739"/>
      <c r="E51" s="739"/>
      <c r="F51" s="739"/>
      <c r="G51" s="739"/>
      <c r="H51" s="739"/>
      <c r="I51" s="739"/>
      <c r="J51" s="739"/>
      <c r="K51" s="739"/>
      <c r="L51" s="739"/>
      <c r="M51" s="739"/>
      <c r="N51" s="739"/>
      <c r="O51" s="739"/>
      <c r="P51" s="739"/>
      <c r="Q51" s="739"/>
      <c r="R51" s="724"/>
      <c r="S51" s="724"/>
      <c r="T51" s="724"/>
      <c r="U51" s="724"/>
      <c r="V51" s="724"/>
      <c r="W51" s="724"/>
      <c r="X51" s="724"/>
      <c r="Y51" s="723"/>
      <c r="Z51" s="723"/>
      <c r="AA51" s="723"/>
      <c r="AB51" s="723"/>
      <c r="AC51" s="723"/>
      <c r="AD51" s="723"/>
      <c r="AE51" s="723"/>
      <c r="AF51" s="723"/>
      <c r="AG51" s="723"/>
      <c r="AH51" s="723"/>
      <c r="AI51" s="723"/>
    </row>
    <row r="52" spans="1:35">
      <c r="A52" s="723"/>
      <c r="B52" s="746"/>
      <c r="C52" s="746"/>
      <c r="D52" s="739" t="s">
        <v>1229</v>
      </c>
      <c r="E52" s="739"/>
      <c r="F52" s="739"/>
      <c r="G52" s="739"/>
      <c r="H52" s="739"/>
      <c r="I52" s="739"/>
      <c r="J52" s="739"/>
      <c r="K52" s="739"/>
      <c r="L52" s="739"/>
      <c r="M52" s="739"/>
      <c r="N52" s="739"/>
      <c r="O52" s="739"/>
      <c r="P52" s="739"/>
      <c r="Q52" s="739"/>
      <c r="R52" s="724"/>
      <c r="S52" s="724"/>
      <c r="T52" s="724"/>
      <c r="U52" s="724"/>
      <c r="V52" s="724"/>
      <c r="W52" s="724"/>
      <c r="X52" s="724"/>
      <c r="Y52" s="723"/>
      <c r="Z52" s="723"/>
      <c r="AA52" s="723"/>
      <c r="AB52" s="723"/>
      <c r="AC52" s="723"/>
      <c r="AD52" s="723"/>
      <c r="AE52" s="723"/>
      <c r="AF52" s="723"/>
      <c r="AG52" s="723"/>
      <c r="AH52" s="723"/>
      <c r="AI52" s="723"/>
    </row>
    <row r="53" spans="1:35">
      <c r="A53" s="723"/>
      <c r="B53" s="746"/>
      <c r="C53" s="746"/>
      <c r="D53" s="739" t="s">
        <v>1230</v>
      </c>
      <c r="E53" s="724"/>
      <c r="F53" s="724"/>
      <c r="G53" s="724"/>
      <c r="H53" s="724"/>
      <c r="I53" s="724"/>
      <c r="J53" s="724"/>
      <c r="K53" s="724"/>
      <c r="L53" s="724"/>
      <c r="M53" s="724"/>
      <c r="N53" s="724"/>
      <c r="O53" s="724"/>
      <c r="P53" s="724"/>
      <c r="Q53" s="724"/>
      <c r="R53" s="724"/>
      <c r="S53" s="724"/>
      <c r="T53" s="724"/>
      <c r="U53" s="724"/>
      <c r="V53" s="724"/>
      <c r="W53" s="724"/>
      <c r="X53" s="724"/>
      <c r="Y53" s="723"/>
      <c r="Z53" s="723"/>
      <c r="AA53" s="723"/>
      <c r="AB53" s="723"/>
      <c r="AC53" s="723"/>
      <c r="AD53" s="723"/>
      <c r="AE53" s="723"/>
      <c r="AF53" s="723"/>
      <c r="AG53" s="723"/>
      <c r="AH53" s="723"/>
      <c r="AI53" s="723"/>
    </row>
    <row r="54" spans="1:35">
      <c r="A54" s="723"/>
      <c r="B54" s="746"/>
      <c r="C54" s="746"/>
      <c r="D54" s="734" t="s">
        <v>1231</v>
      </c>
      <c r="E54" s="724"/>
      <c r="F54" s="724"/>
      <c r="G54" s="724"/>
      <c r="H54" s="724"/>
      <c r="I54" s="724"/>
      <c r="J54" s="724"/>
      <c r="K54" s="724"/>
      <c r="L54" s="724"/>
      <c r="M54" s="724"/>
      <c r="N54" s="734" t="s">
        <v>1232</v>
      </c>
      <c r="O54" s="724"/>
      <c r="P54" s="724"/>
      <c r="Q54" s="724"/>
      <c r="R54" s="724"/>
      <c r="S54" s="724"/>
      <c r="T54" s="724"/>
      <c r="U54" s="724"/>
      <c r="V54" s="724"/>
      <c r="W54" s="724"/>
      <c r="X54" s="724"/>
      <c r="Y54" s="723"/>
      <c r="Z54" s="723"/>
      <c r="AA54" s="723"/>
      <c r="AB54" s="723"/>
      <c r="AC54" s="723"/>
      <c r="AD54" s="723"/>
      <c r="AE54" s="723"/>
      <c r="AF54" s="723"/>
      <c r="AG54" s="723"/>
      <c r="AH54" s="723"/>
      <c r="AI54" s="723"/>
    </row>
    <row r="55" spans="1:35">
      <c r="A55" s="723"/>
      <c r="B55" s="746"/>
      <c r="C55" s="746"/>
      <c r="D55" s="734" t="s">
        <v>1233</v>
      </c>
      <c r="E55" s="724"/>
      <c r="F55" s="724"/>
      <c r="G55" s="724"/>
      <c r="H55" s="724"/>
      <c r="I55" s="724"/>
      <c r="J55" s="724"/>
      <c r="K55" s="724"/>
      <c r="L55" s="724"/>
      <c r="M55" s="724"/>
      <c r="N55" s="734" t="s">
        <v>1234</v>
      </c>
      <c r="O55" s="724"/>
      <c r="P55" s="724"/>
      <c r="Q55" s="724"/>
      <c r="R55" s="724"/>
      <c r="S55" s="724"/>
      <c r="T55" s="724"/>
      <c r="U55" s="724"/>
      <c r="V55" s="724"/>
      <c r="W55" s="724"/>
      <c r="X55" s="734" t="s">
        <v>1235</v>
      </c>
      <c r="Y55" s="723"/>
      <c r="Z55" s="723"/>
      <c r="AA55" s="723"/>
      <c r="AB55" s="723"/>
      <c r="AC55" s="723"/>
      <c r="AD55" s="723"/>
      <c r="AE55" s="723"/>
      <c r="AF55" s="723"/>
      <c r="AG55" s="723"/>
      <c r="AH55" s="723"/>
      <c r="AI55" s="723"/>
    </row>
    <row r="56" spans="1:35">
      <c r="A56" s="723"/>
      <c r="B56" s="746"/>
      <c r="C56" s="746"/>
      <c r="D56" s="724"/>
      <c r="E56" s="739"/>
      <c r="F56" s="724"/>
      <c r="G56" s="724"/>
      <c r="H56" s="724"/>
      <c r="I56" s="724"/>
      <c r="J56" s="724"/>
      <c r="K56" s="724"/>
      <c r="L56" s="724"/>
      <c r="M56" s="724"/>
      <c r="N56" s="724"/>
      <c r="O56" s="724"/>
      <c r="P56" s="724"/>
      <c r="Q56" s="724"/>
      <c r="R56" s="724"/>
      <c r="S56" s="724"/>
      <c r="T56" s="724"/>
      <c r="U56" s="724"/>
      <c r="V56" s="724"/>
      <c r="W56" s="724"/>
      <c r="X56" s="724"/>
      <c r="Y56" s="723"/>
      <c r="Z56" s="723"/>
      <c r="AA56" s="723"/>
      <c r="AB56" s="723"/>
      <c r="AC56" s="723"/>
      <c r="AD56" s="723"/>
      <c r="AE56" s="723"/>
      <c r="AF56" s="723"/>
      <c r="AG56" s="723"/>
      <c r="AH56" s="723"/>
      <c r="AI56" s="723"/>
    </row>
    <row r="57" spans="1:35">
      <c r="A57" s="723"/>
      <c r="B57" s="746"/>
      <c r="C57" s="746"/>
      <c r="D57" s="724"/>
      <c r="E57" s="724"/>
      <c r="F57" s="724"/>
      <c r="G57" s="724"/>
      <c r="H57" s="724"/>
      <c r="I57" s="724"/>
      <c r="J57" s="724"/>
      <c r="K57" s="724"/>
      <c r="L57" s="724"/>
      <c r="M57" s="724"/>
      <c r="N57" s="724"/>
      <c r="O57" s="724"/>
      <c r="P57" s="724"/>
      <c r="Q57" s="724"/>
      <c r="R57" s="724"/>
      <c r="S57" s="724"/>
      <c r="T57" s="724"/>
      <c r="U57" s="724"/>
      <c r="V57" s="724"/>
      <c r="W57" s="724"/>
      <c r="X57" s="724"/>
      <c r="Y57" s="723"/>
      <c r="Z57" s="723"/>
      <c r="AA57" s="723"/>
      <c r="AB57" s="723"/>
      <c r="AC57" s="723"/>
      <c r="AD57" s="723"/>
      <c r="AE57" s="723"/>
      <c r="AF57" s="723"/>
      <c r="AG57" s="723"/>
      <c r="AH57" s="723"/>
      <c r="AI57" s="723"/>
    </row>
    <row r="58" spans="1:35">
      <c r="A58" s="723"/>
      <c r="B58" s="746"/>
      <c r="C58" s="746"/>
      <c r="D58" s="724"/>
      <c r="E58" s="724"/>
      <c r="F58" s="724"/>
      <c r="G58" s="724"/>
      <c r="H58" s="724"/>
      <c r="I58" s="724"/>
      <c r="J58" s="724"/>
      <c r="K58" s="724"/>
      <c r="L58" s="724"/>
      <c r="M58" s="724"/>
      <c r="N58" s="724"/>
      <c r="O58" s="724"/>
      <c r="P58" s="724"/>
      <c r="Q58" s="724"/>
      <c r="R58" s="724"/>
      <c r="S58" s="724"/>
      <c r="T58" s="724"/>
      <c r="U58" s="724"/>
      <c r="V58" s="724"/>
      <c r="W58" s="724"/>
      <c r="X58" s="724"/>
      <c r="Y58" s="723"/>
      <c r="Z58" s="723"/>
      <c r="AA58" s="723"/>
      <c r="AB58" s="723"/>
      <c r="AC58" s="723"/>
      <c r="AD58" s="723"/>
      <c r="AE58" s="723"/>
      <c r="AF58" s="723"/>
      <c r="AG58" s="723"/>
      <c r="AH58" s="723"/>
      <c r="AI58" s="723"/>
    </row>
    <row r="59" spans="1:35">
      <c r="A59" s="723"/>
      <c r="B59" s="746"/>
      <c r="C59" s="746"/>
      <c r="D59" s="724"/>
      <c r="E59" s="724"/>
      <c r="F59" s="724"/>
      <c r="G59" s="724"/>
      <c r="H59" s="724"/>
      <c r="I59" s="724"/>
      <c r="J59" s="724"/>
      <c r="K59" s="724"/>
      <c r="L59" s="724"/>
      <c r="M59" s="724"/>
      <c r="N59" s="724"/>
      <c r="O59" s="724"/>
      <c r="P59" s="724"/>
      <c r="Q59" s="724"/>
      <c r="R59" s="724"/>
      <c r="S59" s="724"/>
      <c r="T59" s="724"/>
      <c r="U59" s="724"/>
      <c r="V59" s="724"/>
      <c r="W59" s="724"/>
      <c r="X59" s="724"/>
      <c r="Y59" s="723"/>
      <c r="Z59" s="723"/>
      <c r="AA59" s="723"/>
      <c r="AB59" s="723"/>
      <c r="AC59" s="723"/>
      <c r="AD59" s="723"/>
      <c r="AE59" s="723"/>
      <c r="AF59" s="723"/>
      <c r="AG59" s="723"/>
      <c r="AH59" s="723"/>
      <c r="AI59" s="723"/>
    </row>
    <row r="60" spans="1:35" s="223" customFormat="1">
      <c r="A60" s="723"/>
      <c r="B60" s="746" t="s">
        <v>1236</v>
      </c>
      <c r="C60" s="746"/>
      <c r="D60" s="734"/>
      <c r="E60" s="734"/>
      <c r="F60" s="734"/>
      <c r="G60" s="734"/>
      <c r="H60" s="734"/>
      <c r="I60" s="734"/>
      <c r="J60" s="734"/>
      <c r="K60" s="734"/>
      <c r="L60" s="734"/>
      <c r="M60" s="734"/>
      <c r="N60" s="734"/>
      <c r="O60" s="734"/>
      <c r="P60" s="734"/>
      <c r="Q60" s="734"/>
      <c r="R60" s="734"/>
      <c r="S60" s="734"/>
      <c r="T60" s="734"/>
      <c r="U60" s="734"/>
      <c r="V60" s="734"/>
      <c r="W60" s="734"/>
      <c r="X60" s="734"/>
      <c r="Y60" s="723"/>
      <c r="Z60" s="723"/>
      <c r="AA60" s="723"/>
      <c r="AB60" s="723"/>
      <c r="AC60" s="723"/>
      <c r="AD60" s="723"/>
      <c r="AE60" s="723"/>
      <c r="AF60" s="723"/>
      <c r="AG60" s="723"/>
      <c r="AH60" s="723"/>
      <c r="AI60" s="723"/>
    </row>
    <row r="61" spans="1:35" s="223" customFormat="1">
      <c r="A61" s="723"/>
      <c r="B61" s="746"/>
      <c r="C61" s="746"/>
      <c r="D61" s="746" t="s">
        <v>1237</v>
      </c>
      <c r="E61" s="734"/>
      <c r="F61" s="734"/>
      <c r="G61" s="734"/>
      <c r="H61" s="734"/>
      <c r="I61" s="734"/>
      <c r="J61" s="734"/>
      <c r="K61" s="734"/>
      <c r="L61" s="734"/>
      <c r="M61" s="734"/>
      <c r="N61" s="734"/>
      <c r="O61" s="734"/>
      <c r="P61" s="734"/>
      <c r="Q61" s="734"/>
      <c r="R61" s="734"/>
      <c r="S61" s="734"/>
      <c r="T61" s="734"/>
      <c r="U61" s="734"/>
      <c r="V61" s="734"/>
      <c r="W61" s="734"/>
      <c r="X61" s="734"/>
      <c r="Y61" s="723"/>
      <c r="Z61" s="723"/>
      <c r="AA61" s="723"/>
      <c r="AB61" s="723"/>
      <c r="AC61" s="723"/>
      <c r="AD61" s="723"/>
      <c r="AE61" s="723"/>
      <c r="AF61" s="723"/>
      <c r="AG61" s="723"/>
      <c r="AH61" s="723"/>
      <c r="AI61" s="723"/>
    </row>
    <row r="62" spans="1:35" s="223" customFormat="1">
      <c r="A62" s="723"/>
      <c r="B62" s="746"/>
      <c r="C62" s="746"/>
      <c r="D62" s="746" t="s">
        <v>1238</v>
      </c>
      <c r="E62" s="734"/>
      <c r="F62" s="734"/>
      <c r="G62" s="734"/>
      <c r="H62" s="734"/>
      <c r="I62" s="734"/>
      <c r="J62" s="734"/>
      <c r="K62" s="734"/>
      <c r="L62" s="734"/>
      <c r="M62" s="734"/>
      <c r="N62" s="734"/>
      <c r="O62" s="734"/>
      <c r="P62" s="734"/>
      <c r="Q62" s="734"/>
      <c r="R62" s="734"/>
      <c r="S62" s="734"/>
      <c r="T62" s="734"/>
      <c r="U62" s="734"/>
      <c r="V62" s="734"/>
      <c r="W62" s="734"/>
      <c r="X62" s="734"/>
      <c r="Y62" s="723"/>
      <c r="Z62" s="723"/>
      <c r="AA62" s="723"/>
      <c r="AB62" s="723"/>
      <c r="AC62" s="723"/>
      <c r="AD62" s="723"/>
      <c r="AE62" s="723"/>
      <c r="AF62" s="723"/>
      <c r="AG62" s="723"/>
      <c r="AH62" s="723"/>
      <c r="AI62" s="723"/>
    </row>
    <row r="63" spans="1:35" s="223" customFormat="1">
      <c r="A63" s="723"/>
      <c r="B63" s="746"/>
      <c r="C63" s="746"/>
      <c r="D63" s="734"/>
      <c r="E63" s="734"/>
      <c r="F63" s="734"/>
      <c r="G63" s="734"/>
      <c r="H63" s="734"/>
      <c r="I63" s="734"/>
      <c r="J63" s="734"/>
      <c r="K63" s="734"/>
      <c r="L63" s="734"/>
      <c r="M63" s="734"/>
      <c r="N63" s="734"/>
      <c r="O63" s="734"/>
      <c r="P63" s="734"/>
      <c r="Q63" s="734"/>
      <c r="R63" s="734"/>
      <c r="S63" s="734"/>
      <c r="T63" s="734"/>
      <c r="U63" s="734"/>
      <c r="V63" s="734"/>
      <c r="W63" s="734"/>
      <c r="X63" s="734"/>
      <c r="Y63" s="723"/>
      <c r="Z63" s="723"/>
      <c r="AA63" s="723"/>
      <c r="AB63" s="723"/>
      <c r="AC63" s="723"/>
      <c r="AD63" s="723"/>
      <c r="AE63" s="723"/>
      <c r="AF63" s="723"/>
      <c r="AG63" s="723"/>
      <c r="AH63" s="723"/>
      <c r="AI63" s="723"/>
    </row>
    <row r="64" spans="1:35" s="223" customFormat="1">
      <c r="A64" s="723"/>
      <c r="B64" s="734"/>
      <c r="C64" s="747"/>
      <c r="D64" s="734"/>
      <c r="E64" s="734"/>
      <c r="F64" s="734"/>
      <c r="G64" s="734"/>
      <c r="H64" s="734"/>
      <c r="I64" s="734"/>
      <c r="J64" s="734"/>
      <c r="K64" s="734"/>
      <c r="L64" s="734"/>
      <c r="M64" s="734"/>
      <c r="N64" s="734"/>
      <c r="O64" s="734"/>
      <c r="P64" s="734"/>
      <c r="Q64" s="734"/>
      <c r="R64" s="734"/>
      <c r="S64" s="734"/>
      <c r="T64" s="734"/>
      <c r="U64" s="734"/>
      <c r="V64" s="734"/>
      <c r="W64" s="734"/>
      <c r="X64" s="734"/>
      <c r="Y64" s="723"/>
      <c r="Z64" s="723"/>
      <c r="AA64" s="723"/>
      <c r="AB64" s="723"/>
      <c r="AC64" s="723"/>
      <c r="AD64" s="723"/>
      <c r="AE64" s="723"/>
      <c r="AF64" s="723"/>
      <c r="AG64" s="723"/>
      <c r="AH64" s="723"/>
      <c r="AI64" s="723"/>
    </row>
    <row r="65" spans="1:35" s="223" customFormat="1">
      <c r="A65" s="723"/>
      <c r="B65" s="723"/>
      <c r="C65" s="747" t="s">
        <v>1239</v>
      </c>
      <c r="D65" s="734"/>
      <c r="E65" s="734"/>
      <c r="F65" s="734"/>
      <c r="G65" s="734"/>
      <c r="H65" s="734"/>
      <c r="I65" s="734"/>
      <c r="J65" s="734"/>
      <c r="K65" s="734"/>
      <c r="L65" s="734"/>
      <c r="M65" s="734"/>
      <c r="N65" s="734"/>
      <c r="O65" s="734"/>
      <c r="P65" s="734"/>
      <c r="Q65" s="734"/>
      <c r="R65" s="734"/>
      <c r="S65" s="734"/>
      <c r="T65" s="734"/>
      <c r="U65" s="734"/>
      <c r="V65" s="734"/>
      <c r="W65" s="734"/>
      <c r="X65" s="734"/>
      <c r="Y65" s="734"/>
      <c r="Z65" s="734"/>
      <c r="AA65" s="734"/>
      <c r="AB65" s="734"/>
      <c r="AC65" s="734"/>
      <c r="AD65" s="734"/>
      <c r="AE65" s="734"/>
      <c r="AF65" s="734"/>
      <c r="AG65" s="734"/>
      <c r="AH65" s="734"/>
      <c r="AI65" s="734"/>
    </row>
    <row r="66" spans="1:35" s="223" customFormat="1">
      <c r="A66" s="723"/>
      <c r="B66" s="723"/>
      <c r="C66" s="747"/>
      <c r="D66" s="734" t="s">
        <v>1240</v>
      </c>
      <c r="E66" s="734"/>
      <c r="F66" s="734"/>
      <c r="G66" s="734"/>
      <c r="H66" s="734"/>
      <c r="I66" s="734"/>
      <c r="J66" s="734"/>
      <c r="K66" s="734"/>
      <c r="L66" s="734"/>
      <c r="M66" s="734"/>
      <c r="N66" s="734"/>
      <c r="O66" s="734"/>
      <c r="P66" s="734"/>
      <c r="Q66" s="734"/>
      <c r="R66" s="734"/>
      <c r="S66" s="734"/>
      <c r="T66" s="734"/>
      <c r="U66" s="734"/>
      <c r="V66" s="734"/>
      <c r="W66" s="734"/>
      <c r="X66" s="734"/>
      <c r="Y66" s="734"/>
      <c r="Z66" s="734"/>
      <c r="AA66" s="734"/>
      <c r="AB66" s="734"/>
      <c r="AC66" s="734"/>
      <c r="AD66" s="734"/>
      <c r="AE66" s="734"/>
      <c r="AF66" s="734"/>
      <c r="AG66" s="734"/>
      <c r="AH66" s="734"/>
      <c r="AI66" s="734"/>
    </row>
    <row r="67" spans="1:35" s="223" customFormat="1">
      <c r="A67" s="723"/>
      <c r="B67" s="723"/>
      <c r="C67" s="747"/>
      <c r="D67" s="738" t="s">
        <v>1669</v>
      </c>
      <c r="E67" s="738"/>
      <c r="F67" s="738"/>
      <c r="G67" s="738"/>
      <c r="H67" s="738"/>
      <c r="I67" s="738"/>
      <c r="J67" s="738"/>
      <c r="K67" s="738"/>
      <c r="L67" s="738"/>
      <c r="M67" s="738"/>
      <c r="N67" s="738"/>
      <c r="O67" s="738"/>
      <c r="P67" s="738"/>
      <c r="Q67" s="738"/>
      <c r="R67" s="747"/>
      <c r="S67" s="734"/>
      <c r="T67" s="734"/>
      <c r="U67" s="734"/>
      <c r="V67" s="734"/>
      <c r="W67" s="734"/>
      <c r="X67" s="734"/>
      <c r="Y67" s="734"/>
      <c r="Z67" s="734"/>
      <c r="AA67" s="734"/>
      <c r="AB67" s="734"/>
      <c r="AC67" s="734"/>
      <c r="AD67" s="734"/>
      <c r="AE67" s="734"/>
      <c r="AF67" s="734"/>
      <c r="AG67" s="734"/>
      <c r="AH67" s="734"/>
      <c r="AI67" s="734"/>
    </row>
    <row r="68" spans="1:35" s="223" customFormat="1" ht="14.25" thickBot="1">
      <c r="A68" s="723"/>
      <c r="B68" s="723"/>
      <c r="C68" s="747"/>
      <c r="D68" s="738"/>
      <c r="E68" s="738"/>
      <c r="F68" s="738"/>
      <c r="G68" s="738"/>
      <c r="H68" s="738"/>
      <c r="I68" s="738"/>
      <c r="J68" s="738"/>
      <c r="K68" s="738"/>
      <c r="L68" s="738"/>
      <c r="M68" s="738"/>
      <c r="N68" s="738"/>
      <c r="O68" s="738"/>
      <c r="P68" s="738"/>
      <c r="Q68" s="738"/>
      <c r="R68" s="747"/>
      <c r="S68" s="734"/>
      <c r="T68" s="734"/>
      <c r="U68" s="734"/>
      <c r="V68" s="734"/>
      <c r="W68" s="734"/>
      <c r="X68" s="734"/>
      <c r="Y68" s="734"/>
      <c r="Z68" s="734"/>
      <c r="AA68" s="734"/>
      <c r="AB68" s="734"/>
      <c r="AC68" s="734"/>
      <c r="AD68" s="734"/>
      <c r="AE68" s="734"/>
      <c r="AF68" s="734"/>
      <c r="AG68" s="734"/>
      <c r="AH68" s="734"/>
      <c r="AI68" s="734"/>
    </row>
    <row r="69" spans="1:35" s="223" customFormat="1" ht="14.25" thickBot="1">
      <c r="A69" s="723"/>
      <c r="B69" s="723"/>
      <c r="C69" s="747"/>
      <c r="D69" s="745" t="s">
        <v>1241</v>
      </c>
      <c r="E69" s="759"/>
      <c r="F69" s="740" t="s">
        <v>970</v>
      </c>
      <c r="G69" s="1291" t="s">
        <v>87</v>
      </c>
      <c r="H69" s="1292"/>
      <c r="I69" s="1292"/>
      <c r="J69" s="1292"/>
      <c r="K69" s="1292"/>
      <c r="L69" s="1292"/>
      <c r="M69" s="1292"/>
      <c r="N69" s="1292"/>
      <c r="O69" s="1293"/>
      <c r="P69" s="740" t="s">
        <v>1180</v>
      </c>
      <c r="Q69" s="740" t="s">
        <v>1242</v>
      </c>
      <c r="R69" s="760" t="s">
        <v>1182</v>
      </c>
      <c r="S69" s="761"/>
      <c r="T69" s="1294" t="s">
        <v>1183</v>
      </c>
      <c r="U69" s="1295"/>
      <c r="V69" s="1296" t="s">
        <v>941</v>
      </c>
      <c r="W69" s="1297"/>
      <c r="X69" s="1297"/>
      <c r="Y69" s="1297"/>
      <c r="Z69" s="1297"/>
      <c r="AA69" s="1298"/>
      <c r="AB69" s="1296" t="s">
        <v>1668</v>
      </c>
      <c r="AC69" s="1297"/>
      <c r="AD69" s="1297"/>
      <c r="AE69" s="1297"/>
      <c r="AF69" s="1297"/>
      <c r="AG69" s="1297"/>
      <c r="AH69" s="1297"/>
      <c r="AI69" s="1299"/>
    </row>
    <row r="70" spans="1:35" s="223" customFormat="1" ht="27" customHeight="1" thickTop="1" thickBot="1">
      <c r="A70" s="723"/>
      <c r="B70" s="723"/>
      <c r="C70" s="747"/>
      <c r="D70" s="763" t="s">
        <v>1243</v>
      </c>
      <c r="E70" s="765"/>
      <c r="F70" s="758" t="s">
        <v>238</v>
      </c>
      <c r="G70" s="766" t="s">
        <v>1185</v>
      </c>
      <c r="H70" s="767"/>
      <c r="I70" s="767"/>
      <c r="J70" s="767"/>
      <c r="K70" s="767"/>
      <c r="L70" s="767"/>
      <c r="M70" s="744"/>
      <c r="N70" s="744"/>
      <c r="O70" s="743"/>
      <c r="P70" s="733" t="s">
        <v>3</v>
      </c>
      <c r="Q70" s="725" t="s">
        <v>11</v>
      </c>
      <c r="R70" s="768" t="s">
        <v>488</v>
      </c>
      <c r="S70" s="764"/>
      <c r="T70" s="1300"/>
      <c r="U70" s="1301"/>
      <c r="V70" s="725" t="s">
        <v>1244</v>
      </c>
      <c r="W70" s="749"/>
      <c r="X70" s="749"/>
      <c r="Y70" s="749"/>
      <c r="Z70" s="749"/>
      <c r="AA70" s="762"/>
      <c r="AB70" s="1302" t="s">
        <v>1245</v>
      </c>
      <c r="AC70" s="1303"/>
      <c r="AD70" s="1303"/>
      <c r="AE70" s="1303"/>
      <c r="AF70" s="1303"/>
      <c r="AG70" s="1303"/>
      <c r="AH70" s="1303"/>
      <c r="AI70" s="1304"/>
    </row>
    <row r="71" spans="1:35" s="223" customFormat="1">
      <c r="A71" s="723"/>
      <c r="B71" s="723"/>
      <c r="C71" s="747"/>
      <c r="D71" s="738"/>
      <c r="E71" s="738"/>
      <c r="F71" s="738"/>
      <c r="G71" s="738"/>
      <c r="H71" s="738"/>
      <c r="I71" s="738"/>
      <c r="J71" s="738"/>
      <c r="K71" s="738"/>
      <c r="L71" s="738"/>
      <c r="M71" s="738"/>
      <c r="N71" s="738"/>
      <c r="O71" s="738"/>
      <c r="P71" s="738"/>
      <c r="Q71" s="738"/>
      <c r="R71" s="747"/>
      <c r="S71" s="734"/>
      <c r="T71" s="734"/>
      <c r="U71" s="734"/>
      <c r="V71" s="734"/>
      <c r="W71" s="734"/>
      <c r="X71" s="734"/>
      <c r="Y71" s="734"/>
      <c r="Z71" s="734"/>
      <c r="AA71" s="734"/>
      <c r="AB71" s="734"/>
      <c r="AC71" s="734"/>
      <c r="AD71" s="734"/>
      <c r="AE71" s="734"/>
      <c r="AF71" s="734"/>
      <c r="AG71" s="734"/>
      <c r="AH71" s="734"/>
      <c r="AI71" s="734"/>
    </row>
    <row r="72" spans="1:35" s="223" customFormat="1">
      <c r="A72" s="723"/>
      <c r="B72" s="723"/>
      <c r="C72" s="747"/>
      <c r="D72" s="738"/>
      <c r="E72" s="738"/>
      <c r="F72" s="738"/>
      <c r="G72" s="738"/>
      <c r="H72" s="738"/>
      <c r="I72" s="738"/>
      <c r="J72" s="738"/>
      <c r="K72" s="738"/>
      <c r="L72" s="738"/>
      <c r="M72" s="738"/>
      <c r="N72" s="738"/>
      <c r="O72" s="738"/>
      <c r="P72" s="738"/>
      <c r="Q72" s="738"/>
      <c r="R72" s="747"/>
      <c r="S72" s="734"/>
      <c r="T72" s="734"/>
      <c r="U72" s="734"/>
      <c r="V72" s="734"/>
      <c r="W72" s="734"/>
      <c r="X72" s="734"/>
      <c r="Y72" s="734"/>
      <c r="Z72" s="734"/>
      <c r="AA72" s="734"/>
      <c r="AB72" s="734"/>
      <c r="AC72" s="734"/>
      <c r="AD72" s="734"/>
      <c r="AE72" s="734"/>
      <c r="AF72" s="734"/>
      <c r="AG72" s="734"/>
      <c r="AH72" s="734"/>
      <c r="AI72" s="734"/>
    </row>
    <row r="73" spans="1:35" s="223" customFormat="1">
      <c r="A73" s="723"/>
      <c r="B73" s="723"/>
      <c r="C73" s="747" t="s">
        <v>1246</v>
      </c>
      <c r="D73" s="738"/>
      <c r="E73" s="738"/>
      <c r="F73" s="738"/>
      <c r="G73" s="738"/>
      <c r="H73" s="738"/>
      <c r="I73" s="738"/>
      <c r="J73" s="738"/>
      <c r="K73" s="738"/>
      <c r="L73" s="738"/>
      <c r="M73" s="738"/>
      <c r="N73" s="738"/>
      <c r="O73" s="738"/>
      <c r="P73" s="738"/>
      <c r="Q73" s="738"/>
      <c r="R73" s="747"/>
      <c r="S73" s="734"/>
      <c r="T73" s="734"/>
      <c r="U73" s="734"/>
      <c r="V73" s="734"/>
      <c r="W73" s="734"/>
      <c r="X73" s="734"/>
      <c r="Y73" s="734"/>
      <c r="Z73" s="734"/>
      <c r="AA73" s="734"/>
      <c r="AB73" s="734"/>
      <c r="AC73" s="734"/>
      <c r="AD73" s="734"/>
      <c r="AE73" s="734"/>
      <c r="AF73" s="734"/>
      <c r="AG73" s="734"/>
      <c r="AH73" s="734"/>
      <c r="AI73" s="734"/>
    </row>
    <row r="74" spans="1:35" s="223" customFormat="1">
      <c r="A74" s="723"/>
      <c r="B74" s="723"/>
      <c r="C74" s="747"/>
      <c r="D74" s="738" t="s">
        <v>1247</v>
      </c>
      <c r="E74" s="738"/>
      <c r="F74" s="738"/>
      <c r="G74" s="738"/>
      <c r="H74" s="738"/>
      <c r="I74" s="738"/>
      <c r="J74" s="738"/>
      <c r="K74" s="738"/>
      <c r="L74" s="738"/>
      <c r="M74" s="738"/>
      <c r="N74" s="738"/>
      <c r="O74" s="738"/>
      <c r="P74" s="738"/>
      <c r="Q74" s="738"/>
      <c r="R74" s="747"/>
      <c r="S74" s="734"/>
      <c r="T74" s="734"/>
      <c r="U74" s="734"/>
      <c r="V74" s="734"/>
      <c r="W74" s="734"/>
      <c r="X74" s="734"/>
      <c r="Y74" s="734"/>
      <c r="Z74" s="734"/>
      <c r="AA74" s="734"/>
      <c r="AB74" s="734"/>
      <c r="AC74" s="734"/>
      <c r="AD74" s="734"/>
      <c r="AE74" s="734"/>
      <c r="AF74" s="734"/>
      <c r="AG74" s="734"/>
      <c r="AH74" s="734"/>
      <c r="AI74" s="734"/>
    </row>
    <row r="75" spans="1:35" s="223" customFormat="1">
      <c r="A75" s="723"/>
      <c r="B75" s="723"/>
      <c r="C75" s="747"/>
      <c r="D75" s="738" t="s">
        <v>1248</v>
      </c>
      <c r="E75" s="738"/>
      <c r="F75" s="738"/>
      <c r="G75" s="738"/>
      <c r="H75" s="738"/>
      <c r="I75" s="738"/>
      <c r="J75" s="738"/>
      <c r="K75" s="738"/>
      <c r="L75" s="738"/>
      <c r="M75" s="738"/>
      <c r="N75" s="738"/>
      <c r="O75" s="738"/>
      <c r="P75" s="738"/>
      <c r="Q75" s="738"/>
      <c r="R75" s="747"/>
      <c r="S75" s="734"/>
      <c r="T75" s="734"/>
      <c r="U75" s="734"/>
      <c r="V75" s="734"/>
      <c r="W75" s="734"/>
      <c r="X75" s="734"/>
      <c r="Y75" s="734"/>
      <c r="Z75" s="734"/>
      <c r="AA75" s="734"/>
      <c r="AB75" s="734"/>
      <c r="AC75" s="734"/>
      <c r="AD75" s="734"/>
      <c r="AE75" s="734"/>
      <c r="AF75" s="734"/>
      <c r="AG75" s="734"/>
      <c r="AH75" s="734"/>
      <c r="AI75" s="734"/>
    </row>
    <row r="76" spans="1:35" s="223" customFormat="1">
      <c r="A76" s="723"/>
      <c r="B76" s="723"/>
      <c r="C76" s="747"/>
      <c r="D76" s="738" t="s">
        <v>1249</v>
      </c>
      <c r="E76" s="738"/>
      <c r="F76" s="738"/>
      <c r="G76" s="738"/>
      <c r="H76" s="738"/>
      <c r="I76" s="738"/>
      <c r="J76" s="738"/>
      <c r="K76" s="738"/>
      <c r="L76" s="738"/>
      <c r="M76" s="738"/>
      <c r="N76" s="738"/>
      <c r="O76" s="738"/>
      <c r="P76" s="738"/>
      <c r="Q76" s="738"/>
      <c r="R76" s="747"/>
      <c r="S76" s="734"/>
      <c r="T76" s="734"/>
      <c r="U76" s="734"/>
      <c r="V76" s="734"/>
      <c r="W76" s="734"/>
      <c r="X76" s="734"/>
      <c r="Y76" s="734"/>
      <c r="Z76" s="734"/>
      <c r="AA76" s="734"/>
      <c r="AB76" s="734"/>
      <c r="AC76" s="734"/>
      <c r="AD76" s="734"/>
      <c r="AE76" s="734"/>
      <c r="AF76" s="734"/>
      <c r="AG76" s="734"/>
      <c r="AH76" s="734"/>
      <c r="AI76" s="734"/>
    </row>
    <row r="77" spans="1:35" s="223" customFormat="1">
      <c r="A77" s="723"/>
      <c r="B77" s="723"/>
      <c r="C77" s="747"/>
      <c r="D77" s="738" t="s">
        <v>1670</v>
      </c>
      <c r="E77" s="738"/>
      <c r="F77" s="738"/>
      <c r="G77" s="738"/>
      <c r="H77" s="738"/>
      <c r="I77" s="738"/>
      <c r="J77" s="738"/>
      <c r="K77" s="738"/>
      <c r="L77" s="738"/>
      <c r="M77" s="738"/>
      <c r="N77" s="738"/>
      <c r="O77" s="738"/>
      <c r="P77" s="738"/>
      <c r="Q77" s="738"/>
      <c r="R77" s="747"/>
      <c r="S77" s="734"/>
      <c r="T77" s="734"/>
      <c r="U77" s="734"/>
      <c r="V77" s="734"/>
      <c r="W77" s="734"/>
      <c r="X77" s="734"/>
      <c r="Y77" s="734"/>
      <c r="Z77" s="734"/>
      <c r="AA77" s="734"/>
      <c r="AB77" s="734"/>
      <c r="AC77" s="734"/>
      <c r="AD77" s="734"/>
      <c r="AE77" s="734"/>
      <c r="AF77" s="734"/>
      <c r="AG77" s="734"/>
      <c r="AH77" s="734"/>
      <c r="AI77" s="734"/>
    </row>
    <row r="78" spans="1:35" s="223" customFormat="1" ht="14.25" thickBot="1">
      <c r="A78" s="723"/>
      <c r="B78" s="723"/>
      <c r="C78" s="747"/>
      <c r="D78" s="738"/>
      <c r="E78" s="738"/>
      <c r="F78" s="738"/>
      <c r="G78" s="738"/>
      <c r="H78" s="738"/>
      <c r="I78" s="738"/>
      <c r="J78" s="738"/>
      <c r="K78" s="738"/>
      <c r="L78" s="738"/>
      <c r="M78" s="738"/>
      <c r="N78" s="738"/>
      <c r="O78" s="738"/>
      <c r="P78" s="738"/>
      <c r="Q78" s="738"/>
      <c r="R78" s="747"/>
      <c r="S78" s="734"/>
      <c r="T78" s="734"/>
      <c r="U78" s="734"/>
      <c r="V78" s="734"/>
      <c r="W78" s="734"/>
      <c r="X78" s="734"/>
      <c r="Y78" s="734"/>
      <c r="Z78" s="734"/>
      <c r="AA78" s="734"/>
      <c r="AB78" s="734"/>
      <c r="AC78" s="734"/>
      <c r="AD78" s="734"/>
      <c r="AE78" s="734"/>
      <c r="AF78" s="734"/>
      <c r="AG78" s="734"/>
      <c r="AH78" s="734"/>
      <c r="AI78" s="734"/>
    </row>
    <row r="79" spans="1:35" s="223" customFormat="1" ht="14.25" thickBot="1">
      <c r="A79" s="723"/>
      <c r="B79" s="723"/>
      <c r="C79" s="746"/>
      <c r="D79" s="745" t="s">
        <v>1241</v>
      </c>
      <c r="E79" s="759"/>
      <c r="F79" s="740" t="s">
        <v>970</v>
      </c>
      <c r="G79" s="1291" t="s">
        <v>87</v>
      </c>
      <c r="H79" s="1292"/>
      <c r="I79" s="1292"/>
      <c r="J79" s="1292"/>
      <c r="K79" s="1292"/>
      <c r="L79" s="1292"/>
      <c r="M79" s="1292"/>
      <c r="N79" s="1292"/>
      <c r="O79" s="1293"/>
      <c r="P79" s="740" t="s">
        <v>1180</v>
      </c>
      <c r="Q79" s="740" t="s">
        <v>1242</v>
      </c>
      <c r="R79" s="760" t="s">
        <v>1182</v>
      </c>
      <c r="S79" s="761"/>
      <c r="T79" s="1294" t="s">
        <v>1183</v>
      </c>
      <c r="U79" s="1295"/>
      <c r="V79" s="1296" t="s">
        <v>941</v>
      </c>
      <c r="W79" s="1297"/>
      <c r="X79" s="1297"/>
      <c r="Y79" s="1297"/>
      <c r="Z79" s="1297"/>
      <c r="AA79" s="1298"/>
      <c r="AB79" s="1296" t="s">
        <v>1668</v>
      </c>
      <c r="AC79" s="1297"/>
      <c r="AD79" s="1297"/>
      <c r="AE79" s="1297"/>
      <c r="AF79" s="1297"/>
      <c r="AG79" s="1297"/>
      <c r="AH79" s="1297"/>
      <c r="AI79" s="1299"/>
    </row>
    <row r="80" spans="1:35" s="223" customFormat="1" ht="34.5" customHeight="1" thickTop="1" thickBot="1">
      <c r="A80" s="723"/>
      <c r="B80" s="723"/>
      <c r="C80" s="734"/>
      <c r="D80" s="763" t="s">
        <v>1243</v>
      </c>
      <c r="E80" s="765"/>
      <c r="F80" s="758" t="s">
        <v>238</v>
      </c>
      <c r="G80" s="766" t="s">
        <v>1185</v>
      </c>
      <c r="H80" s="767"/>
      <c r="I80" s="767"/>
      <c r="J80" s="767"/>
      <c r="K80" s="767"/>
      <c r="L80" s="767"/>
      <c r="M80" s="744"/>
      <c r="N80" s="744"/>
      <c r="O80" s="743"/>
      <c r="P80" s="733" t="s">
        <v>3</v>
      </c>
      <c r="Q80" s="725" t="s">
        <v>11</v>
      </c>
      <c r="R80" s="768" t="s">
        <v>488</v>
      </c>
      <c r="S80" s="764"/>
      <c r="T80" s="1300"/>
      <c r="U80" s="1301"/>
      <c r="V80" s="725" t="s">
        <v>1244</v>
      </c>
      <c r="W80" s="749"/>
      <c r="X80" s="749"/>
      <c r="Y80" s="749"/>
      <c r="Z80" s="749"/>
      <c r="AA80" s="762"/>
      <c r="AB80" s="1302" t="s">
        <v>1250</v>
      </c>
      <c r="AC80" s="1303"/>
      <c r="AD80" s="1303"/>
      <c r="AE80" s="1303"/>
      <c r="AF80" s="1303"/>
      <c r="AG80" s="1303"/>
      <c r="AH80" s="1303"/>
      <c r="AI80" s="1304"/>
    </row>
    <row r="81" spans="1:35" s="223" customFormat="1">
      <c r="A81" s="723"/>
      <c r="B81" s="723"/>
      <c r="C81" s="734"/>
      <c r="D81" s="734"/>
      <c r="E81" s="734"/>
      <c r="F81" s="734"/>
      <c r="G81" s="734"/>
      <c r="H81" s="734"/>
      <c r="I81" s="734"/>
      <c r="J81" s="734"/>
      <c r="K81" s="734"/>
      <c r="L81" s="734"/>
      <c r="M81" s="734"/>
      <c r="N81" s="734"/>
      <c r="O81" s="734"/>
      <c r="P81" s="734"/>
      <c r="Q81" s="734"/>
      <c r="R81" s="734"/>
      <c r="S81" s="734"/>
      <c r="T81" s="734"/>
      <c r="U81" s="734"/>
      <c r="V81" s="734"/>
      <c r="W81" s="734"/>
      <c r="X81" s="734"/>
      <c r="Y81" s="734"/>
      <c r="Z81" s="734"/>
      <c r="AA81" s="734"/>
      <c r="AB81" s="734"/>
      <c r="AC81" s="734"/>
      <c r="AD81" s="734"/>
      <c r="AE81" s="734"/>
      <c r="AF81" s="734"/>
      <c r="AG81" s="734"/>
      <c r="AH81" s="734"/>
      <c r="AI81" s="734"/>
    </row>
    <row r="82" spans="1:35" s="223" customFormat="1">
      <c r="A82" s="723"/>
      <c r="B82" s="723"/>
      <c r="C82" s="734"/>
      <c r="D82" s="734"/>
      <c r="E82" s="734"/>
      <c r="F82" s="734"/>
      <c r="G82" s="734"/>
      <c r="H82" s="734"/>
      <c r="I82" s="734"/>
      <c r="J82" s="734"/>
      <c r="K82" s="734"/>
      <c r="L82" s="734"/>
      <c r="M82" s="734"/>
      <c r="N82" s="734"/>
      <c r="O82" s="734"/>
      <c r="P82" s="734"/>
      <c r="Q82" s="734"/>
      <c r="R82" s="734"/>
      <c r="S82" s="734"/>
      <c r="T82" s="734"/>
      <c r="U82" s="734"/>
      <c r="V82" s="734"/>
      <c r="W82" s="734"/>
      <c r="X82" s="734"/>
      <c r="Y82" s="734"/>
      <c r="Z82" s="734"/>
      <c r="AA82" s="734"/>
      <c r="AB82" s="734"/>
      <c r="AC82" s="734"/>
      <c r="AD82" s="734"/>
      <c r="AE82" s="734"/>
      <c r="AF82" s="734"/>
      <c r="AG82" s="734"/>
      <c r="AH82" s="734"/>
      <c r="AI82" s="734"/>
    </row>
    <row r="83" spans="1:35" s="223" customFormat="1">
      <c r="A83" s="723"/>
      <c r="B83" s="723"/>
      <c r="C83" s="734" t="s">
        <v>1251</v>
      </c>
      <c r="D83" s="734"/>
      <c r="E83" s="734"/>
      <c r="F83" s="734"/>
      <c r="G83" s="734"/>
      <c r="H83" s="734"/>
      <c r="I83" s="734"/>
      <c r="J83" s="734"/>
      <c r="K83" s="734"/>
      <c r="L83" s="734"/>
      <c r="M83" s="734"/>
      <c r="N83" s="734"/>
      <c r="O83" s="734"/>
      <c r="P83" s="734"/>
      <c r="Q83" s="734"/>
      <c r="R83" s="734"/>
      <c r="S83" s="734"/>
      <c r="T83" s="734"/>
      <c r="U83" s="734"/>
      <c r="V83" s="734"/>
      <c r="W83" s="734"/>
      <c r="X83" s="734"/>
      <c r="Y83" s="734"/>
      <c r="Z83" s="734"/>
      <c r="AA83" s="734"/>
      <c r="AB83" s="734"/>
      <c r="AC83" s="734"/>
      <c r="AD83" s="734"/>
      <c r="AE83" s="734"/>
      <c r="AF83" s="734"/>
      <c r="AG83" s="734"/>
      <c r="AH83" s="734"/>
      <c r="AI83" s="734"/>
    </row>
    <row r="84" spans="1:35" s="223" customFormat="1">
      <c r="A84" s="723"/>
      <c r="B84" s="723"/>
      <c r="C84" s="734"/>
      <c r="D84" s="734" t="s">
        <v>1671</v>
      </c>
      <c r="E84" s="734"/>
      <c r="F84" s="734"/>
      <c r="G84" s="734"/>
      <c r="H84" s="734"/>
      <c r="I84" s="734"/>
      <c r="J84" s="734"/>
      <c r="K84" s="734"/>
      <c r="L84" s="734"/>
      <c r="M84" s="734"/>
      <c r="N84" s="734"/>
      <c r="O84" s="734"/>
      <c r="P84" s="734"/>
      <c r="Q84" s="734"/>
      <c r="R84" s="734"/>
      <c r="S84" s="734"/>
      <c r="T84" s="734"/>
      <c r="U84" s="734"/>
      <c r="V84" s="734"/>
      <c r="W84" s="734"/>
      <c r="X84" s="734"/>
      <c r="Y84" s="734"/>
      <c r="Z84" s="734"/>
      <c r="AA84" s="734"/>
      <c r="AB84" s="734"/>
      <c r="AC84" s="734"/>
      <c r="AD84" s="734"/>
      <c r="AE84" s="734"/>
      <c r="AF84" s="734"/>
      <c r="AG84" s="734"/>
      <c r="AH84" s="734"/>
      <c r="AI84" s="734"/>
    </row>
    <row r="85" spans="1:35" s="223" customFormat="1">
      <c r="A85" s="723"/>
      <c r="B85" s="723"/>
      <c r="C85" s="734"/>
      <c r="D85" s="734"/>
      <c r="E85" s="734"/>
      <c r="F85" s="734"/>
      <c r="G85" s="734"/>
      <c r="H85" s="734"/>
      <c r="I85" s="734"/>
      <c r="J85" s="734"/>
      <c r="K85" s="734"/>
      <c r="L85" s="734"/>
      <c r="M85" s="734"/>
      <c r="N85" s="734"/>
      <c r="O85" s="734"/>
      <c r="P85" s="734"/>
      <c r="Q85" s="734"/>
      <c r="R85" s="734"/>
      <c r="S85" s="734"/>
      <c r="T85" s="734"/>
      <c r="U85" s="734"/>
      <c r="V85" s="734"/>
      <c r="W85" s="734"/>
      <c r="X85" s="734"/>
      <c r="Y85" s="734"/>
      <c r="Z85" s="734"/>
      <c r="AA85" s="734"/>
      <c r="AB85" s="734"/>
      <c r="AC85" s="734"/>
      <c r="AD85" s="734"/>
      <c r="AE85" s="734"/>
      <c r="AF85" s="734"/>
      <c r="AG85" s="734"/>
      <c r="AH85" s="734"/>
      <c r="AI85" s="734"/>
    </row>
    <row r="86" spans="1:35" s="223" customFormat="1" ht="14.25" thickBot="1">
      <c r="A86" s="723"/>
      <c r="B86" s="723"/>
      <c r="C86" s="734"/>
      <c r="D86" s="734"/>
      <c r="E86" s="734"/>
      <c r="F86" s="734"/>
      <c r="G86" s="734"/>
      <c r="H86" s="734"/>
      <c r="I86" s="734"/>
      <c r="J86" s="734"/>
      <c r="K86" s="734"/>
      <c r="L86" s="734"/>
      <c r="M86" s="734"/>
      <c r="N86" s="734"/>
      <c r="O86" s="734"/>
      <c r="P86" s="734"/>
      <c r="Q86" s="734"/>
      <c r="R86" s="734"/>
      <c r="S86" s="734"/>
      <c r="T86" s="734"/>
      <c r="U86" s="734"/>
      <c r="V86" s="734"/>
      <c r="W86" s="734"/>
      <c r="X86" s="734"/>
      <c r="Y86" s="734"/>
      <c r="Z86" s="734"/>
      <c r="AA86" s="734"/>
      <c r="AB86" s="734"/>
      <c r="AC86" s="734"/>
      <c r="AD86" s="734"/>
      <c r="AE86" s="734"/>
      <c r="AF86" s="734"/>
      <c r="AG86" s="734"/>
      <c r="AH86" s="734"/>
      <c r="AI86" s="734"/>
    </row>
    <row r="87" spans="1:35" s="223" customFormat="1" ht="14.25" thickBot="1">
      <c r="A87" s="723"/>
      <c r="B87" s="723"/>
      <c r="C87" s="734"/>
      <c r="D87" s="745" t="s">
        <v>1241</v>
      </c>
      <c r="E87" s="759"/>
      <c r="F87" s="740" t="s">
        <v>970</v>
      </c>
      <c r="G87" s="1291" t="s">
        <v>87</v>
      </c>
      <c r="H87" s="1292"/>
      <c r="I87" s="1292"/>
      <c r="J87" s="1292"/>
      <c r="K87" s="1292"/>
      <c r="L87" s="1292"/>
      <c r="M87" s="1292"/>
      <c r="N87" s="1292"/>
      <c r="O87" s="1293"/>
      <c r="P87" s="740" t="s">
        <v>1180</v>
      </c>
      <c r="Q87" s="740" t="s">
        <v>1242</v>
      </c>
      <c r="R87" s="760" t="s">
        <v>1182</v>
      </c>
      <c r="S87" s="761"/>
      <c r="T87" s="1294" t="s">
        <v>1183</v>
      </c>
      <c r="U87" s="1295"/>
      <c r="V87" s="1296" t="s">
        <v>941</v>
      </c>
      <c r="W87" s="1297"/>
      <c r="X87" s="1297"/>
      <c r="Y87" s="1297"/>
      <c r="Z87" s="1297"/>
      <c r="AA87" s="1298"/>
      <c r="AB87" s="1296" t="s">
        <v>1668</v>
      </c>
      <c r="AC87" s="1297"/>
      <c r="AD87" s="1297"/>
      <c r="AE87" s="1297"/>
      <c r="AF87" s="1297"/>
      <c r="AG87" s="1297"/>
      <c r="AH87" s="1297"/>
      <c r="AI87" s="1299"/>
    </row>
    <row r="88" spans="1:35" s="223" customFormat="1" ht="104.25" customHeight="1" thickTop="1" thickBot="1">
      <c r="A88" s="723"/>
      <c r="B88" s="723"/>
      <c r="C88" s="734"/>
      <c r="D88" s="763" t="s">
        <v>1243</v>
      </c>
      <c r="E88" s="765"/>
      <c r="F88" s="758" t="s">
        <v>238</v>
      </c>
      <c r="G88" s="766" t="s">
        <v>1185</v>
      </c>
      <c r="H88" s="767"/>
      <c r="I88" s="767"/>
      <c r="J88" s="767"/>
      <c r="K88" s="767"/>
      <c r="L88" s="767"/>
      <c r="M88" s="744"/>
      <c r="N88" s="744"/>
      <c r="O88" s="743"/>
      <c r="P88" s="733" t="s">
        <v>3</v>
      </c>
      <c r="Q88" s="725" t="s">
        <v>11</v>
      </c>
      <c r="R88" s="768" t="s">
        <v>488</v>
      </c>
      <c r="S88" s="764"/>
      <c r="T88" s="1300"/>
      <c r="U88" s="1301"/>
      <c r="V88" s="725" t="s">
        <v>1244</v>
      </c>
      <c r="W88" s="749"/>
      <c r="X88" s="749"/>
      <c r="Y88" s="749"/>
      <c r="Z88" s="749"/>
      <c r="AA88" s="762"/>
      <c r="AB88" s="1302" t="s">
        <v>1252</v>
      </c>
      <c r="AC88" s="1303"/>
      <c r="AD88" s="1303"/>
      <c r="AE88" s="1303"/>
      <c r="AF88" s="1303"/>
      <c r="AG88" s="1303"/>
      <c r="AH88" s="1303"/>
      <c r="AI88" s="1304"/>
    </row>
    <row r="89" spans="1:35" s="223" customFormat="1">
      <c r="A89" s="723"/>
      <c r="B89" s="723"/>
      <c r="C89" s="734"/>
      <c r="D89" s="734"/>
      <c r="E89" s="734"/>
      <c r="F89" s="734"/>
      <c r="G89" s="734"/>
      <c r="H89" s="734"/>
      <c r="I89" s="734"/>
      <c r="J89" s="734"/>
      <c r="K89" s="734"/>
      <c r="L89" s="734"/>
      <c r="M89" s="734"/>
      <c r="N89" s="734"/>
      <c r="O89" s="734"/>
      <c r="P89" s="734"/>
      <c r="Q89" s="734"/>
      <c r="R89" s="734"/>
      <c r="S89" s="734"/>
      <c r="T89" s="734"/>
      <c r="U89" s="734"/>
      <c r="V89" s="734"/>
      <c r="W89" s="734"/>
      <c r="X89" s="734"/>
      <c r="Y89" s="734"/>
      <c r="Z89" s="734"/>
      <c r="AA89" s="734"/>
      <c r="AB89" s="734"/>
      <c r="AC89" s="734"/>
      <c r="AD89" s="734"/>
      <c r="AE89" s="734"/>
      <c r="AF89" s="734"/>
      <c r="AG89" s="734"/>
      <c r="AH89" s="734"/>
      <c r="AI89" s="734"/>
    </row>
    <row r="90" spans="1:35">
      <c r="A90" s="723"/>
      <c r="B90" s="723"/>
      <c r="C90" s="723"/>
      <c r="D90" s="723"/>
      <c r="E90" s="723"/>
      <c r="F90" s="723"/>
      <c r="G90" s="723"/>
      <c r="H90" s="723"/>
      <c r="I90" s="723"/>
      <c r="J90" s="723"/>
      <c r="K90" s="723"/>
      <c r="L90" s="723"/>
      <c r="M90" s="723"/>
      <c r="N90" s="723"/>
      <c r="O90" s="723"/>
      <c r="P90" s="723"/>
      <c r="Q90" s="723"/>
      <c r="R90" s="723"/>
      <c r="S90" s="723"/>
      <c r="T90" s="723"/>
      <c r="U90" s="723"/>
      <c r="V90" s="723"/>
      <c r="W90" s="723"/>
      <c r="X90" s="723"/>
      <c r="Y90" s="723"/>
      <c r="Z90" s="723"/>
      <c r="AA90" s="723"/>
      <c r="AB90" s="723"/>
      <c r="AC90" s="723"/>
      <c r="AD90" s="723"/>
      <c r="AE90" s="723"/>
      <c r="AF90" s="723"/>
      <c r="AG90" s="723"/>
      <c r="AH90" s="723"/>
      <c r="AI90" s="723"/>
    </row>
    <row r="91" spans="1:35">
      <c r="A91" s="723"/>
      <c r="B91" s="723"/>
      <c r="C91" s="734" t="s">
        <v>1253</v>
      </c>
      <c r="D91" s="724"/>
      <c r="E91" s="724"/>
      <c r="F91" s="724"/>
      <c r="G91" s="724"/>
      <c r="H91" s="724"/>
      <c r="I91" s="724"/>
      <c r="J91" s="724"/>
      <c r="K91" s="724"/>
      <c r="L91" s="724"/>
      <c r="M91" s="724"/>
      <c r="N91" s="724"/>
      <c r="O91" s="724"/>
      <c r="P91" s="724"/>
      <c r="Q91" s="724"/>
      <c r="R91" s="724"/>
      <c r="S91" s="724"/>
      <c r="T91" s="724"/>
      <c r="U91" s="724"/>
      <c r="V91" s="724"/>
      <c r="W91" s="724"/>
      <c r="X91" s="724"/>
      <c r="Y91" s="724"/>
      <c r="Z91" s="724"/>
      <c r="AA91" s="724"/>
      <c r="AB91" s="724"/>
      <c r="AC91" s="724"/>
      <c r="AD91" s="724"/>
      <c r="AE91" s="724"/>
      <c r="AF91" s="724"/>
      <c r="AG91" s="724"/>
      <c r="AH91" s="724"/>
      <c r="AI91" s="724"/>
    </row>
    <row r="92" spans="1:35">
      <c r="A92" s="723"/>
      <c r="B92" s="723"/>
      <c r="C92" s="724"/>
      <c r="D92" s="734" t="s">
        <v>1672</v>
      </c>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4"/>
      <c r="AD92" s="724"/>
      <c r="AE92" s="724"/>
      <c r="AF92" s="724"/>
      <c r="AG92" s="724"/>
      <c r="AH92" s="724"/>
      <c r="AI92" s="724"/>
    </row>
    <row r="93" spans="1:35">
      <c r="A93" s="723"/>
      <c r="B93" s="723"/>
      <c r="C93" s="723"/>
      <c r="D93" s="723"/>
      <c r="E93" s="723"/>
      <c r="F93" s="723"/>
      <c r="G93" s="723"/>
      <c r="H93" s="723"/>
      <c r="I93" s="723"/>
      <c r="J93" s="723"/>
      <c r="K93" s="723"/>
      <c r="L93" s="723"/>
      <c r="M93" s="723"/>
      <c r="N93" s="723"/>
      <c r="O93" s="723"/>
      <c r="P93" s="723"/>
      <c r="Q93" s="723"/>
      <c r="R93" s="723"/>
      <c r="S93" s="723"/>
      <c r="T93" s="723"/>
      <c r="U93" s="723"/>
      <c r="V93" s="723"/>
      <c r="W93" s="723"/>
      <c r="X93" s="723"/>
      <c r="Y93" s="723"/>
      <c r="Z93" s="723"/>
      <c r="AA93" s="723"/>
      <c r="AB93" s="723"/>
      <c r="AC93" s="723"/>
      <c r="AD93" s="723"/>
      <c r="AE93" s="723"/>
      <c r="AF93" s="723"/>
      <c r="AG93" s="723"/>
      <c r="AH93" s="723"/>
      <c r="AI93" s="723"/>
    </row>
    <row r="94" spans="1:35" ht="14.25" thickBot="1">
      <c r="A94" s="723"/>
      <c r="B94" s="723"/>
      <c r="C94" s="724"/>
      <c r="D94" s="724"/>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4"/>
      <c r="AD94" s="724"/>
      <c r="AE94" s="724"/>
      <c r="AF94" s="724"/>
      <c r="AG94" s="724"/>
      <c r="AH94" s="724"/>
      <c r="AI94" s="724"/>
    </row>
    <row r="95" spans="1:35" ht="14.25" thickBot="1">
      <c r="A95" s="723"/>
      <c r="B95" s="723"/>
      <c r="C95" s="724"/>
      <c r="D95" s="745" t="s">
        <v>1241</v>
      </c>
      <c r="E95" s="759"/>
      <c r="F95" s="740" t="s">
        <v>970</v>
      </c>
      <c r="G95" s="1291" t="s">
        <v>87</v>
      </c>
      <c r="H95" s="1292"/>
      <c r="I95" s="1292"/>
      <c r="J95" s="1292"/>
      <c r="K95" s="1292"/>
      <c r="L95" s="1292"/>
      <c r="M95" s="1292"/>
      <c r="N95" s="1292"/>
      <c r="O95" s="1293"/>
      <c r="P95" s="740" t="s">
        <v>1180</v>
      </c>
      <c r="Q95" s="740" t="s">
        <v>1242</v>
      </c>
      <c r="R95" s="760" t="s">
        <v>1182</v>
      </c>
      <c r="S95" s="761"/>
      <c r="T95" s="1294" t="s">
        <v>1183</v>
      </c>
      <c r="U95" s="1295"/>
      <c r="V95" s="1296" t="s">
        <v>941</v>
      </c>
      <c r="W95" s="1297"/>
      <c r="X95" s="1297"/>
      <c r="Y95" s="1297"/>
      <c r="Z95" s="1297"/>
      <c r="AA95" s="1298"/>
      <c r="AB95" s="1296" t="s">
        <v>1668</v>
      </c>
      <c r="AC95" s="1297"/>
      <c r="AD95" s="1297"/>
      <c r="AE95" s="1297"/>
      <c r="AF95" s="1297"/>
      <c r="AG95" s="1297"/>
      <c r="AH95" s="1297"/>
      <c r="AI95" s="1299"/>
    </row>
    <row r="96" spans="1:35" ht="15" customHeight="1" thickTop="1" thickBot="1">
      <c r="A96" s="723"/>
      <c r="B96" s="723"/>
      <c r="C96" s="724"/>
      <c r="D96" s="763" t="s">
        <v>80</v>
      </c>
      <c r="E96" s="765"/>
      <c r="F96" s="758">
        <v>204</v>
      </c>
      <c r="G96" s="766" t="s">
        <v>1185</v>
      </c>
      <c r="H96" s="767"/>
      <c r="I96" s="767"/>
      <c r="J96" s="767"/>
      <c r="K96" s="767"/>
      <c r="L96" s="767"/>
      <c r="M96" s="744"/>
      <c r="N96" s="744"/>
      <c r="O96" s="743"/>
      <c r="P96" s="733" t="s">
        <v>238</v>
      </c>
      <c r="Q96" s="725" t="s">
        <v>238</v>
      </c>
      <c r="R96" s="768" t="s">
        <v>488</v>
      </c>
      <c r="S96" s="764"/>
      <c r="T96" s="1300"/>
      <c r="U96" s="1301"/>
      <c r="V96" s="725" t="s">
        <v>1244</v>
      </c>
      <c r="W96" s="749"/>
      <c r="X96" s="749"/>
      <c r="Y96" s="749"/>
      <c r="Z96" s="749"/>
      <c r="AA96" s="762"/>
      <c r="AB96" s="1302" t="s">
        <v>1254</v>
      </c>
      <c r="AC96" s="1303"/>
      <c r="AD96" s="1303"/>
      <c r="AE96" s="1303"/>
      <c r="AF96" s="1303"/>
      <c r="AG96" s="1303"/>
      <c r="AH96" s="1303"/>
      <c r="AI96" s="1304"/>
    </row>
  </sheetData>
  <mergeCells count="34">
    <mergeCell ref="T96:U96"/>
    <mergeCell ref="AB96:AI96"/>
    <mergeCell ref="T80:U80"/>
    <mergeCell ref="AB80:AI80"/>
    <mergeCell ref="G87:O87"/>
    <mergeCell ref="T87:U87"/>
    <mergeCell ref="V87:AA87"/>
    <mergeCell ref="AB87:AI87"/>
    <mergeCell ref="AB13:AC13"/>
    <mergeCell ref="AB15:AC15"/>
    <mergeCell ref="G69:O69"/>
    <mergeCell ref="T69:U69"/>
    <mergeCell ref="V69:AA69"/>
    <mergeCell ref="AB69:AI69"/>
    <mergeCell ref="AB16:AC16"/>
    <mergeCell ref="T23:X27"/>
    <mergeCell ref="T32:Z37"/>
    <mergeCell ref="T41:AA48"/>
    <mergeCell ref="Q5:U5"/>
    <mergeCell ref="AB6:AC6"/>
    <mergeCell ref="G95:O95"/>
    <mergeCell ref="T95:U95"/>
    <mergeCell ref="V95:AA95"/>
    <mergeCell ref="AB95:AI95"/>
    <mergeCell ref="T88:U88"/>
    <mergeCell ref="AB88:AI88"/>
    <mergeCell ref="G79:O79"/>
    <mergeCell ref="T79:U79"/>
    <mergeCell ref="V79:AA79"/>
    <mergeCell ref="AB79:AI79"/>
    <mergeCell ref="T70:U70"/>
    <mergeCell ref="AB70:AI70"/>
    <mergeCell ref="AB7:AC7"/>
    <mergeCell ref="AB12:AC12"/>
  </mergeCells>
  <phoneticPr fontId="3"/>
  <pageMargins left="0.25" right="0.25" top="0.75" bottom="0.75" header="0.3" footer="0.3"/>
  <pageSetup paperSize="9" scale="32"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B1:P43"/>
  <sheetViews>
    <sheetView view="pageBreakPreview" topLeftCell="A19" zoomScaleNormal="100" zoomScaleSheetLayoutView="100" workbookViewId="0">
      <selection activeCell="N27" sqref="N27"/>
    </sheetView>
  </sheetViews>
  <sheetFormatPr defaultRowHeight="13.5"/>
  <cols>
    <col min="1" max="1" width="2.625" style="53" customWidth="1"/>
    <col min="2" max="2" width="15.375" style="53" customWidth="1"/>
    <col min="3" max="3" width="6.125" style="53" bestFit="1" customWidth="1"/>
    <col min="4" max="8" width="2.375" style="53" customWidth="1"/>
    <col min="9" max="9" width="14.25" style="53" customWidth="1"/>
    <col min="10" max="10" width="2.875" style="53" customWidth="1"/>
    <col min="11" max="11" width="10.625" style="53" bestFit="1" customWidth="1"/>
    <col min="12" max="12" width="5.25" style="53" bestFit="1" customWidth="1"/>
    <col min="13" max="14" width="5.25" style="186" customWidth="1"/>
    <col min="15" max="15" width="35.375" style="53" bestFit="1" customWidth="1"/>
    <col min="16" max="16" width="47.875" style="53" customWidth="1"/>
    <col min="17" max="16384" width="9" style="53"/>
  </cols>
  <sheetData>
    <row r="1" spans="2:16" ht="14.25" thickBot="1"/>
    <row r="2" spans="2:16">
      <c r="B2" s="1342" t="s">
        <v>2099</v>
      </c>
      <c r="C2" s="1343"/>
      <c r="D2" s="1344" t="str">
        <f>'REST API List'!G56</f>
        <v>Getting list of edge-points</v>
      </c>
      <c r="E2" s="1344"/>
      <c r="F2" s="1344"/>
      <c r="G2" s="1344"/>
      <c r="H2" s="1344"/>
      <c r="I2" s="1345"/>
    </row>
    <row r="3" spans="2:16" ht="14.25" thickBot="1">
      <c r="B3" s="1346" t="s">
        <v>1462</v>
      </c>
      <c r="C3" s="1347"/>
      <c r="D3" s="1348" t="str">
        <f>'REST API List'!K56</f>
        <v>GET</v>
      </c>
      <c r="E3" s="1348"/>
      <c r="F3" s="1348"/>
      <c r="G3" s="1348"/>
      <c r="H3" s="1348"/>
      <c r="I3" s="1349"/>
    </row>
    <row r="4" spans="2:16" ht="14.25" thickBot="1"/>
    <row r="5" spans="2:16" ht="14.25" thickBot="1">
      <c r="D5" s="1320" t="s">
        <v>1490</v>
      </c>
      <c r="E5" s="1292"/>
      <c r="F5" s="1292"/>
      <c r="G5" s="1292"/>
      <c r="H5" s="1292"/>
      <c r="I5" s="1292"/>
      <c r="J5" s="1293"/>
      <c r="K5" s="1321" t="s">
        <v>1659</v>
      </c>
      <c r="L5" s="1322"/>
      <c r="M5" s="1322"/>
      <c r="N5" s="1323"/>
      <c r="O5" s="77" t="s">
        <v>1667</v>
      </c>
      <c r="P5" s="78" t="s">
        <v>1261</v>
      </c>
    </row>
    <row r="6" spans="2:16" ht="15" thickTop="1" thickBot="1">
      <c r="D6" s="1330" t="s">
        <v>55</v>
      </c>
      <c r="E6" s="1331"/>
      <c r="F6" s="1331"/>
      <c r="G6" s="1331"/>
      <c r="H6" s="1331"/>
      <c r="I6" s="1331"/>
      <c r="J6" s="1332"/>
      <c r="K6" s="1358" t="s">
        <v>129</v>
      </c>
      <c r="L6" s="1359"/>
      <c r="M6" s="1359"/>
      <c r="N6" s="1360"/>
      <c r="O6" s="1106" t="s">
        <v>1762</v>
      </c>
      <c r="P6" s="5" t="s">
        <v>124</v>
      </c>
    </row>
    <row r="7" spans="2:16" ht="14.25" thickBot="1"/>
    <row r="8" spans="2:16" ht="14.25" thickBot="1">
      <c r="D8" s="1320" t="s">
        <v>1502</v>
      </c>
      <c r="E8" s="1292"/>
      <c r="F8" s="1292"/>
      <c r="G8" s="1292"/>
      <c r="H8" s="1292"/>
      <c r="I8" s="1292"/>
      <c r="J8" s="1293"/>
      <c r="K8" s="77" t="s">
        <v>1659</v>
      </c>
      <c r="L8" s="1321" t="s">
        <v>1663</v>
      </c>
      <c r="M8" s="1322"/>
      <c r="N8" s="1323"/>
      <c r="O8" s="77" t="s">
        <v>1667</v>
      </c>
      <c r="P8" s="78" t="s">
        <v>1261</v>
      </c>
    </row>
    <row r="9" spans="2:16" ht="54.75" thickTop="1">
      <c r="D9" s="1324" t="s">
        <v>57</v>
      </c>
      <c r="E9" s="1325"/>
      <c r="F9" s="1325"/>
      <c r="G9" s="1325"/>
      <c r="H9" s="1325"/>
      <c r="I9" s="1325"/>
      <c r="J9" s="1326"/>
      <c r="K9" s="11" t="s">
        <v>56</v>
      </c>
      <c r="L9" s="1327" t="s">
        <v>124</v>
      </c>
      <c r="M9" s="1391"/>
      <c r="N9" s="1392"/>
      <c r="O9" s="1108" t="s">
        <v>1731</v>
      </c>
      <c r="P9" s="1110" t="s">
        <v>2108</v>
      </c>
    </row>
    <row r="10" spans="2:16" ht="54.75" thickBot="1">
      <c r="D10" s="1330" t="s">
        <v>161</v>
      </c>
      <c r="E10" s="1331"/>
      <c r="F10" s="1331"/>
      <c r="G10" s="1331"/>
      <c r="H10" s="1331"/>
      <c r="I10" s="1331"/>
      <c r="J10" s="1332"/>
      <c r="K10" s="2" t="s">
        <v>56</v>
      </c>
      <c r="L10" s="1333" t="s">
        <v>124</v>
      </c>
      <c r="M10" s="1435"/>
      <c r="N10" s="1436"/>
      <c r="O10" s="1107" t="s">
        <v>2196</v>
      </c>
      <c r="P10" s="1109" t="s">
        <v>2197</v>
      </c>
    </row>
    <row r="12" spans="2:16" ht="14.25" thickBot="1">
      <c r="B12" s="53" t="s">
        <v>1676</v>
      </c>
      <c r="C12" s="59"/>
      <c r="D12" s="46"/>
      <c r="E12" s="46"/>
      <c r="F12" s="46"/>
      <c r="G12" s="46"/>
      <c r="H12" s="46"/>
      <c r="I12" s="46"/>
      <c r="J12" s="46"/>
      <c r="K12" s="60"/>
      <c r="L12" s="60"/>
      <c r="M12" s="189"/>
      <c r="N12" s="189"/>
      <c r="O12" s="60"/>
      <c r="P12" s="60"/>
    </row>
    <row r="13" spans="2:16">
      <c r="B13" s="1342" t="s">
        <v>12</v>
      </c>
      <c r="C13" s="1343"/>
      <c r="D13" s="1429" t="str">
        <f>'REST API List'!M56</f>
        <v>/v1/clusters/{cluster_id}/points/edge-points</v>
      </c>
      <c r="E13" s="1429"/>
      <c r="F13" s="1429"/>
      <c r="G13" s="1429"/>
      <c r="H13" s="1429"/>
      <c r="I13" s="1429"/>
      <c r="J13" s="1429"/>
      <c r="K13" s="1429"/>
      <c r="L13" s="1429"/>
      <c r="M13" s="1429"/>
      <c r="N13" s="1429"/>
      <c r="O13" s="1429"/>
      <c r="P13" s="1430"/>
    </row>
    <row r="14" spans="2:16" ht="14.25" thickBot="1">
      <c r="B14" s="1346"/>
      <c r="C14" s="1347"/>
      <c r="D14" s="1353" t="str">
        <f>D13&amp;"?format=list"</f>
        <v>/v1/clusters/{cluster_id}/points/edge-points?format=list</v>
      </c>
      <c r="E14" s="1353"/>
      <c r="F14" s="1353"/>
      <c r="G14" s="1353"/>
      <c r="H14" s="1353"/>
      <c r="I14" s="1353"/>
      <c r="J14" s="1353"/>
      <c r="K14" s="1353"/>
      <c r="L14" s="1353"/>
      <c r="M14" s="1353"/>
      <c r="N14" s="1353"/>
      <c r="O14" s="1353"/>
      <c r="P14" s="1354"/>
    </row>
    <row r="15" spans="2:16" ht="14.25" thickBot="1">
      <c r="B15" s="59"/>
      <c r="C15" s="59"/>
    </row>
    <row r="16" spans="2:16" s="98" customFormat="1" ht="14.25" thickBot="1">
      <c r="B16" s="76" t="s">
        <v>1241</v>
      </c>
      <c r="C16" s="77" t="s">
        <v>970</v>
      </c>
      <c r="D16" s="1296" t="s">
        <v>87</v>
      </c>
      <c r="E16" s="1297"/>
      <c r="F16" s="1297"/>
      <c r="G16" s="1297"/>
      <c r="H16" s="1297"/>
      <c r="I16" s="1297"/>
      <c r="J16" s="1298"/>
      <c r="K16" s="77" t="s">
        <v>1659</v>
      </c>
      <c r="L16" s="77" t="s">
        <v>1663</v>
      </c>
      <c r="M16" s="122" t="s">
        <v>1498</v>
      </c>
      <c r="N16" s="122" t="s">
        <v>1578</v>
      </c>
      <c r="O16" s="77" t="s">
        <v>1667</v>
      </c>
      <c r="P16" s="78" t="s">
        <v>1261</v>
      </c>
    </row>
    <row r="17" spans="2:16" s="98" customFormat="1" ht="14.25" thickTop="1">
      <c r="B17" s="79" t="s">
        <v>1243</v>
      </c>
      <c r="C17" s="87" t="s">
        <v>238</v>
      </c>
      <c r="D17" s="23" t="s">
        <v>218</v>
      </c>
      <c r="E17" s="24"/>
      <c r="F17" s="24"/>
      <c r="G17" s="24"/>
      <c r="H17" s="24"/>
      <c r="I17" s="24"/>
      <c r="J17" s="101"/>
      <c r="K17" s="64" t="s">
        <v>218</v>
      </c>
      <c r="L17" s="64" t="s">
        <v>218</v>
      </c>
      <c r="M17" s="143" t="s">
        <v>238</v>
      </c>
      <c r="N17" s="143" t="s">
        <v>238</v>
      </c>
      <c r="O17" s="64" t="s">
        <v>218</v>
      </c>
      <c r="P17" s="13" t="s">
        <v>218</v>
      </c>
    </row>
    <row r="18" spans="2:16" s="98" customFormat="1">
      <c r="B18" s="1337" t="s">
        <v>80</v>
      </c>
      <c r="C18" s="453">
        <v>200</v>
      </c>
      <c r="D18" s="36" t="s">
        <v>659</v>
      </c>
      <c r="E18" s="37"/>
      <c r="F18" s="37"/>
      <c r="G18" s="37"/>
      <c r="H18" s="37"/>
      <c r="I18" s="37"/>
      <c r="J18" s="101"/>
      <c r="K18" s="64" t="s">
        <v>318</v>
      </c>
      <c r="L18" s="64" t="s">
        <v>220</v>
      </c>
      <c r="M18" s="143" t="s">
        <v>488</v>
      </c>
      <c r="N18" s="143" t="s">
        <v>11</v>
      </c>
      <c r="O18" s="1111" t="s">
        <v>2198</v>
      </c>
      <c r="P18" s="13" t="s">
        <v>218</v>
      </c>
    </row>
    <row r="19" spans="2:16" s="98" customFormat="1" ht="14.25" thickBot="1">
      <c r="B19" s="1338"/>
      <c r="C19" s="1366" t="s">
        <v>1452</v>
      </c>
      <c r="D19" s="1367"/>
      <c r="E19" s="1367"/>
      <c r="F19" s="1367"/>
      <c r="G19" s="1367"/>
      <c r="H19" s="1367"/>
      <c r="I19" s="1367"/>
      <c r="J19" s="1367"/>
      <c r="K19" s="1367"/>
      <c r="L19" s="1367"/>
      <c r="M19" s="1367"/>
      <c r="N19" s="1367"/>
      <c r="O19" s="1367"/>
      <c r="P19" s="1368"/>
    </row>
    <row r="20" spans="2:16" s="98" customFormat="1">
      <c r="M20" s="186"/>
      <c r="N20" s="186"/>
    </row>
    <row r="21" spans="2:16">
      <c r="C21" s="98" t="s">
        <v>1687</v>
      </c>
    </row>
    <row r="23" spans="2:16" ht="14.25" thickBot="1">
      <c r="B23" s="53" t="s">
        <v>2199</v>
      </c>
    </row>
    <row r="24" spans="2:16" ht="14.25" thickBot="1">
      <c r="B24" s="1316" t="s">
        <v>12</v>
      </c>
      <c r="C24" s="1317"/>
      <c r="D24" s="1428" t="str">
        <f>'REST API List'!M56&amp;"?format=detail-list"</f>
        <v>/v1/clusters/{cluster_id}/points/edge-points?format=detail-list</v>
      </c>
      <c r="E24" s="1400"/>
      <c r="F24" s="1400"/>
      <c r="G24" s="1400"/>
      <c r="H24" s="1400"/>
      <c r="I24" s="1400"/>
      <c r="J24" s="1400"/>
      <c r="K24" s="1400"/>
      <c r="L24" s="1400"/>
      <c r="M24" s="1400"/>
      <c r="N24" s="1400"/>
      <c r="O24" s="1400"/>
      <c r="P24" s="1401"/>
    </row>
    <row r="25" spans="2:16" ht="14.25" thickBot="1"/>
    <row r="26" spans="2:16" s="98" customFormat="1" ht="14.25" thickBot="1">
      <c r="B26" s="76" t="s">
        <v>1241</v>
      </c>
      <c r="C26" s="77" t="s">
        <v>970</v>
      </c>
      <c r="D26" s="1296" t="s">
        <v>87</v>
      </c>
      <c r="E26" s="1297"/>
      <c r="F26" s="1297"/>
      <c r="G26" s="1297"/>
      <c r="H26" s="1297"/>
      <c r="I26" s="1297"/>
      <c r="J26" s="1298"/>
      <c r="K26" s="77" t="s">
        <v>1659</v>
      </c>
      <c r="L26" s="77" t="s">
        <v>1663</v>
      </c>
      <c r="M26" s="122" t="s">
        <v>1498</v>
      </c>
      <c r="N26" s="122" t="s">
        <v>1578</v>
      </c>
      <c r="O26" s="77" t="s">
        <v>1667</v>
      </c>
      <c r="P26" s="78" t="s">
        <v>1261</v>
      </c>
    </row>
    <row r="27" spans="2:16" s="98" customFormat="1" ht="14.25" thickTop="1">
      <c r="B27" s="79" t="s">
        <v>1243</v>
      </c>
      <c r="C27" s="87" t="s">
        <v>238</v>
      </c>
      <c r="D27" s="23" t="s">
        <v>218</v>
      </c>
      <c r="E27" s="24"/>
      <c r="F27" s="24"/>
      <c r="G27" s="24"/>
      <c r="H27" s="24"/>
      <c r="I27" s="24"/>
      <c r="J27" s="101"/>
      <c r="K27" s="64" t="s">
        <v>218</v>
      </c>
      <c r="L27" s="143" t="s">
        <v>218</v>
      </c>
      <c r="M27" s="143" t="s">
        <v>238</v>
      </c>
      <c r="N27" s="143" t="s">
        <v>238</v>
      </c>
      <c r="O27" s="64" t="s">
        <v>218</v>
      </c>
      <c r="P27" s="13" t="s">
        <v>218</v>
      </c>
    </row>
    <row r="28" spans="2:16" s="98" customFormat="1">
      <c r="B28" s="1337" t="s">
        <v>80</v>
      </c>
      <c r="C28" s="1340">
        <v>200</v>
      </c>
      <c r="D28" s="125" t="s">
        <v>660</v>
      </c>
      <c r="E28" s="133"/>
      <c r="F28" s="133"/>
      <c r="G28" s="37"/>
      <c r="H28" s="37"/>
      <c r="I28" s="37"/>
      <c r="J28" s="101"/>
      <c r="K28" s="64" t="s">
        <v>314</v>
      </c>
      <c r="L28" s="143" t="s">
        <v>220</v>
      </c>
      <c r="M28" s="143" t="s">
        <v>488</v>
      </c>
      <c r="N28" s="143" t="s">
        <v>11</v>
      </c>
      <c r="O28" s="1112" t="s">
        <v>2198</v>
      </c>
      <c r="P28" s="13" t="s">
        <v>218</v>
      </c>
    </row>
    <row r="29" spans="2:16" s="98" customFormat="1">
      <c r="B29" s="1337"/>
      <c r="C29" s="1340"/>
      <c r="D29" s="112"/>
      <c r="E29" s="1574" t="s">
        <v>2200</v>
      </c>
      <c r="F29" s="1575"/>
      <c r="G29" s="1575"/>
      <c r="H29" s="1575"/>
      <c r="I29" s="1575"/>
      <c r="J29" s="1575"/>
      <c r="K29" s="1575"/>
      <c r="L29" s="1575"/>
      <c r="M29" s="1575"/>
      <c r="N29" s="1575"/>
      <c r="O29" s="1575"/>
      <c r="P29" s="1576"/>
    </row>
    <row r="30" spans="2:16" s="98" customFormat="1" ht="14.25" thickBot="1">
      <c r="B30" s="1338"/>
      <c r="C30" s="1366" t="s">
        <v>1452</v>
      </c>
      <c r="D30" s="1367"/>
      <c r="E30" s="1367"/>
      <c r="F30" s="1367"/>
      <c r="G30" s="1367"/>
      <c r="H30" s="1367"/>
      <c r="I30" s="1367"/>
      <c r="J30" s="1367"/>
      <c r="K30" s="1367"/>
      <c r="L30" s="1367"/>
      <c r="M30" s="1367"/>
      <c r="N30" s="1367"/>
      <c r="O30" s="1367"/>
      <c r="P30" s="1368"/>
    </row>
    <row r="31" spans="2:16" s="98" customFormat="1">
      <c r="M31" s="186"/>
      <c r="N31" s="186"/>
    </row>
    <row r="32" spans="2:16">
      <c r="C32" s="98" t="s">
        <v>1687</v>
      </c>
    </row>
    <row r="34" spans="2:16" ht="14.25" thickBot="1">
      <c r="B34" s="53" t="s">
        <v>2139</v>
      </c>
    </row>
    <row r="35" spans="2:16" ht="14.25" thickBot="1">
      <c r="B35" s="1316" t="s">
        <v>12</v>
      </c>
      <c r="C35" s="1317"/>
      <c r="D35" s="1428" t="str">
        <f>'REST API List'!M56&amp;"?format=detail-list&amp;user-type=operator"</f>
        <v>/v1/clusters/{cluster_id}/points/edge-points?format=detail-list&amp;user-type=operator</v>
      </c>
      <c r="E35" s="1400"/>
      <c r="F35" s="1400"/>
      <c r="G35" s="1400"/>
      <c r="H35" s="1400"/>
      <c r="I35" s="1400"/>
      <c r="J35" s="1400"/>
      <c r="K35" s="1400"/>
      <c r="L35" s="1400"/>
      <c r="M35" s="1400"/>
      <c r="N35" s="1400"/>
      <c r="O35" s="1400"/>
      <c r="P35" s="1401"/>
    </row>
    <row r="36" spans="2:16" ht="14.25" thickBot="1"/>
    <row r="37" spans="2:16" s="98" customFormat="1" ht="14.25" thickBot="1">
      <c r="B37" s="76" t="s">
        <v>1241</v>
      </c>
      <c r="C37" s="77" t="s">
        <v>970</v>
      </c>
      <c r="D37" s="1296" t="s">
        <v>87</v>
      </c>
      <c r="E37" s="1297"/>
      <c r="F37" s="1297"/>
      <c r="G37" s="1297"/>
      <c r="H37" s="1297"/>
      <c r="I37" s="1297"/>
      <c r="J37" s="1298"/>
      <c r="K37" s="77" t="s">
        <v>1659</v>
      </c>
      <c r="L37" s="77" t="s">
        <v>1663</v>
      </c>
      <c r="M37" s="122" t="s">
        <v>1498</v>
      </c>
      <c r="N37" s="122" t="s">
        <v>1578</v>
      </c>
      <c r="O37" s="77" t="s">
        <v>1667</v>
      </c>
      <c r="P37" s="78" t="s">
        <v>1261</v>
      </c>
    </row>
    <row r="38" spans="2:16" s="98" customFormat="1" ht="14.25" thickTop="1">
      <c r="B38" s="79" t="s">
        <v>1243</v>
      </c>
      <c r="C38" s="87" t="s">
        <v>238</v>
      </c>
      <c r="D38" s="23" t="s">
        <v>218</v>
      </c>
      <c r="E38" s="24"/>
      <c r="F38" s="24"/>
      <c r="G38" s="24"/>
      <c r="H38" s="24"/>
      <c r="I38" s="24"/>
      <c r="J38" s="101"/>
      <c r="K38" s="64" t="s">
        <v>218</v>
      </c>
      <c r="L38" s="64" t="s">
        <v>218</v>
      </c>
      <c r="M38" s="143" t="s">
        <v>238</v>
      </c>
      <c r="N38" s="143" t="s">
        <v>238</v>
      </c>
      <c r="O38" s="64" t="s">
        <v>218</v>
      </c>
      <c r="P38" s="13" t="s">
        <v>218</v>
      </c>
    </row>
    <row r="39" spans="2:16" s="98" customFormat="1">
      <c r="B39" s="1337" t="s">
        <v>80</v>
      </c>
      <c r="C39" s="1434">
        <v>200</v>
      </c>
      <c r="D39" s="125" t="s">
        <v>660</v>
      </c>
      <c r="E39" s="133"/>
      <c r="F39" s="37"/>
      <c r="G39" s="37"/>
      <c r="H39" s="37"/>
      <c r="I39" s="37"/>
      <c r="J39" s="101"/>
      <c r="K39" s="64" t="s">
        <v>314</v>
      </c>
      <c r="L39" s="64" t="s">
        <v>220</v>
      </c>
      <c r="M39" s="143" t="s">
        <v>488</v>
      </c>
      <c r="N39" s="143" t="s">
        <v>11</v>
      </c>
      <c r="O39" s="1112" t="s">
        <v>2198</v>
      </c>
      <c r="P39" s="13" t="s">
        <v>218</v>
      </c>
    </row>
    <row r="40" spans="2:16" s="98" customFormat="1">
      <c r="B40" s="1337"/>
      <c r="C40" s="1340"/>
      <c r="D40" s="127"/>
      <c r="E40" s="1574" t="s">
        <v>2201</v>
      </c>
      <c r="F40" s="1575"/>
      <c r="G40" s="1575"/>
      <c r="H40" s="1575"/>
      <c r="I40" s="1575"/>
      <c r="J40" s="1575"/>
      <c r="K40" s="1575"/>
      <c r="L40" s="1575"/>
      <c r="M40" s="1575"/>
      <c r="N40" s="1575"/>
      <c r="O40" s="1575"/>
      <c r="P40" s="1576"/>
    </row>
    <row r="41" spans="2:16" s="98" customFormat="1" ht="14.25" thickBot="1">
      <c r="B41" s="1338"/>
      <c r="C41" s="1366" t="s">
        <v>1452</v>
      </c>
      <c r="D41" s="1367"/>
      <c r="E41" s="1367"/>
      <c r="F41" s="1367"/>
      <c r="G41" s="1367"/>
      <c r="H41" s="1367"/>
      <c r="I41" s="1367"/>
      <c r="J41" s="1367"/>
      <c r="K41" s="1367"/>
      <c r="L41" s="1367"/>
      <c r="M41" s="1367"/>
      <c r="N41" s="1367"/>
      <c r="O41" s="1367"/>
      <c r="P41" s="1368"/>
    </row>
    <row r="42" spans="2:16" s="98" customFormat="1">
      <c r="M42" s="186"/>
      <c r="N42" s="186"/>
    </row>
    <row r="43" spans="2:16">
      <c r="C43" s="98" t="s">
        <v>1687</v>
      </c>
    </row>
  </sheetData>
  <mergeCells count="34">
    <mergeCell ref="C41:P41"/>
    <mergeCell ref="C28:C29"/>
    <mergeCell ref="D37:J37"/>
    <mergeCell ref="B39:B41"/>
    <mergeCell ref="B28:B30"/>
    <mergeCell ref="C30:P30"/>
    <mergeCell ref="B35:C35"/>
    <mergeCell ref="D35:P35"/>
    <mergeCell ref="C39:C40"/>
    <mergeCell ref="E29:P29"/>
    <mergeCell ref="E40:P40"/>
    <mergeCell ref="B2:C2"/>
    <mergeCell ref="D2:I2"/>
    <mergeCell ref="B3:C3"/>
    <mergeCell ref="D3:I3"/>
    <mergeCell ref="B13:C14"/>
    <mergeCell ref="D13:P13"/>
    <mergeCell ref="D14:P14"/>
    <mergeCell ref="D9:J9"/>
    <mergeCell ref="D10:J10"/>
    <mergeCell ref="K5:N5"/>
    <mergeCell ref="K6:N6"/>
    <mergeCell ref="L8:N8"/>
    <mergeCell ref="L9:N9"/>
    <mergeCell ref="L10:N10"/>
    <mergeCell ref="D16:J16"/>
    <mergeCell ref="B18:B19"/>
    <mergeCell ref="D26:J26"/>
    <mergeCell ref="D5:J5"/>
    <mergeCell ref="D6:J6"/>
    <mergeCell ref="D8:J8"/>
    <mergeCell ref="C19:P19"/>
    <mergeCell ref="B24:C24"/>
    <mergeCell ref="D24:P24"/>
  </mergeCells>
  <phoneticPr fontId="3"/>
  <pageMargins left="0.25" right="0.25" top="0.75" bottom="0.75" header="0.3" footer="0.3"/>
  <pageSetup paperSize="9" scale="62" orientation="portrait" r:id="rId1"/>
  <rowBreaks count="2" manualBreakCount="2">
    <brk id="11" max="16" man="1"/>
    <brk id="33" max="16"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B1:P62"/>
  <sheetViews>
    <sheetView view="pageBreakPreview" zoomScaleNormal="100" zoomScaleSheetLayoutView="100" workbookViewId="0">
      <selection activeCell="O58" sqref="O58"/>
    </sheetView>
  </sheetViews>
  <sheetFormatPr defaultRowHeight="13.5"/>
  <cols>
    <col min="1" max="1" width="2.625" style="53" customWidth="1"/>
    <col min="2" max="2" width="11.375" style="53" customWidth="1"/>
    <col min="3" max="3" width="6.125" style="53" bestFit="1" customWidth="1"/>
    <col min="4" max="8" width="2.375" style="53" customWidth="1"/>
    <col min="9" max="9" width="19.5" style="53" customWidth="1"/>
    <col min="10" max="10" width="2.5" style="53" customWidth="1"/>
    <col min="11" max="11" width="13.5" style="53" bestFit="1" customWidth="1"/>
    <col min="12" max="12" width="5.25" style="53" bestFit="1" customWidth="1"/>
    <col min="13" max="14" width="5.25" style="186" customWidth="1"/>
    <col min="15" max="15" width="35.375" style="53" bestFit="1" customWidth="1"/>
    <col min="16" max="16" width="45.875" style="53" customWidth="1"/>
    <col min="17" max="16384" width="9" style="53"/>
  </cols>
  <sheetData>
    <row r="1" spans="2:16" ht="14.25" thickBot="1"/>
    <row r="2" spans="2:16">
      <c r="B2" s="1342" t="s">
        <v>2099</v>
      </c>
      <c r="C2" s="1343"/>
      <c r="D2" s="1344" t="str">
        <f>'REST API List'!G57</f>
        <v>Getting infromation of edge-point</v>
      </c>
      <c r="E2" s="1344"/>
      <c r="F2" s="1344"/>
      <c r="G2" s="1344"/>
      <c r="H2" s="1344"/>
      <c r="I2" s="1345"/>
    </row>
    <row r="3" spans="2:16" ht="14.25" thickBot="1">
      <c r="B3" s="1346" t="s">
        <v>1462</v>
      </c>
      <c r="C3" s="1347"/>
      <c r="D3" s="1348" t="str">
        <f>'REST API List'!K57</f>
        <v>GET</v>
      </c>
      <c r="E3" s="1348"/>
      <c r="F3" s="1348"/>
      <c r="G3" s="1348"/>
      <c r="H3" s="1348"/>
      <c r="I3" s="1349"/>
    </row>
    <row r="4" spans="2:16" ht="14.25" thickBot="1"/>
    <row r="5" spans="2:16" ht="14.25" thickBot="1">
      <c r="D5" s="1320" t="s">
        <v>1490</v>
      </c>
      <c r="E5" s="1292"/>
      <c r="F5" s="1292"/>
      <c r="G5" s="1292"/>
      <c r="H5" s="1292"/>
      <c r="I5" s="1292"/>
      <c r="J5" s="1293"/>
      <c r="K5" s="1321" t="s">
        <v>1661</v>
      </c>
      <c r="L5" s="1322"/>
      <c r="M5" s="1322"/>
      <c r="N5" s="1323"/>
      <c r="O5" s="77" t="s">
        <v>1667</v>
      </c>
      <c r="P5" s="78" t="s">
        <v>1261</v>
      </c>
    </row>
    <row r="6" spans="2:16" ht="14.25" thickTop="1">
      <c r="D6" s="1324" t="s">
        <v>55</v>
      </c>
      <c r="E6" s="1325"/>
      <c r="F6" s="1325"/>
      <c r="G6" s="1325"/>
      <c r="H6" s="1325"/>
      <c r="I6" s="1325"/>
      <c r="J6" s="1326"/>
      <c r="K6" s="1327" t="s">
        <v>56</v>
      </c>
      <c r="L6" s="1391"/>
      <c r="M6" s="1391"/>
      <c r="N6" s="1392"/>
      <c r="O6" s="1114" t="s">
        <v>1762</v>
      </c>
      <c r="P6" s="14" t="s">
        <v>124</v>
      </c>
    </row>
    <row r="7" spans="2:16" ht="14.25" thickBot="1">
      <c r="D7" s="1330" t="s">
        <v>158</v>
      </c>
      <c r="E7" s="1331"/>
      <c r="F7" s="1331"/>
      <c r="G7" s="1331"/>
      <c r="H7" s="1331"/>
      <c r="I7" s="1331"/>
      <c r="J7" s="1332"/>
      <c r="K7" s="1333" t="s">
        <v>56</v>
      </c>
      <c r="L7" s="1435"/>
      <c r="M7" s="1435"/>
      <c r="N7" s="1436"/>
      <c r="O7" s="1113" t="s">
        <v>2195</v>
      </c>
      <c r="P7" s="5" t="s">
        <v>124</v>
      </c>
    </row>
    <row r="8" spans="2:16" ht="14.25" thickBot="1"/>
    <row r="9" spans="2:16" ht="14.25" thickBot="1">
      <c r="D9" s="1320" t="s">
        <v>1502</v>
      </c>
      <c r="E9" s="1292"/>
      <c r="F9" s="1292"/>
      <c r="G9" s="1292"/>
      <c r="H9" s="1292"/>
      <c r="I9" s="1292"/>
      <c r="J9" s="1293"/>
      <c r="K9" s="77" t="s">
        <v>1661</v>
      </c>
      <c r="L9" s="1321" t="s">
        <v>1663</v>
      </c>
      <c r="M9" s="1322"/>
      <c r="N9" s="1323"/>
      <c r="O9" s="77" t="s">
        <v>1667</v>
      </c>
      <c r="P9" s="78" t="s">
        <v>1261</v>
      </c>
    </row>
    <row r="10" spans="2:16" ht="28.5" thickTop="1" thickBot="1">
      <c r="D10" s="1330" t="s">
        <v>51</v>
      </c>
      <c r="E10" s="1331"/>
      <c r="F10" s="1331"/>
      <c r="G10" s="1331"/>
      <c r="H10" s="1331"/>
      <c r="I10" s="1331"/>
      <c r="J10" s="1332"/>
      <c r="K10" s="31" t="s">
        <v>50</v>
      </c>
      <c r="L10" s="1358" t="s">
        <v>124</v>
      </c>
      <c r="M10" s="1359"/>
      <c r="N10" s="1360"/>
      <c r="O10" s="1115" t="s">
        <v>2196</v>
      </c>
      <c r="P10" s="1116" t="s">
        <v>2202</v>
      </c>
    </row>
    <row r="12" spans="2:16" ht="14.25" thickBot="1">
      <c r="B12" s="53" t="s">
        <v>2210</v>
      </c>
      <c r="C12" s="59"/>
      <c r="D12" s="46"/>
      <c r="E12" s="46"/>
      <c r="F12" s="46"/>
      <c r="G12" s="46"/>
      <c r="H12" s="46"/>
      <c r="I12" s="46"/>
      <c r="J12" s="46"/>
      <c r="K12" s="60"/>
      <c r="L12" s="60"/>
      <c r="M12" s="189"/>
      <c r="N12" s="189"/>
      <c r="O12" s="60"/>
      <c r="P12" s="60"/>
    </row>
    <row r="13" spans="2:16" ht="14.25" thickBot="1">
      <c r="B13" s="1316" t="s">
        <v>12</v>
      </c>
      <c r="C13" s="1317"/>
      <c r="D13" s="1428" t="str">
        <f>'REST API List'!M57</f>
        <v>/v1/clusters/{cluster_id}/points/edge-points/{edge_point_id}</v>
      </c>
      <c r="E13" s="1400"/>
      <c r="F13" s="1400"/>
      <c r="G13" s="1400"/>
      <c r="H13" s="1400"/>
      <c r="I13" s="1400"/>
      <c r="J13" s="1400"/>
      <c r="K13" s="1400"/>
      <c r="L13" s="1400"/>
      <c r="M13" s="1400"/>
      <c r="N13" s="1400"/>
      <c r="O13" s="1400"/>
      <c r="P13" s="1401"/>
    </row>
    <row r="14" spans="2:16" ht="14.25" thickBot="1">
      <c r="D14" s="46"/>
      <c r="E14" s="46"/>
      <c r="F14" s="46"/>
      <c r="G14" s="46"/>
      <c r="H14" s="46"/>
      <c r="I14" s="46"/>
      <c r="J14" s="46"/>
      <c r="K14" s="60"/>
      <c r="L14" s="60"/>
      <c r="M14" s="189"/>
      <c r="N14" s="189"/>
      <c r="O14" s="60"/>
      <c r="P14" s="60"/>
    </row>
    <row r="15" spans="2:16" s="98" customFormat="1" ht="14.25" thickBot="1">
      <c r="B15" s="76" t="s">
        <v>1241</v>
      </c>
      <c r="C15" s="77" t="s">
        <v>970</v>
      </c>
      <c r="D15" s="1296" t="s">
        <v>87</v>
      </c>
      <c r="E15" s="1297"/>
      <c r="F15" s="1297"/>
      <c r="G15" s="1297"/>
      <c r="H15" s="1297"/>
      <c r="I15" s="1297"/>
      <c r="J15" s="1298"/>
      <c r="K15" s="77" t="s">
        <v>1661</v>
      </c>
      <c r="L15" s="77" t="s">
        <v>1663</v>
      </c>
      <c r="M15" s="122" t="s">
        <v>1498</v>
      </c>
      <c r="N15" s="122" t="s">
        <v>1578</v>
      </c>
      <c r="O15" s="77" t="s">
        <v>1667</v>
      </c>
      <c r="P15" s="78" t="s">
        <v>1261</v>
      </c>
    </row>
    <row r="16" spans="2:16" s="98" customFormat="1" ht="14.25" thickTop="1">
      <c r="B16" s="79" t="s">
        <v>1243</v>
      </c>
      <c r="C16" s="87" t="s">
        <v>238</v>
      </c>
      <c r="D16" s="23" t="s">
        <v>218</v>
      </c>
      <c r="E16" s="24"/>
      <c r="F16" s="24"/>
      <c r="G16" s="24"/>
      <c r="H16" s="24"/>
      <c r="I16" s="24"/>
      <c r="J16" s="101"/>
      <c r="K16" s="64" t="s">
        <v>218</v>
      </c>
      <c r="L16" s="64" t="s">
        <v>218</v>
      </c>
      <c r="M16" s="143" t="s">
        <v>238</v>
      </c>
      <c r="N16" s="143" t="s">
        <v>238</v>
      </c>
      <c r="O16" s="64" t="s">
        <v>218</v>
      </c>
      <c r="P16" s="13" t="s">
        <v>218</v>
      </c>
    </row>
    <row r="17" spans="2:16" s="98" customFormat="1">
      <c r="B17" s="1337" t="s">
        <v>80</v>
      </c>
      <c r="C17" s="1340">
        <v>200</v>
      </c>
      <c r="D17" s="125" t="s">
        <v>302</v>
      </c>
      <c r="E17" s="133"/>
      <c r="F17" s="37"/>
      <c r="G17" s="37"/>
      <c r="H17" s="37"/>
      <c r="I17" s="37"/>
      <c r="J17" s="101"/>
      <c r="K17" s="64" t="s">
        <v>229</v>
      </c>
      <c r="L17" s="64" t="s">
        <v>220</v>
      </c>
      <c r="M17" s="143" t="s">
        <v>488</v>
      </c>
      <c r="N17" s="169"/>
      <c r="O17" s="1118" t="s">
        <v>2203</v>
      </c>
      <c r="P17" s="13" t="s">
        <v>218</v>
      </c>
    </row>
    <row r="18" spans="2:16" s="98" customFormat="1">
      <c r="B18" s="1337"/>
      <c r="C18" s="1340"/>
      <c r="D18" s="127"/>
      <c r="E18" s="132" t="s">
        <v>298</v>
      </c>
      <c r="F18" s="118"/>
      <c r="G18" s="118"/>
      <c r="H18" s="118"/>
      <c r="I18" s="118"/>
      <c r="J18" s="423"/>
      <c r="K18" s="143" t="s">
        <v>222</v>
      </c>
      <c r="L18" s="143" t="s">
        <v>220</v>
      </c>
      <c r="M18" s="143" t="s">
        <v>488</v>
      </c>
      <c r="N18" s="243"/>
      <c r="O18" s="1118" t="s">
        <v>2195</v>
      </c>
      <c r="P18" s="13" t="s">
        <v>218</v>
      </c>
    </row>
    <row r="19" spans="2:16" s="98" customFormat="1">
      <c r="B19" s="1337"/>
      <c r="C19" s="1340"/>
      <c r="D19" s="127"/>
      <c r="E19" s="134" t="s">
        <v>299</v>
      </c>
      <c r="F19" s="42"/>
      <c r="G19" s="42"/>
      <c r="H19" s="42"/>
      <c r="I19" s="42"/>
      <c r="J19" s="42"/>
      <c r="K19" s="30" t="s">
        <v>229</v>
      </c>
      <c r="L19" s="30" t="s">
        <v>220</v>
      </c>
      <c r="M19" s="30" t="s">
        <v>488</v>
      </c>
      <c r="N19" s="318"/>
      <c r="O19" s="1117" t="s">
        <v>1937</v>
      </c>
      <c r="P19" s="35" t="s">
        <v>218</v>
      </c>
    </row>
    <row r="20" spans="2:16" s="98" customFormat="1">
      <c r="B20" s="1337"/>
      <c r="C20" s="1340"/>
      <c r="D20" s="127"/>
      <c r="E20" s="127"/>
      <c r="F20" s="91" t="s">
        <v>254</v>
      </c>
      <c r="G20" s="42"/>
      <c r="H20" s="42"/>
      <c r="I20" s="42"/>
      <c r="J20" s="42"/>
      <c r="K20" s="30" t="s">
        <v>230</v>
      </c>
      <c r="L20" s="30" t="s">
        <v>220</v>
      </c>
      <c r="M20" s="30" t="s">
        <v>488</v>
      </c>
      <c r="N20" s="318"/>
      <c r="O20" s="1117" t="s">
        <v>2204</v>
      </c>
      <c r="P20" s="1119" t="s">
        <v>2207</v>
      </c>
    </row>
    <row r="21" spans="2:16" s="98" customFormat="1" ht="40.5">
      <c r="B21" s="1337"/>
      <c r="C21" s="1340"/>
      <c r="D21" s="127"/>
      <c r="E21" s="127"/>
      <c r="F21" s="91" t="s">
        <v>255</v>
      </c>
      <c r="G21" s="42"/>
      <c r="H21" s="42"/>
      <c r="I21" s="42"/>
      <c r="J21" s="42"/>
      <c r="K21" s="30" t="s">
        <v>230</v>
      </c>
      <c r="L21" s="30" t="s">
        <v>220</v>
      </c>
      <c r="M21" s="30" t="s">
        <v>488</v>
      </c>
      <c r="N21" s="318"/>
      <c r="O21" s="1117" t="s">
        <v>2205</v>
      </c>
      <c r="P21" s="1120" t="s">
        <v>2208</v>
      </c>
    </row>
    <row r="22" spans="2:16" s="157" customFormat="1" ht="54">
      <c r="B22" s="1337"/>
      <c r="C22" s="1340"/>
      <c r="D22" s="127"/>
      <c r="E22" s="112"/>
      <c r="F22" s="91" t="s">
        <v>256</v>
      </c>
      <c r="G22" s="42"/>
      <c r="H22" s="42"/>
      <c r="I22" s="42"/>
      <c r="J22" s="42"/>
      <c r="K22" s="30" t="s">
        <v>318</v>
      </c>
      <c r="L22" s="30" t="s">
        <v>488</v>
      </c>
      <c r="M22" s="30" t="s">
        <v>11</v>
      </c>
      <c r="N22" s="30" t="s">
        <v>11</v>
      </c>
      <c r="O22" s="1117" t="s">
        <v>2206</v>
      </c>
      <c r="P22" s="1120" t="s">
        <v>2209</v>
      </c>
    </row>
    <row r="23" spans="2:16" s="218" customFormat="1">
      <c r="B23" s="1337"/>
      <c r="C23" s="1340"/>
      <c r="D23" s="127"/>
      <c r="E23" s="439"/>
      <c r="F23" s="435"/>
      <c r="G23" s="435"/>
      <c r="H23" s="435"/>
      <c r="I23" s="435"/>
      <c r="J23" s="404"/>
      <c r="K23" s="381"/>
      <c r="L23" s="382"/>
      <c r="M23" s="382"/>
      <c r="N23" s="431"/>
      <c r="O23" s="381"/>
      <c r="P23" s="397"/>
    </row>
    <row r="24" spans="2:16" s="218" customFormat="1">
      <c r="B24" s="1337"/>
      <c r="C24" s="1340"/>
      <c r="D24" s="127"/>
      <c r="E24" s="401"/>
      <c r="F24" s="438"/>
      <c r="G24" s="435"/>
      <c r="H24" s="435"/>
      <c r="I24" s="435"/>
      <c r="J24" s="404"/>
      <c r="K24" s="381"/>
      <c r="L24" s="382"/>
      <c r="M24" s="382"/>
      <c r="N24" s="431"/>
      <c r="O24" s="381"/>
      <c r="P24" s="397"/>
    </row>
    <row r="25" spans="2:16" s="218" customFormat="1">
      <c r="B25" s="1337"/>
      <c r="C25" s="1340"/>
      <c r="D25" s="127"/>
      <c r="E25" s="401"/>
      <c r="F25" s="438"/>
      <c r="G25" s="435"/>
      <c r="H25" s="435"/>
      <c r="I25" s="435"/>
      <c r="J25" s="404"/>
      <c r="K25" s="381"/>
      <c r="L25" s="382"/>
      <c r="M25" s="382"/>
      <c r="N25" s="431"/>
      <c r="O25" s="381"/>
      <c r="P25" s="397"/>
    </row>
    <row r="26" spans="2:16" s="157" customFormat="1">
      <c r="B26" s="1337"/>
      <c r="C26" s="1340"/>
      <c r="D26" s="127"/>
      <c r="E26" s="1004" t="s">
        <v>371</v>
      </c>
      <c r="F26" s="933"/>
      <c r="G26" s="911"/>
      <c r="H26" s="911"/>
      <c r="I26" s="911"/>
      <c r="J26" s="911"/>
      <c r="K26" s="1127" t="s">
        <v>366</v>
      </c>
      <c r="L26" s="1127" t="s">
        <v>11</v>
      </c>
      <c r="M26" s="1127" t="s">
        <v>559</v>
      </c>
      <c r="N26" s="1191"/>
      <c r="O26" s="1127" t="s">
        <v>1483</v>
      </c>
      <c r="P26" s="1125" t="s">
        <v>2481</v>
      </c>
    </row>
    <row r="27" spans="2:16" s="157" customFormat="1">
      <c r="B27" s="1337"/>
      <c r="C27" s="1340"/>
      <c r="D27" s="127"/>
      <c r="E27" s="1062"/>
      <c r="F27" s="933" t="s">
        <v>1261</v>
      </c>
      <c r="G27" s="911"/>
      <c r="H27" s="911"/>
      <c r="I27" s="911"/>
      <c r="J27" s="911"/>
      <c r="K27" s="1127" t="s">
        <v>369</v>
      </c>
      <c r="L27" s="1127" t="s">
        <v>11</v>
      </c>
      <c r="M27" s="1127" t="s">
        <v>559</v>
      </c>
      <c r="N27" s="993"/>
      <c r="O27" s="1127" t="s">
        <v>2478</v>
      </c>
      <c r="P27" s="1125" t="s">
        <v>2479</v>
      </c>
    </row>
    <row r="28" spans="2:16" s="157" customFormat="1">
      <c r="B28" s="1337"/>
      <c r="C28" s="1340"/>
      <c r="D28" s="127"/>
      <c r="E28" s="992"/>
      <c r="F28" s="1156" t="s">
        <v>1673</v>
      </c>
      <c r="G28" s="1003"/>
      <c r="H28" s="911"/>
      <c r="I28" s="911"/>
      <c r="J28" s="911"/>
      <c r="K28" s="1127" t="s">
        <v>377</v>
      </c>
      <c r="L28" s="1127" t="s">
        <v>559</v>
      </c>
      <c r="M28" s="1127" t="s">
        <v>11</v>
      </c>
      <c r="N28" s="1127" t="s">
        <v>11</v>
      </c>
      <c r="O28" s="1127" t="s">
        <v>2476</v>
      </c>
      <c r="P28" s="1138" t="s">
        <v>2484</v>
      </c>
    </row>
    <row r="29" spans="2:16" s="157" customFormat="1">
      <c r="B29" s="1337"/>
      <c r="C29" s="1340"/>
      <c r="D29" s="127"/>
      <c r="E29" s="1062"/>
      <c r="F29" s="933" t="s">
        <v>375</v>
      </c>
      <c r="G29" s="911"/>
      <c r="H29" s="911"/>
      <c r="I29" s="911"/>
      <c r="J29" s="911"/>
      <c r="K29" s="1127" t="s">
        <v>369</v>
      </c>
      <c r="L29" s="1127" t="s">
        <v>11</v>
      </c>
      <c r="M29" s="1127" t="s">
        <v>559</v>
      </c>
      <c r="N29" s="993"/>
      <c r="O29" s="1127" t="s">
        <v>2480</v>
      </c>
      <c r="P29" s="1125" t="s">
        <v>2481</v>
      </c>
    </row>
    <row r="30" spans="2:16" s="157" customFormat="1">
      <c r="B30" s="1337"/>
      <c r="C30" s="1340"/>
      <c r="D30" s="112"/>
      <c r="E30" s="1127"/>
      <c r="F30" s="933" t="s">
        <v>376</v>
      </c>
      <c r="G30" s="911"/>
      <c r="H30" s="911"/>
      <c r="I30" s="911"/>
      <c r="J30" s="911"/>
      <c r="K30" s="1127" t="s">
        <v>377</v>
      </c>
      <c r="L30" s="1127" t="s">
        <v>558</v>
      </c>
      <c r="M30" s="1127" t="s">
        <v>11</v>
      </c>
      <c r="N30" s="1127" t="s">
        <v>11</v>
      </c>
      <c r="O30" s="991" t="s">
        <v>2482</v>
      </c>
      <c r="P30" s="1138" t="s">
        <v>2486</v>
      </c>
    </row>
    <row r="31" spans="2:16" s="98" customFormat="1" ht="14.25" thickBot="1">
      <c r="B31" s="1338"/>
      <c r="C31" s="1366" t="s">
        <v>1452</v>
      </c>
      <c r="D31" s="1367"/>
      <c r="E31" s="1367"/>
      <c r="F31" s="1367"/>
      <c r="G31" s="1367"/>
      <c r="H31" s="1367"/>
      <c r="I31" s="1367"/>
      <c r="J31" s="1367"/>
      <c r="K31" s="1367"/>
      <c r="L31" s="1367"/>
      <c r="M31" s="1367"/>
      <c r="N31" s="1367"/>
      <c r="O31" s="1367"/>
      <c r="P31" s="1368"/>
    </row>
    <row r="32" spans="2:16" s="98" customFormat="1">
      <c r="M32" s="186"/>
      <c r="N32" s="186"/>
    </row>
    <row r="33" spans="2:16">
      <c r="C33" s="98" t="s">
        <v>1689</v>
      </c>
    </row>
    <row r="35" spans="2:16" ht="14.25" thickBot="1">
      <c r="B35" s="53" t="s">
        <v>2139</v>
      </c>
      <c r="C35" s="59"/>
      <c r="D35" s="46"/>
      <c r="E35" s="46"/>
      <c r="F35" s="46"/>
      <c r="G35" s="46"/>
      <c r="H35" s="46"/>
      <c r="I35" s="46"/>
      <c r="J35" s="46"/>
      <c r="K35" s="60"/>
      <c r="L35" s="60"/>
      <c r="M35" s="189"/>
      <c r="N35" s="189"/>
      <c r="O35" s="60"/>
      <c r="P35" s="60"/>
    </row>
    <row r="36" spans="2:16" ht="14.25" thickBot="1">
      <c r="B36" s="1316" t="s">
        <v>12</v>
      </c>
      <c r="C36" s="1317"/>
      <c r="D36" s="1428" t="str">
        <f>'REST API List'!M57&amp;"?user-type=operator"</f>
        <v>/v1/clusters/{cluster_id}/points/edge-points/{edge_point_id}?user-type=operator</v>
      </c>
      <c r="E36" s="1400"/>
      <c r="F36" s="1400"/>
      <c r="G36" s="1400"/>
      <c r="H36" s="1400"/>
      <c r="I36" s="1400"/>
      <c r="J36" s="1400"/>
      <c r="K36" s="1400"/>
      <c r="L36" s="1400"/>
      <c r="M36" s="1400"/>
      <c r="N36" s="1400"/>
      <c r="O36" s="1400"/>
      <c r="P36" s="1401"/>
    </row>
    <row r="37" spans="2:16" ht="14.25" thickBot="1">
      <c r="D37" s="46"/>
      <c r="E37" s="46"/>
      <c r="F37" s="46"/>
      <c r="G37" s="46"/>
      <c r="H37" s="46"/>
      <c r="I37" s="46"/>
      <c r="J37" s="46"/>
      <c r="K37" s="60"/>
      <c r="L37" s="60"/>
      <c r="M37" s="189"/>
      <c r="N37" s="189"/>
      <c r="O37" s="60"/>
      <c r="P37" s="60"/>
    </row>
    <row r="38" spans="2:16" s="98" customFormat="1" ht="14.25" thickBot="1">
      <c r="B38" s="76" t="s">
        <v>1241</v>
      </c>
      <c r="C38" s="77" t="s">
        <v>970</v>
      </c>
      <c r="D38" s="1296" t="s">
        <v>87</v>
      </c>
      <c r="E38" s="1297"/>
      <c r="F38" s="1297"/>
      <c r="G38" s="1297"/>
      <c r="H38" s="1297"/>
      <c r="I38" s="1297"/>
      <c r="J38" s="1298"/>
      <c r="K38" s="77" t="s">
        <v>1661</v>
      </c>
      <c r="L38" s="77" t="s">
        <v>1663</v>
      </c>
      <c r="M38" s="122" t="s">
        <v>1498</v>
      </c>
      <c r="N38" s="122" t="s">
        <v>1578</v>
      </c>
      <c r="O38" s="77" t="s">
        <v>1667</v>
      </c>
      <c r="P38" s="78" t="s">
        <v>1261</v>
      </c>
    </row>
    <row r="39" spans="2:16" s="98" customFormat="1" ht="14.25" thickTop="1">
      <c r="B39" s="79" t="s">
        <v>1243</v>
      </c>
      <c r="C39" s="87" t="s">
        <v>238</v>
      </c>
      <c r="D39" s="23" t="s">
        <v>218</v>
      </c>
      <c r="E39" s="24"/>
      <c r="F39" s="24"/>
      <c r="G39" s="24"/>
      <c r="H39" s="24"/>
      <c r="I39" s="24"/>
      <c r="J39" s="101"/>
      <c r="K39" s="64" t="s">
        <v>218</v>
      </c>
      <c r="L39" s="64" t="s">
        <v>218</v>
      </c>
      <c r="M39" s="143" t="s">
        <v>238</v>
      </c>
      <c r="N39" s="143" t="s">
        <v>238</v>
      </c>
      <c r="O39" s="64" t="s">
        <v>218</v>
      </c>
      <c r="P39" s="13" t="s">
        <v>218</v>
      </c>
    </row>
    <row r="40" spans="2:16" s="98" customFormat="1">
      <c r="B40" s="1337" t="s">
        <v>80</v>
      </c>
      <c r="C40" s="1434">
        <v>200</v>
      </c>
      <c r="D40" s="125" t="s">
        <v>302</v>
      </c>
      <c r="E40" s="133"/>
      <c r="F40" s="133"/>
      <c r="G40" s="118"/>
      <c r="H40" s="118"/>
      <c r="I40" s="118"/>
      <c r="J40" s="423"/>
      <c r="K40" s="143" t="s">
        <v>229</v>
      </c>
      <c r="L40" s="143" t="s">
        <v>220</v>
      </c>
      <c r="M40" s="143" t="s">
        <v>488</v>
      </c>
      <c r="N40" s="243"/>
      <c r="O40" s="1121" t="s">
        <v>2203</v>
      </c>
      <c r="P40" s="13" t="s">
        <v>218</v>
      </c>
    </row>
    <row r="41" spans="2:16" s="98" customFormat="1">
      <c r="B41" s="1337"/>
      <c r="C41" s="1340"/>
      <c r="D41" s="127"/>
      <c r="E41" s="132" t="s">
        <v>298</v>
      </c>
      <c r="F41" s="133"/>
      <c r="G41" s="118"/>
      <c r="H41" s="118"/>
      <c r="I41" s="118"/>
      <c r="J41" s="423"/>
      <c r="K41" s="143" t="s">
        <v>222</v>
      </c>
      <c r="L41" s="143" t="s">
        <v>220</v>
      </c>
      <c r="M41" s="143" t="s">
        <v>488</v>
      </c>
      <c r="N41" s="243"/>
      <c r="O41" s="1121" t="s">
        <v>2195</v>
      </c>
      <c r="P41" s="13" t="s">
        <v>218</v>
      </c>
    </row>
    <row r="42" spans="2:16" s="98" customFormat="1">
      <c r="B42" s="1337"/>
      <c r="C42" s="1340"/>
      <c r="D42" s="127"/>
      <c r="E42" s="134" t="s">
        <v>300</v>
      </c>
      <c r="F42" s="133"/>
      <c r="G42" s="118"/>
      <c r="H42" s="118"/>
      <c r="I42" s="118"/>
      <c r="J42" s="423"/>
      <c r="K42" s="143" t="s">
        <v>229</v>
      </c>
      <c r="L42" s="143" t="s">
        <v>220</v>
      </c>
      <c r="M42" s="143" t="s">
        <v>488</v>
      </c>
      <c r="N42" s="243"/>
      <c r="O42" s="1122" t="s">
        <v>2211</v>
      </c>
      <c r="P42" s="13" t="s">
        <v>218</v>
      </c>
    </row>
    <row r="43" spans="2:16" s="98" customFormat="1">
      <c r="B43" s="1337"/>
      <c r="C43" s="1340"/>
      <c r="D43" s="127"/>
      <c r="E43" s="127"/>
      <c r="F43" s="132" t="s">
        <v>301</v>
      </c>
      <c r="G43" s="118"/>
      <c r="H43" s="118"/>
      <c r="I43" s="118"/>
      <c r="J43" s="423"/>
      <c r="K43" s="143" t="s">
        <v>222</v>
      </c>
      <c r="L43" s="143" t="s">
        <v>220</v>
      </c>
      <c r="M43" s="143" t="s">
        <v>488</v>
      </c>
      <c r="N43" s="243"/>
      <c r="O43" s="1122" t="s">
        <v>2212</v>
      </c>
      <c r="P43" s="13" t="s">
        <v>218</v>
      </c>
    </row>
    <row r="44" spans="2:16" s="98" customFormat="1">
      <c r="B44" s="1337"/>
      <c r="C44" s="1340"/>
      <c r="D44" s="127"/>
      <c r="E44" s="127"/>
      <c r="F44" s="132" t="s">
        <v>285</v>
      </c>
      <c r="G44" s="118"/>
      <c r="H44" s="118"/>
      <c r="I44" s="118"/>
      <c r="J44" s="423"/>
      <c r="K44" s="143" t="s">
        <v>222</v>
      </c>
      <c r="L44" s="143" t="s">
        <v>488</v>
      </c>
      <c r="M44" s="143" t="s">
        <v>11</v>
      </c>
      <c r="N44" s="243"/>
      <c r="O44" s="1123" t="s">
        <v>2191</v>
      </c>
      <c r="P44" s="1561" t="s">
        <v>2213</v>
      </c>
    </row>
    <row r="45" spans="2:16" s="191" customFormat="1">
      <c r="B45" s="1337"/>
      <c r="C45" s="1340"/>
      <c r="D45" s="127"/>
      <c r="E45" s="127"/>
      <c r="F45" s="132" t="s">
        <v>272</v>
      </c>
      <c r="G45" s="118"/>
      <c r="H45" s="118"/>
      <c r="I45" s="118"/>
      <c r="J45" s="423"/>
      <c r="K45" s="143" t="s">
        <v>24</v>
      </c>
      <c r="L45" s="143" t="s">
        <v>488</v>
      </c>
      <c r="M45" s="143" t="s">
        <v>11</v>
      </c>
      <c r="N45" s="243"/>
      <c r="O45" s="1123" t="s">
        <v>396</v>
      </c>
      <c r="P45" s="1577"/>
    </row>
    <row r="46" spans="2:16" s="98" customFormat="1">
      <c r="B46" s="1337"/>
      <c r="C46" s="1340"/>
      <c r="D46" s="127"/>
      <c r="E46" s="112"/>
      <c r="F46" s="91" t="s">
        <v>469</v>
      </c>
      <c r="G46" s="42"/>
      <c r="H46" s="42"/>
      <c r="I46" s="42"/>
      <c r="J46" s="40"/>
      <c r="K46" s="30" t="s">
        <v>222</v>
      </c>
      <c r="L46" s="30" t="s">
        <v>488</v>
      </c>
      <c r="M46" s="30" t="s">
        <v>11</v>
      </c>
      <c r="N46" s="318"/>
      <c r="O46" s="30" t="s">
        <v>470</v>
      </c>
      <c r="P46" s="1578"/>
    </row>
    <row r="47" spans="2:16" s="98" customFormat="1">
      <c r="B47" s="1337"/>
      <c r="C47" s="1340"/>
      <c r="D47" s="127"/>
      <c r="E47" s="134" t="s">
        <v>589</v>
      </c>
      <c r="F47" s="133"/>
      <c r="G47" s="42"/>
      <c r="H47" s="42"/>
      <c r="I47" s="42"/>
      <c r="J47" s="42"/>
      <c r="K47" s="30" t="s">
        <v>229</v>
      </c>
      <c r="L47" s="30" t="s">
        <v>220</v>
      </c>
      <c r="M47" s="30" t="s">
        <v>488</v>
      </c>
      <c r="N47" s="318"/>
      <c r="O47" s="1124" t="s">
        <v>1937</v>
      </c>
      <c r="P47" s="35" t="s">
        <v>218</v>
      </c>
    </row>
    <row r="48" spans="2:16" s="98" customFormat="1">
      <c r="B48" s="1337"/>
      <c r="C48" s="1340"/>
      <c r="D48" s="127"/>
      <c r="E48" s="127"/>
      <c r="F48" s="132" t="s">
        <v>254</v>
      </c>
      <c r="G48" s="42"/>
      <c r="H48" s="42"/>
      <c r="I48" s="42"/>
      <c r="J48" s="42"/>
      <c r="K48" s="30" t="s">
        <v>230</v>
      </c>
      <c r="L48" s="30" t="s">
        <v>220</v>
      </c>
      <c r="M48" s="30" t="s">
        <v>488</v>
      </c>
      <c r="N48" s="318"/>
      <c r="O48" s="1124" t="s">
        <v>2204</v>
      </c>
      <c r="P48" s="1125" t="s">
        <v>2207</v>
      </c>
    </row>
    <row r="49" spans="2:16" s="98" customFormat="1" ht="40.5">
      <c r="B49" s="1337"/>
      <c r="C49" s="1340"/>
      <c r="D49" s="127"/>
      <c r="E49" s="127"/>
      <c r="F49" s="132" t="s">
        <v>255</v>
      </c>
      <c r="G49" s="42"/>
      <c r="H49" s="42"/>
      <c r="I49" s="42"/>
      <c r="J49" s="42"/>
      <c r="K49" s="30" t="s">
        <v>230</v>
      </c>
      <c r="L49" s="30" t="s">
        <v>220</v>
      </c>
      <c r="M49" s="30" t="s">
        <v>488</v>
      </c>
      <c r="N49" s="318"/>
      <c r="O49" s="1127" t="s">
        <v>2205</v>
      </c>
      <c r="P49" s="1126" t="s">
        <v>2208</v>
      </c>
    </row>
    <row r="50" spans="2:16" s="98" customFormat="1" ht="54">
      <c r="B50" s="1337"/>
      <c r="C50" s="1340"/>
      <c r="D50" s="127"/>
      <c r="E50" s="112"/>
      <c r="F50" s="132" t="s">
        <v>590</v>
      </c>
      <c r="G50" s="42"/>
      <c r="H50" s="42"/>
      <c r="I50" s="42"/>
      <c r="J50" s="42"/>
      <c r="K50" s="30" t="s">
        <v>318</v>
      </c>
      <c r="L50" s="30" t="s">
        <v>488</v>
      </c>
      <c r="M50" s="30" t="s">
        <v>11</v>
      </c>
      <c r="N50" s="30" t="s">
        <v>11</v>
      </c>
      <c r="O50" s="1127" t="s">
        <v>2206</v>
      </c>
      <c r="P50" s="1126" t="s">
        <v>2214</v>
      </c>
    </row>
    <row r="51" spans="2:16" s="146" customFormat="1">
      <c r="B51" s="1337"/>
      <c r="C51" s="1340"/>
      <c r="D51" s="127"/>
      <c r="E51" s="439"/>
      <c r="F51" s="435"/>
      <c r="G51" s="435"/>
      <c r="H51" s="435"/>
      <c r="I51" s="435"/>
      <c r="J51" s="404"/>
      <c r="K51" s="381"/>
      <c r="L51" s="382"/>
      <c r="M51" s="382"/>
      <c r="N51" s="431"/>
      <c r="O51" s="381"/>
      <c r="P51" s="397"/>
    </row>
    <row r="52" spans="2:16" s="146" customFormat="1">
      <c r="B52" s="1337"/>
      <c r="C52" s="1340"/>
      <c r="D52" s="127"/>
      <c r="E52" s="401"/>
      <c r="F52" s="438"/>
      <c r="G52" s="435"/>
      <c r="H52" s="435"/>
      <c r="I52" s="435"/>
      <c r="J52" s="404"/>
      <c r="K52" s="381"/>
      <c r="L52" s="382"/>
      <c r="M52" s="382"/>
      <c r="N52" s="431"/>
      <c r="O52" s="381"/>
      <c r="P52" s="397"/>
    </row>
    <row r="53" spans="2:16" s="146" customFormat="1">
      <c r="B53" s="1337"/>
      <c r="C53" s="1340"/>
      <c r="D53" s="127"/>
      <c r="E53" s="401"/>
      <c r="F53" s="438"/>
      <c r="G53" s="435"/>
      <c r="H53" s="435"/>
      <c r="I53" s="435"/>
      <c r="J53" s="404"/>
      <c r="K53" s="381"/>
      <c r="L53" s="382"/>
      <c r="M53" s="382"/>
      <c r="N53" s="431"/>
      <c r="O53" s="381"/>
      <c r="P53" s="397"/>
    </row>
    <row r="54" spans="2:16" s="157" customFormat="1">
      <c r="B54" s="1337"/>
      <c r="C54" s="1340"/>
      <c r="D54" s="127"/>
      <c r="E54" s="1004" t="s">
        <v>371</v>
      </c>
      <c r="F54" s="1159"/>
      <c r="G54" s="1003"/>
      <c r="H54" s="911"/>
      <c r="I54" s="911"/>
      <c r="J54" s="911"/>
      <c r="K54" s="1127" t="s">
        <v>366</v>
      </c>
      <c r="L54" s="1127" t="s">
        <v>11</v>
      </c>
      <c r="M54" s="1127" t="s">
        <v>559</v>
      </c>
      <c r="N54" s="1191"/>
      <c r="O54" s="1127" t="s">
        <v>1483</v>
      </c>
      <c r="P54" s="1125" t="s">
        <v>2481</v>
      </c>
    </row>
    <row r="55" spans="2:16" s="157" customFormat="1">
      <c r="B55" s="1337"/>
      <c r="C55" s="1340"/>
      <c r="D55" s="127"/>
      <c r="E55" s="1062"/>
      <c r="F55" s="933" t="s">
        <v>1261</v>
      </c>
      <c r="G55" s="911"/>
      <c r="H55" s="911"/>
      <c r="I55" s="911"/>
      <c r="J55" s="911"/>
      <c r="K55" s="1127" t="s">
        <v>369</v>
      </c>
      <c r="L55" s="1127" t="s">
        <v>11</v>
      </c>
      <c r="M55" s="1127" t="s">
        <v>559</v>
      </c>
      <c r="N55" s="993"/>
      <c r="O55" s="1127" t="s">
        <v>2478</v>
      </c>
      <c r="P55" s="1125" t="s">
        <v>2479</v>
      </c>
    </row>
    <row r="56" spans="2:16" s="157" customFormat="1">
      <c r="B56" s="1337"/>
      <c r="C56" s="1340"/>
      <c r="D56" s="127"/>
      <c r="E56" s="992"/>
      <c r="F56" s="1156" t="s">
        <v>1673</v>
      </c>
      <c r="G56" s="1003"/>
      <c r="H56" s="911"/>
      <c r="I56" s="911"/>
      <c r="J56" s="911"/>
      <c r="K56" s="1127" t="s">
        <v>377</v>
      </c>
      <c r="L56" s="1127" t="s">
        <v>559</v>
      </c>
      <c r="M56" s="1127" t="s">
        <v>11</v>
      </c>
      <c r="N56" s="1127" t="s">
        <v>11</v>
      </c>
      <c r="O56" s="1127" t="s">
        <v>2476</v>
      </c>
      <c r="P56" s="1138" t="s">
        <v>2484</v>
      </c>
    </row>
    <row r="57" spans="2:16" s="157" customFormat="1">
      <c r="B57" s="1337"/>
      <c r="C57" s="1340"/>
      <c r="D57" s="127"/>
      <c r="E57" s="1062"/>
      <c r="F57" s="933" t="s">
        <v>375</v>
      </c>
      <c r="G57" s="911"/>
      <c r="H57" s="911"/>
      <c r="I57" s="911"/>
      <c r="J57" s="911"/>
      <c r="K57" s="1127" t="s">
        <v>369</v>
      </c>
      <c r="L57" s="1127" t="s">
        <v>11</v>
      </c>
      <c r="M57" s="1127" t="s">
        <v>559</v>
      </c>
      <c r="N57" s="993"/>
      <c r="O57" s="1127" t="s">
        <v>2480</v>
      </c>
      <c r="P57" s="1125" t="s">
        <v>2481</v>
      </c>
    </row>
    <row r="58" spans="2:16" s="157" customFormat="1">
      <c r="B58" s="1337"/>
      <c r="C58" s="1340"/>
      <c r="D58" s="127"/>
      <c r="E58" s="1127"/>
      <c r="F58" s="933" t="s">
        <v>376</v>
      </c>
      <c r="G58" s="911"/>
      <c r="H58" s="911"/>
      <c r="I58" s="911"/>
      <c r="J58" s="911"/>
      <c r="K58" s="1127" t="s">
        <v>377</v>
      </c>
      <c r="L58" s="1127" t="s">
        <v>558</v>
      </c>
      <c r="M58" s="1127" t="s">
        <v>11</v>
      </c>
      <c r="N58" s="1127" t="s">
        <v>11</v>
      </c>
      <c r="O58" s="991" t="s">
        <v>2482</v>
      </c>
      <c r="P58" s="1138" t="s">
        <v>2486</v>
      </c>
    </row>
    <row r="59" spans="2:16" s="500" customFormat="1">
      <c r="B59" s="1337"/>
      <c r="C59" s="1565"/>
      <c r="D59" s="112"/>
      <c r="E59" s="15" t="s">
        <v>758</v>
      </c>
      <c r="F59" s="232"/>
      <c r="G59" s="292"/>
      <c r="H59" s="516"/>
      <c r="I59" s="516"/>
      <c r="J59" s="516"/>
      <c r="K59" s="30" t="s">
        <v>760</v>
      </c>
      <c r="L59" s="515" t="s">
        <v>488</v>
      </c>
      <c r="M59" s="30" t="s">
        <v>11</v>
      </c>
      <c r="N59" s="318"/>
      <c r="O59" s="1127" t="s">
        <v>2193</v>
      </c>
      <c r="P59" s="1128" t="s">
        <v>2215</v>
      </c>
    </row>
    <row r="60" spans="2:16" s="98" customFormat="1" ht="14.25" thickBot="1">
      <c r="B60" s="1338"/>
      <c r="C60" s="1366" t="s">
        <v>1452</v>
      </c>
      <c r="D60" s="1367"/>
      <c r="E60" s="1367"/>
      <c r="F60" s="1367"/>
      <c r="G60" s="1367"/>
      <c r="H60" s="1367"/>
      <c r="I60" s="1367"/>
      <c r="J60" s="1367"/>
      <c r="K60" s="1367"/>
      <c r="L60" s="1367"/>
      <c r="M60" s="1367"/>
      <c r="N60" s="1367"/>
      <c r="O60" s="1367"/>
      <c r="P60" s="1368"/>
    </row>
    <row r="61" spans="2:16" s="98" customFormat="1">
      <c r="M61" s="186"/>
      <c r="N61" s="186"/>
    </row>
    <row r="62" spans="2:16">
      <c r="C62" s="98" t="s">
        <v>1689</v>
      </c>
    </row>
  </sheetData>
  <mergeCells count="27">
    <mergeCell ref="B40:B60"/>
    <mergeCell ref="P44:P46"/>
    <mergeCell ref="C60:P60"/>
    <mergeCell ref="D15:J15"/>
    <mergeCell ref="B17:B31"/>
    <mergeCell ref="C17:C30"/>
    <mergeCell ref="C31:P31"/>
    <mergeCell ref="D38:J38"/>
    <mergeCell ref="B36:C36"/>
    <mergeCell ref="D36:P36"/>
    <mergeCell ref="C40:C59"/>
    <mergeCell ref="B2:C2"/>
    <mergeCell ref="D2:I2"/>
    <mergeCell ref="B3:C3"/>
    <mergeCell ref="D3:I3"/>
    <mergeCell ref="B13:C13"/>
    <mergeCell ref="D13:P13"/>
    <mergeCell ref="D5:J5"/>
    <mergeCell ref="D6:J6"/>
    <mergeCell ref="D7:J7"/>
    <mergeCell ref="D9:J9"/>
    <mergeCell ref="D10:J10"/>
    <mergeCell ref="K5:N5"/>
    <mergeCell ref="K6:N6"/>
    <mergeCell ref="K7:N7"/>
    <mergeCell ref="L10:N10"/>
    <mergeCell ref="L9:N9"/>
  </mergeCells>
  <phoneticPr fontId="3"/>
  <pageMargins left="0.25" right="0.25" top="0.75" bottom="0.75" header="0.3" footer="0.3"/>
  <pageSetup paperSize="9" scale="61" orientation="portrait" r:id="rId1"/>
  <rowBreaks count="1" manualBreakCount="1">
    <brk id="11" max="16"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B1:N16"/>
  <sheetViews>
    <sheetView view="pageBreakPreview" zoomScaleNormal="100" zoomScaleSheetLayoutView="100" workbookViewId="0">
      <selection activeCell="M30" sqref="M30"/>
    </sheetView>
  </sheetViews>
  <sheetFormatPr defaultRowHeight="13.5"/>
  <cols>
    <col min="1" max="1" width="2.625" style="53" customWidth="1"/>
    <col min="2" max="2" width="11.875" style="53" customWidth="1"/>
    <col min="3" max="3" width="6.125" style="53" bestFit="1" customWidth="1"/>
    <col min="4" max="7" width="2.5" style="53" customWidth="1"/>
    <col min="8" max="8" width="15.25" style="53" customWidth="1"/>
    <col min="9" max="9" width="5.875" style="53" bestFit="1" customWidth="1"/>
    <col min="10" max="10" width="5.25" style="53" bestFit="1" customWidth="1"/>
    <col min="11" max="12" width="5.25" style="186" customWidth="1"/>
    <col min="13" max="13" width="27.5" style="53" bestFit="1" customWidth="1"/>
    <col min="14" max="14" width="34" style="53" customWidth="1"/>
    <col min="15" max="15" width="2.125" style="53" customWidth="1"/>
    <col min="16" max="16384" width="9" style="53"/>
  </cols>
  <sheetData>
    <row r="1" spans="2:14" ht="14.25" thickBot="1"/>
    <row r="2" spans="2:14">
      <c r="B2" s="1342" t="s">
        <v>2099</v>
      </c>
      <c r="C2" s="1343"/>
      <c r="D2" s="1344" t="str">
        <f>'REST API List'!G58</f>
        <v>Deleting edge-point</v>
      </c>
      <c r="E2" s="1344"/>
      <c r="F2" s="1344"/>
      <c r="G2" s="1344"/>
      <c r="H2" s="1344"/>
      <c r="I2" s="1345"/>
    </row>
    <row r="3" spans="2:14" ht="14.25" thickBot="1">
      <c r="B3" s="1346" t="s">
        <v>1462</v>
      </c>
      <c r="C3" s="1347"/>
      <c r="D3" s="1348" t="str">
        <f>'REST API List'!K58</f>
        <v>DELETE</v>
      </c>
      <c r="E3" s="1348"/>
      <c r="F3" s="1348"/>
      <c r="G3" s="1348"/>
      <c r="H3" s="1348"/>
      <c r="I3" s="1349"/>
    </row>
    <row r="4" spans="2:14" ht="14.25" thickBot="1"/>
    <row r="5" spans="2:14" ht="14.25" thickBot="1">
      <c r="D5" s="1320" t="s">
        <v>1490</v>
      </c>
      <c r="E5" s="1292"/>
      <c r="F5" s="1292"/>
      <c r="G5" s="1292"/>
      <c r="H5" s="1293"/>
      <c r="I5" s="1321" t="s">
        <v>1662</v>
      </c>
      <c r="J5" s="1322"/>
      <c r="K5" s="1322"/>
      <c r="L5" s="1323"/>
      <c r="M5" s="77" t="s">
        <v>1665</v>
      </c>
      <c r="N5" s="78" t="s">
        <v>1261</v>
      </c>
    </row>
    <row r="6" spans="2:14" ht="14.25" thickTop="1">
      <c r="D6" s="1579" t="s">
        <v>55</v>
      </c>
      <c r="E6" s="1580"/>
      <c r="F6" s="1580"/>
      <c r="G6" s="1580"/>
      <c r="H6" s="1581"/>
      <c r="I6" s="1327" t="s">
        <v>56</v>
      </c>
      <c r="J6" s="1391"/>
      <c r="K6" s="1391"/>
      <c r="L6" s="1392"/>
      <c r="M6" s="1135" t="s">
        <v>1762</v>
      </c>
      <c r="N6" s="12" t="s">
        <v>124</v>
      </c>
    </row>
    <row r="7" spans="2:14" ht="14.25" thickBot="1">
      <c r="D7" s="1500" t="s">
        <v>158</v>
      </c>
      <c r="E7" s="1501"/>
      <c r="F7" s="1501"/>
      <c r="G7" s="1501"/>
      <c r="H7" s="1502"/>
      <c r="I7" s="1333" t="s">
        <v>56</v>
      </c>
      <c r="J7" s="1435"/>
      <c r="K7" s="1435"/>
      <c r="L7" s="1436"/>
      <c r="M7" s="1132" t="s">
        <v>2195</v>
      </c>
      <c r="N7" s="47" t="s">
        <v>124</v>
      </c>
    </row>
    <row r="8" spans="2:14" ht="14.25" thickBot="1"/>
    <row r="9" spans="2:14" ht="14.25" thickBot="1">
      <c r="B9" s="1316" t="s">
        <v>12</v>
      </c>
      <c r="C9" s="1317"/>
      <c r="D9" s="1428" t="str">
        <f>'REST API List'!M58</f>
        <v>/v1/clusters/{cluster_id}/points/edge-points/{edge_point_id}</v>
      </c>
      <c r="E9" s="1400"/>
      <c r="F9" s="1400"/>
      <c r="G9" s="1400"/>
      <c r="H9" s="1400"/>
      <c r="I9" s="1400"/>
      <c r="J9" s="1400"/>
      <c r="K9" s="1400"/>
      <c r="L9" s="1400"/>
      <c r="M9" s="1400"/>
      <c r="N9" s="1401"/>
    </row>
    <row r="10" spans="2:14" ht="14.25" thickBot="1">
      <c r="B10" s="59"/>
      <c r="C10" s="59"/>
    </row>
    <row r="11" spans="2:14" ht="14.25" thickBot="1">
      <c r="B11" s="76" t="s">
        <v>1241</v>
      </c>
      <c r="C11" s="77" t="s">
        <v>970</v>
      </c>
      <c r="D11" s="1296" t="s">
        <v>87</v>
      </c>
      <c r="E11" s="1297"/>
      <c r="F11" s="1297"/>
      <c r="G11" s="1297"/>
      <c r="H11" s="1298"/>
      <c r="I11" s="77" t="s">
        <v>1662</v>
      </c>
      <c r="J11" s="77" t="s">
        <v>1514</v>
      </c>
      <c r="K11" s="122" t="s">
        <v>1498</v>
      </c>
      <c r="L11" s="122" t="s">
        <v>1578</v>
      </c>
      <c r="M11" s="77" t="s">
        <v>1665</v>
      </c>
      <c r="N11" s="78" t="s">
        <v>1261</v>
      </c>
    </row>
    <row r="12" spans="2:14" ht="14.25" thickTop="1">
      <c r="B12" s="72" t="s">
        <v>1243</v>
      </c>
      <c r="C12" s="68" t="s">
        <v>194</v>
      </c>
      <c r="D12" s="23" t="s">
        <v>63</v>
      </c>
      <c r="E12" s="24"/>
      <c r="F12" s="24"/>
      <c r="G12" s="24"/>
      <c r="H12" s="84"/>
      <c r="I12" s="11" t="s">
        <v>194</v>
      </c>
      <c r="J12" s="11" t="s">
        <v>194</v>
      </c>
      <c r="K12" s="114" t="s">
        <v>238</v>
      </c>
      <c r="L12" s="114" t="s">
        <v>238</v>
      </c>
      <c r="M12" s="11" t="s">
        <v>194</v>
      </c>
      <c r="N12" s="14" t="s">
        <v>194</v>
      </c>
    </row>
    <row r="13" spans="2:14">
      <c r="B13" s="1427" t="s">
        <v>80</v>
      </c>
      <c r="C13" s="69">
        <v>204</v>
      </c>
      <c r="D13" s="8" t="s">
        <v>124</v>
      </c>
      <c r="E13" s="9"/>
      <c r="F13" s="9"/>
      <c r="G13" s="9"/>
      <c r="H13" s="55"/>
      <c r="I13" s="58" t="s">
        <v>125</v>
      </c>
      <c r="J13" s="58" t="s">
        <v>124</v>
      </c>
      <c r="K13" s="120" t="s">
        <v>238</v>
      </c>
      <c r="L13" s="120" t="s">
        <v>238</v>
      </c>
      <c r="M13" s="58" t="s">
        <v>126</v>
      </c>
      <c r="N13" s="3" t="s">
        <v>124</v>
      </c>
    </row>
    <row r="14" spans="2:14" ht="14.25" thickBot="1">
      <c r="B14" s="1363"/>
      <c r="C14" s="1366" t="s">
        <v>1452</v>
      </c>
      <c r="D14" s="1367"/>
      <c r="E14" s="1367"/>
      <c r="F14" s="1367"/>
      <c r="G14" s="1367"/>
      <c r="H14" s="1367"/>
      <c r="I14" s="1367"/>
      <c r="J14" s="1367"/>
      <c r="K14" s="1367"/>
      <c r="L14" s="1367"/>
      <c r="M14" s="1367"/>
      <c r="N14" s="1368"/>
    </row>
    <row r="16" spans="2:14">
      <c r="C16" s="53" t="s">
        <v>1687</v>
      </c>
      <c r="I16" s="10"/>
    </row>
  </sheetData>
  <mergeCells count="15">
    <mergeCell ref="I6:L6"/>
    <mergeCell ref="I7:L7"/>
    <mergeCell ref="B13:B14"/>
    <mergeCell ref="D11:H11"/>
    <mergeCell ref="B2:C2"/>
    <mergeCell ref="D2:I2"/>
    <mergeCell ref="B3:C3"/>
    <mergeCell ref="D3:I3"/>
    <mergeCell ref="B9:C9"/>
    <mergeCell ref="D9:N9"/>
    <mergeCell ref="D5:H5"/>
    <mergeCell ref="D6:H6"/>
    <mergeCell ref="D7:H7"/>
    <mergeCell ref="C14:N14"/>
    <mergeCell ref="I5:L5"/>
  </mergeCells>
  <phoneticPr fontId="3"/>
  <pageMargins left="0.25" right="0.25" top="0.75" bottom="0.75" header="0.3" footer="0.3"/>
  <pageSetup paperSize="9" scale="78"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9"/>
  <sheetViews>
    <sheetView view="pageBreakPreview" topLeftCell="A13" zoomScaleNormal="100" zoomScaleSheetLayoutView="100" workbookViewId="0">
      <selection activeCell="M24" sqref="M24"/>
    </sheetView>
  </sheetViews>
  <sheetFormatPr defaultRowHeight="13.5"/>
  <cols>
    <col min="1" max="1" width="2.625" style="914" customWidth="1"/>
    <col min="2" max="2" width="13.375" style="914" customWidth="1"/>
    <col min="3" max="3" width="6.125" style="914" bestFit="1" customWidth="1"/>
    <col min="4" max="7" width="2.5" style="914" customWidth="1"/>
    <col min="8" max="8" width="16.25" style="914" customWidth="1"/>
    <col min="9" max="9" width="5.875" style="914" bestFit="1" customWidth="1"/>
    <col min="10" max="10" width="7.875" style="914" bestFit="1" customWidth="1"/>
    <col min="11" max="11" width="9" style="914" bestFit="1" customWidth="1"/>
    <col min="12" max="12" width="16.125" style="914" bestFit="1" customWidth="1"/>
    <col min="13" max="13" width="40.625" style="914" customWidth="1"/>
    <col min="14" max="14" width="39.25" style="914" customWidth="1"/>
    <col min="15" max="16384" width="9" style="914"/>
  </cols>
  <sheetData>
    <row r="1" spans="2:14" ht="14.25" thickBot="1"/>
    <row r="2" spans="2:14">
      <c r="B2" s="1539" t="s">
        <v>918</v>
      </c>
      <c r="C2" s="1540"/>
      <c r="D2" s="1344" t="s">
        <v>1690</v>
      </c>
      <c r="E2" s="1344"/>
      <c r="F2" s="1344"/>
      <c r="G2" s="1344"/>
      <c r="H2" s="1344"/>
      <c r="I2" s="1345"/>
    </row>
    <row r="3" spans="2:14" ht="14.25" thickBot="1">
      <c r="B3" s="1541" t="s">
        <v>1462</v>
      </c>
      <c r="C3" s="1542"/>
      <c r="D3" s="1348" t="s">
        <v>2250</v>
      </c>
      <c r="E3" s="1348"/>
      <c r="F3" s="1348"/>
      <c r="G3" s="1348"/>
      <c r="H3" s="1348"/>
      <c r="I3" s="1349"/>
    </row>
    <row r="4" spans="2:14" ht="14.25" thickBot="1"/>
    <row r="5" spans="2:14" ht="14.25" thickBot="1">
      <c r="D5" s="1320" t="s">
        <v>1490</v>
      </c>
      <c r="E5" s="1292"/>
      <c r="F5" s="1292"/>
      <c r="G5" s="1292"/>
      <c r="H5" s="1293"/>
      <c r="I5" s="1321" t="s">
        <v>1659</v>
      </c>
      <c r="J5" s="1322"/>
      <c r="K5" s="1322"/>
      <c r="L5" s="1323"/>
      <c r="M5" s="926" t="s">
        <v>1260</v>
      </c>
      <c r="N5" s="1001" t="s">
        <v>1261</v>
      </c>
    </row>
    <row r="6" spans="2:14" ht="28.5" thickTop="1" thickBot="1">
      <c r="D6" s="1355" t="s">
        <v>1691</v>
      </c>
      <c r="E6" s="1356"/>
      <c r="F6" s="1356"/>
      <c r="G6" s="1356"/>
      <c r="H6" s="1357"/>
      <c r="I6" s="1358" t="s">
        <v>1538</v>
      </c>
      <c r="J6" s="1359"/>
      <c r="K6" s="1359"/>
      <c r="L6" s="1360"/>
      <c r="M6" s="892" t="s">
        <v>1692</v>
      </c>
      <c r="N6" s="994" t="s">
        <v>1693</v>
      </c>
    </row>
    <row r="7" spans="2:14" ht="14.25" thickBot="1"/>
    <row r="8" spans="2:14" ht="14.25" thickBot="1">
      <c r="B8" s="1316" t="s">
        <v>1694</v>
      </c>
      <c r="C8" s="1317"/>
      <c r="D8" s="1428" t="str">
        <f>'REST API List'!M59</f>
        <v>/v1/slices/{slice_type}</v>
      </c>
      <c r="E8" s="1400"/>
      <c r="F8" s="1400"/>
      <c r="G8" s="1400"/>
      <c r="H8" s="1400"/>
      <c r="I8" s="1400"/>
      <c r="J8" s="1400"/>
      <c r="K8" s="1400"/>
      <c r="L8" s="1400"/>
      <c r="M8" s="1400"/>
      <c r="N8" s="1401"/>
    </row>
    <row r="9" spans="2:14">
      <c r="B9" s="920"/>
      <c r="C9" s="920"/>
      <c r="D9" s="912"/>
      <c r="E9" s="912"/>
      <c r="F9" s="912"/>
      <c r="G9" s="912"/>
      <c r="H9" s="912"/>
      <c r="I9" s="920"/>
      <c r="J9" s="920"/>
      <c r="K9" s="920"/>
      <c r="L9" s="920"/>
      <c r="M9" s="921"/>
      <c r="N9" s="921"/>
    </row>
    <row r="10" spans="2:14" ht="14.25" thickBot="1">
      <c r="B10" s="914" t="s">
        <v>1695</v>
      </c>
      <c r="C10" s="895"/>
      <c r="D10" s="895"/>
      <c r="E10" s="895"/>
      <c r="F10" s="895"/>
      <c r="G10" s="895"/>
      <c r="H10" s="895"/>
      <c r="I10" s="895"/>
      <c r="J10" s="895"/>
      <c r="K10" s="895"/>
      <c r="L10" s="895"/>
      <c r="M10" s="895"/>
      <c r="N10" s="895"/>
    </row>
    <row r="11" spans="2:14" ht="14.25" thickBot="1">
      <c r="B11" s="939" t="s">
        <v>1241</v>
      </c>
      <c r="C11" s="926" t="s">
        <v>970</v>
      </c>
      <c r="D11" s="1296" t="s">
        <v>87</v>
      </c>
      <c r="E11" s="1297"/>
      <c r="F11" s="1297"/>
      <c r="G11" s="1297"/>
      <c r="H11" s="1298"/>
      <c r="I11" s="926" t="s">
        <v>1659</v>
      </c>
      <c r="J11" s="926" t="s">
        <v>1259</v>
      </c>
      <c r="K11" s="926" t="s">
        <v>1680</v>
      </c>
      <c r="L11" s="926" t="s">
        <v>1683</v>
      </c>
      <c r="M11" s="926" t="s">
        <v>1260</v>
      </c>
      <c r="N11" s="1001" t="s">
        <v>1261</v>
      </c>
    </row>
    <row r="12" spans="2:14" ht="14.25" thickTop="1">
      <c r="B12" s="1205" t="s">
        <v>1696</v>
      </c>
      <c r="C12" s="1583" t="s">
        <v>1647</v>
      </c>
      <c r="D12" s="1015" t="s">
        <v>1697</v>
      </c>
      <c r="E12" s="1016"/>
      <c r="F12" s="1017"/>
      <c r="G12" s="1017"/>
      <c r="H12" s="1158"/>
      <c r="I12" s="1006" t="s">
        <v>1538</v>
      </c>
      <c r="J12" s="1006" t="s">
        <v>1698</v>
      </c>
      <c r="K12" s="1006" t="s">
        <v>1699</v>
      </c>
      <c r="L12" s="993"/>
      <c r="M12" s="919" t="s">
        <v>1700</v>
      </c>
      <c r="N12" s="891" t="s">
        <v>2583</v>
      </c>
    </row>
    <row r="13" spans="2:14" ht="135">
      <c r="B13" s="1206"/>
      <c r="C13" s="1584"/>
      <c r="D13" s="1020" t="s">
        <v>1701</v>
      </c>
      <c r="E13" s="933"/>
      <c r="F13" s="911"/>
      <c r="G13" s="911"/>
      <c r="H13" s="1160"/>
      <c r="I13" s="1063" t="s">
        <v>1538</v>
      </c>
      <c r="J13" s="1063" t="s">
        <v>1698</v>
      </c>
      <c r="K13" s="1063" t="s">
        <v>1699</v>
      </c>
      <c r="L13" s="993"/>
      <c r="M13" s="1063" t="s">
        <v>1702</v>
      </c>
      <c r="N13" s="1065" t="s">
        <v>2582</v>
      </c>
    </row>
    <row r="14" spans="2:14" ht="27">
      <c r="B14" s="1582"/>
      <c r="C14" s="1585"/>
      <c r="D14" s="1020" t="s">
        <v>1703</v>
      </c>
      <c r="E14" s="933"/>
      <c r="F14" s="911"/>
      <c r="G14" s="911"/>
      <c r="H14" s="1157"/>
      <c r="I14" s="1006" t="s">
        <v>1704</v>
      </c>
      <c r="J14" s="1006" t="s">
        <v>1698</v>
      </c>
      <c r="K14" s="1006" t="s">
        <v>1699</v>
      </c>
      <c r="L14" s="993"/>
      <c r="M14" s="919" t="s">
        <v>1705</v>
      </c>
      <c r="N14" s="891" t="s">
        <v>1706</v>
      </c>
    </row>
    <row r="15" spans="2:14">
      <c r="B15" s="1362" t="s">
        <v>1707</v>
      </c>
      <c r="C15" s="924">
        <v>201</v>
      </c>
      <c r="D15" s="896" t="s">
        <v>1697</v>
      </c>
      <c r="E15" s="904"/>
      <c r="F15" s="897"/>
      <c r="G15" s="897"/>
      <c r="H15" s="917"/>
      <c r="I15" s="919" t="s">
        <v>1538</v>
      </c>
      <c r="J15" s="919" t="s">
        <v>1708</v>
      </c>
      <c r="K15" s="919" t="s">
        <v>1537</v>
      </c>
      <c r="L15" s="965"/>
      <c r="M15" s="919" t="s">
        <v>1709</v>
      </c>
      <c r="N15" s="893" t="s">
        <v>1647</v>
      </c>
    </row>
    <row r="16" spans="2:14" ht="14.25" thickBot="1">
      <c r="B16" s="1338"/>
      <c r="C16" s="1366" t="s">
        <v>1521</v>
      </c>
      <c r="D16" s="1367"/>
      <c r="E16" s="1367"/>
      <c r="F16" s="1367"/>
      <c r="G16" s="1367"/>
      <c r="H16" s="1367"/>
      <c r="I16" s="1367"/>
      <c r="J16" s="1367"/>
      <c r="K16" s="1367"/>
      <c r="L16" s="1367"/>
      <c r="M16" s="1367"/>
      <c r="N16" s="1368"/>
    </row>
    <row r="18" spans="2:14">
      <c r="C18" s="914" t="s">
        <v>806</v>
      </c>
    </row>
    <row r="20" spans="2:14" ht="14.25" thickBot="1">
      <c r="B20" s="914" t="s">
        <v>1710</v>
      </c>
      <c r="C20" s="895"/>
      <c r="D20" s="895"/>
      <c r="E20" s="895"/>
      <c r="F20" s="895"/>
      <c r="G20" s="895"/>
      <c r="H20" s="895"/>
      <c r="I20" s="895"/>
      <c r="J20" s="895"/>
      <c r="K20" s="895"/>
      <c r="L20" s="895"/>
      <c r="M20" s="895"/>
      <c r="N20" s="895"/>
    </row>
    <row r="21" spans="2:14" ht="14.25" thickBot="1">
      <c r="B21" s="939" t="s">
        <v>1241</v>
      </c>
      <c r="C21" s="926" t="s">
        <v>970</v>
      </c>
      <c r="D21" s="1296" t="s">
        <v>87</v>
      </c>
      <c r="E21" s="1297"/>
      <c r="F21" s="1297"/>
      <c r="G21" s="1297"/>
      <c r="H21" s="1298"/>
      <c r="I21" s="926" t="s">
        <v>1659</v>
      </c>
      <c r="J21" s="926" t="s">
        <v>1259</v>
      </c>
      <c r="K21" s="926" t="s">
        <v>1680</v>
      </c>
      <c r="L21" s="926" t="s">
        <v>1683</v>
      </c>
      <c r="M21" s="926" t="s">
        <v>1260</v>
      </c>
      <c r="N21" s="1001" t="s">
        <v>1261</v>
      </c>
    </row>
    <row r="22" spans="2:14" ht="14.25" thickTop="1">
      <c r="B22" s="1336" t="s">
        <v>1696</v>
      </c>
      <c r="C22" s="1583" t="s">
        <v>1647</v>
      </c>
      <c r="D22" s="1015" t="s">
        <v>1697</v>
      </c>
      <c r="E22" s="1016"/>
      <c r="F22" s="1016"/>
      <c r="G22" s="1016"/>
      <c r="H22" s="1157"/>
      <c r="I22" s="1006" t="s">
        <v>1538</v>
      </c>
      <c r="J22" s="1006" t="s">
        <v>1698</v>
      </c>
      <c r="K22" s="1006" t="s">
        <v>1699</v>
      </c>
      <c r="L22" s="993"/>
      <c r="M22" s="919" t="s">
        <v>1700</v>
      </c>
      <c r="N22" s="1095" t="s">
        <v>2583</v>
      </c>
    </row>
    <row r="23" spans="2:14" ht="27">
      <c r="B23" s="1337"/>
      <c r="C23" s="1584"/>
      <c r="D23" s="901" t="s">
        <v>1711</v>
      </c>
      <c r="E23" s="1003"/>
      <c r="F23" s="1003"/>
      <c r="G23" s="1003"/>
      <c r="H23" s="1157"/>
      <c r="I23" s="1006" t="s">
        <v>1704</v>
      </c>
      <c r="J23" s="1006" t="s">
        <v>1699</v>
      </c>
      <c r="K23" s="1006" t="s">
        <v>1698</v>
      </c>
      <c r="L23" s="993"/>
      <c r="M23" s="919" t="s">
        <v>1712</v>
      </c>
      <c r="N23" s="891" t="s">
        <v>1713</v>
      </c>
    </row>
    <row r="24" spans="2:14" ht="135">
      <c r="B24" s="1337"/>
      <c r="C24" s="1584"/>
      <c r="D24" s="1020" t="s">
        <v>1701</v>
      </c>
      <c r="E24" s="933"/>
      <c r="F24" s="911"/>
      <c r="G24" s="911"/>
      <c r="H24" s="1157"/>
      <c r="I24" s="1063" t="s">
        <v>1538</v>
      </c>
      <c r="J24" s="1063" t="s">
        <v>1698</v>
      </c>
      <c r="K24" s="1063" t="s">
        <v>1699</v>
      </c>
      <c r="L24" s="993"/>
      <c r="M24" s="1063" t="s">
        <v>1702</v>
      </c>
      <c r="N24" s="1065" t="s">
        <v>2582</v>
      </c>
    </row>
    <row r="25" spans="2:14" ht="27">
      <c r="B25" s="1538"/>
      <c r="C25" s="1585"/>
      <c r="D25" s="1020" t="s">
        <v>1703</v>
      </c>
      <c r="E25" s="933"/>
      <c r="F25" s="911"/>
      <c r="G25" s="911"/>
      <c r="H25" s="1157"/>
      <c r="I25" s="1006" t="s">
        <v>1704</v>
      </c>
      <c r="J25" s="1006" t="s">
        <v>1698</v>
      </c>
      <c r="K25" s="1006" t="s">
        <v>1699</v>
      </c>
      <c r="L25" s="993"/>
      <c r="M25" s="919" t="s">
        <v>1705</v>
      </c>
      <c r="N25" s="891" t="s">
        <v>1706</v>
      </c>
    </row>
    <row r="26" spans="2:14">
      <c r="B26" s="1362" t="s">
        <v>1707</v>
      </c>
      <c r="C26" s="924">
        <v>201</v>
      </c>
      <c r="D26" s="901" t="s">
        <v>1697</v>
      </c>
      <c r="E26" s="1003"/>
      <c r="F26" s="1003"/>
      <c r="G26" s="1003"/>
      <c r="H26" s="1021"/>
      <c r="I26" s="1006" t="s">
        <v>1538</v>
      </c>
      <c r="J26" s="1006" t="s">
        <v>1699</v>
      </c>
      <c r="K26" s="1006" t="s">
        <v>1698</v>
      </c>
      <c r="L26" s="993"/>
      <c r="M26" s="919" t="s">
        <v>1709</v>
      </c>
      <c r="N26" s="1014" t="s">
        <v>1647</v>
      </c>
    </row>
    <row r="27" spans="2:14" ht="14.25" thickBot="1">
      <c r="B27" s="1338"/>
      <c r="C27" s="1366" t="s">
        <v>1521</v>
      </c>
      <c r="D27" s="1367"/>
      <c r="E27" s="1367"/>
      <c r="F27" s="1367"/>
      <c r="G27" s="1367"/>
      <c r="H27" s="1367"/>
      <c r="I27" s="1367"/>
      <c r="J27" s="1367"/>
      <c r="K27" s="1367"/>
      <c r="L27" s="1367"/>
      <c r="M27" s="1367"/>
      <c r="N27" s="1368"/>
    </row>
    <row r="29" spans="2:14">
      <c r="C29" s="914" t="s">
        <v>806</v>
      </c>
    </row>
  </sheetData>
  <mergeCells count="20">
    <mergeCell ref="B2:C2"/>
    <mergeCell ref="D2:I2"/>
    <mergeCell ref="B3:C3"/>
    <mergeCell ref="D3:I3"/>
    <mergeCell ref="D5:H5"/>
    <mergeCell ref="I5:L5"/>
    <mergeCell ref="B26:B27"/>
    <mergeCell ref="C27:N27"/>
    <mergeCell ref="D6:H6"/>
    <mergeCell ref="I6:L6"/>
    <mergeCell ref="B8:C8"/>
    <mergeCell ref="D8:N8"/>
    <mergeCell ref="D11:H11"/>
    <mergeCell ref="B12:B14"/>
    <mergeCell ref="C12:C14"/>
    <mergeCell ref="B15:B16"/>
    <mergeCell ref="C16:N16"/>
    <mergeCell ref="D21:H21"/>
    <mergeCell ref="B22:B25"/>
    <mergeCell ref="C22:C25"/>
  </mergeCells>
  <phoneticPr fontId="3"/>
  <pageMargins left="0.25" right="0.25" top="0.75" bottom="0.75" header="0.3" footer="0.3"/>
  <pageSetup paperSize="9" scale="60"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0"/>
  <sheetViews>
    <sheetView view="pageBreakPreview" topLeftCell="A16" zoomScaleNormal="100" zoomScaleSheetLayoutView="100" workbookViewId="0">
      <selection activeCell="N17" sqref="N17"/>
    </sheetView>
  </sheetViews>
  <sheetFormatPr defaultRowHeight="13.5"/>
  <cols>
    <col min="1" max="1" width="2.625" style="1144" customWidth="1"/>
    <col min="2" max="2" width="13.375" style="1144" customWidth="1"/>
    <col min="3" max="3" width="6.125" style="1144" bestFit="1" customWidth="1"/>
    <col min="4" max="7" width="2.25" style="1144" customWidth="1"/>
    <col min="8" max="8" width="14.625" style="1144" customWidth="1"/>
    <col min="9" max="9" width="10.125" style="1144" bestFit="1" customWidth="1"/>
    <col min="10" max="10" width="5.25" style="1144" bestFit="1" customWidth="1"/>
    <col min="11" max="11" width="8" style="1144" bestFit="1" customWidth="1"/>
    <col min="12" max="12" width="11" style="1144" bestFit="1" customWidth="1"/>
    <col min="13" max="13" width="49.125" style="1144" bestFit="1" customWidth="1"/>
    <col min="14" max="14" width="43" style="1144" customWidth="1"/>
    <col min="15" max="16384" width="9" style="1144"/>
  </cols>
  <sheetData>
    <row r="1" spans="2:14" ht="14.25" thickBot="1"/>
    <row r="2" spans="2:14">
      <c r="B2" s="1342" t="s">
        <v>2488</v>
      </c>
      <c r="C2" s="1343"/>
      <c r="D2" s="1593" t="str">
        <f>'REST API List'!G60</f>
        <v>Changing Slice</v>
      </c>
      <c r="E2" s="1593"/>
      <c r="F2" s="1593"/>
      <c r="G2" s="1593"/>
      <c r="H2" s="1593"/>
      <c r="I2" s="1594"/>
    </row>
    <row r="3" spans="2:14" ht="14.25" thickBot="1">
      <c r="B3" s="1346" t="s">
        <v>1462</v>
      </c>
      <c r="C3" s="1347"/>
      <c r="D3" s="1595" t="str">
        <f>'REST API List'!K60</f>
        <v>PUT</v>
      </c>
      <c r="E3" s="1595"/>
      <c r="F3" s="1595"/>
      <c r="G3" s="1595"/>
      <c r="H3" s="1595"/>
      <c r="I3" s="1596"/>
    </row>
    <row r="4" spans="2:14" ht="14.25" thickBot="1"/>
    <row r="5" spans="2:14" ht="14.25" thickBot="1">
      <c r="D5" s="1320" t="s">
        <v>1490</v>
      </c>
      <c r="E5" s="1292"/>
      <c r="F5" s="1292"/>
      <c r="G5" s="1292"/>
      <c r="H5" s="1293"/>
      <c r="I5" s="1291" t="s">
        <v>2494</v>
      </c>
      <c r="J5" s="1292"/>
      <c r="K5" s="1292"/>
      <c r="L5" s="1293"/>
      <c r="M5" s="1136" t="s">
        <v>2495</v>
      </c>
      <c r="N5" s="1140" t="s">
        <v>2498</v>
      </c>
    </row>
    <row r="6" spans="2:14" ht="27.75" thickTop="1">
      <c r="D6" s="1415" t="s">
        <v>2422</v>
      </c>
      <c r="E6" s="1416"/>
      <c r="F6" s="1416"/>
      <c r="G6" s="1416"/>
      <c r="H6" s="1417"/>
      <c r="I6" s="1586" t="s">
        <v>2415</v>
      </c>
      <c r="J6" s="1416"/>
      <c r="K6" s="1416"/>
      <c r="L6" s="1417"/>
      <c r="M6" s="1130" t="s">
        <v>1692</v>
      </c>
      <c r="N6" s="1110" t="s">
        <v>1693</v>
      </c>
    </row>
    <row r="7" spans="2:14" ht="14.25" thickBot="1">
      <c r="D7" s="1393" t="s">
        <v>2421</v>
      </c>
      <c r="E7" s="1394"/>
      <c r="F7" s="1394"/>
      <c r="G7" s="1394"/>
      <c r="H7" s="1395"/>
      <c r="I7" s="1587" t="s">
        <v>2415</v>
      </c>
      <c r="J7" s="1588"/>
      <c r="K7" s="1588"/>
      <c r="L7" s="1589"/>
      <c r="M7" s="569" t="s">
        <v>2584</v>
      </c>
      <c r="N7" s="1037" t="s">
        <v>189</v>
      </c>
    </row>
    <row r="8" spans="2:14" ht="14.25" thickBot="1">
      <c r="D8" s="1171"/>
      <c r="E8" s="1171"/>
      <c r="F8" s="1171"/>
      <c r="G8" s="1171"/>
      <c r="H8" s="1171"/>
      <c r="I8" s="1171"/>
      <c r="J8" s="1171"/>
      <c r="K8" s="1171"/>
      <c r="L8" s="1171"/>
      <c r="M8" s="1171"/>
      <c r="N8" s="1171"/>
    </row>
    <row r="9" spans="2:14" ht="14.25" thickBot="1">
      <c r="D9" s="1320" t="s">
        <v>2490</v>
      </c>
      <c r="E9" s="1292"/>
      <c r="F9" s="1292"/>
      <c r="G9" s="1292"/>
      <c r="H9" s="1293"/>
      <c r="I9" s="1136" t="s">
        <v>2494</v>
      </c>
      <c r="J9" s="1321" t="s">
        <v>2500</v>
      </c>
      <c r="K9" s="1322"/>
      <c r="L9" s="1323"/>
      <c r="M9" s="1136" t="s">
        <v>2495</v>
      </c>
      <c r="N9" s="1140" t="s">
        <v>2498</v>
      </c>
    </row>
    <row r="10" spans="2:14" ht="14.25" customHeight="1" thickTop="1">
      <c r="D10" s="1415" t="s">
        <v>609</v>
      </c>
      <c r="E10" s="1416"/>
      <c r="F10" s="1416"/>
      <c r="G10" s="1416"/>
      <c r="H10" s="1417"/>
      <c r="I10" s="1022" t="s">
        <v>3</v>
      </c>
      <c r="J10" s="1590" t="s">
        <v>11</v>
      </c>
      <c r="K10" s="1591"/>
      <c r="L10" s="1592"/>
      <c r="M10" s="1130" t="s">
        <v>1262</v>
      </c>
      <c r="N10" s="1440" t="s">
        <v>1746</v>
      </c>
    </row>
    <row r="11" spans="2:14" ht="14.25" thickBot="1">
      <c r="D11" s="1597" t="s">
        <v>610</v>
      </c>
      <c r="E11" s="1588"/>
      <c r="F11" s="1588"/>
      <c r="G11" s="1588"/>
      <c r="H11" s="1589"/>
      <c r="I11" s="1012" t="s">
        <v>3</v>
      </c>
      <c r="J11" s="1598" t="s">
        <v>11</v>
      </c>
      <c r="K11" s="1599"/>
      <c r="L11" s="1600"/>
      <c r="M11" s="1129" t="s">
        <v>1263</v>
      </c>
      <c r="N11" s="1441"/>
    </row>
    <row r="12" spans="2:14" ht="14.25" thickBot="1"/>
    <row r="13" spans="2:14" ht="14.25" thickBot="1">
      <c r="B13" s="1316" t="s">
        <v>2420</v>
      </c>
      <c r="C13" s="1317"/>
      <c r="D13" s="1428" t="str">
        <f>'REST API List'!M60</f>
        <v>/v1/slices/{slice_type}/{slice_id}</v>
      </c>
      <c r="E13" s="1400"/>
      <c r="F13" s="1400"/>
      <c r="G13" s="1400"/>
      <c r="H13" s="1400"/>
      <c r="I13" s="1400"/>
      <c r="J13" s="1400"/>
      <c r="K13" s="1400"/>
      <c r="L13" s="1400"/>
      <c r="M13" s="1400"/>
      <c r="N13" s="1401"/>
    </row>
    <row r="14" spans="2:14" ht="14.25" thickBot="1">
      <c r="C14" s="895"/>
      <c r="D14" s="895"/>
      <c r="E14" s="895"/>
      <c r="F14" s="895"/>
      <c r="G14" s="895"/>
      <c r="H14" s="895"/>
      <c r="I14" s="895"/>
      <c r="J14" s="895"/>
      <c r="K14" s="895"/>
      <c r="L14" s="895"/>
      <c r="M14" s="895"/>
      <c r="N14" s="895"/>
    </row>
    <row r="15" spans="2:14" ht="14.25" thickBot="1">
      <c r="B15" s="1137" t="s">
        <v>1241</v>
      </c>
      <c r="C15" s="1136" t="s">
        <v>970</v>
      </c>
      <c r="D15" s="1291" t="s">
        <v>87</v>
      </c>
      <c r="E15" s="1292"/>
      <c r="F15" s="1292"/>
      <c r="G15" s="1292"/>
      <c r="H15" s="1293"/>
      <c r="I15" s="1136" t="s">
        <v>2494</v>
      </c>
      <c r="J15" s="1136" t="s">
        <v>2500</v>
      </c>
      <c r="K15" s="1136" t="s">
        <v>1268</v>
      </c>
      <c r="L15" s="1136" t="s">
        <v>1269</v>
      </c>
      <c r="M15" s="1136" t="s">
        <v>2495</v>
      </c>
      <c r="N15" s="1140" t="s">
        <v>2498</v>
      </c>
    </row>
    <row r="16" spans="2:14" ht="27.75" thickTop="1">
      <c r="B16" s="1437" t="s">
        <v>1243</v>
      </c>
      <c r="C16" s="1583" t="s">
        <v>2412</v>
      </c>
      <c r="D16" s="1015" t="s">
        <v>2419</v>
      </c>
      <c r="E16" s="1017"/>
      <c r="F16" s="1017"/>
      <c r="G16" s="1017"/>
      <c r="H16" s="1157"/>
      <c r="I16" s="1063" t="s">
        <v>2415</v>
      </c>
      <c r="J16" s="1063" t="s">
        <v>2414</v>
      </c>
      <c r="K16" s="1063" t="s">
        <v>2413</v>
      </c>
      <c r="L16" s="993"/>
      <c r="M16" s="1063" t="s">
        <v>2585</v>
      </c>
      <c r="N16" s="1065" t="s">
        <v>2418</v>
      </c>
    </row>
    <row r="17" spans="2:14" ht="216">
      <c r="B17" s="1438"/>
      <c r="C17" s="1585"/>
      <c r="D17" s="1020" t="s">
        <v>2417</v>
      </c>
      <c r="E17" s="933"/>
      <c r="F17" s="911"/>
      <c r="G17" s="911"/>
      <c r="H17" s="1157"/>
      <c r="I17" s="1063" t="s">
        <v>2415</v>
      </c>
      <c r="J17" s="1063" t="s">
        <v>2413</v>
      </c>
      <c r="K17" s="1063" t="s">
        <v>2414</v>
      </c>
      <c r="L17" s="993"/>
      <c r="M17" s="1063" t="s">
        <v>2416</v>
      </c>
      <c r="N17" s="1065" t="s">
        <v>2586</v>
      </c>
    </row>
    <row r="18" spans="2:14">
      <c r="B18" s="1362" t="s">
        <v>80</v>
      </c>
      <c r="C18" s="1176">
        <v>202</v>
      </c>
      <c r="D18" s="1004" t="s">
        <v>118</v>
      </c>
      <c r="E18" s="1024"/>
      <c r="F18" s="1024"/>
      <c r="G18" s="1024"/>
      <c r="H18" s="1025"/>
      <c r="I18" s="1066" t="s">
        <v>2415</v>
      </c>
      <c r="J18" s="1066" t="s">
        <v>2414</v>
      </c>
      <c r="K18" s="1066" t="s">
        <v>2413</v>
      </c>
      <c r="L18" s="993"/>
      <c r="M18" s="1063" t="s">
        <v>2516</v>
      </c>
      <c r="N18" s="1064" t="s">
        <v>2412</v>
      </c>
    </row>
    <row r="19" spans="2:14" ht="14.25" thickBot="1">
      <c r="B19" s="1363"/>
      <c r="C19" s="1366" t="s">
        <v>1452</v>
      </c>
      <c r="D19" s="1367"/>
      <c r="E19" s="1367"/>
      <c r="F19" s="1367"/>
      <c r="G19" s="1367"/>
      <c r="H19" s="1367"/>
      <c r="I19" s="1367"/>
      <c r="J19" s="1367"/>
      <c r="K19" s="1367"/>
      <c r="L19" s="1367"/>
      <c r="M19" s="1367"/>
      <c r="N19" s="1368"/>
    </row>
    <row r="21" spans="2:14">
      <c r="C21" s="1144" t="s">
        <v>2505</v>
      </c>
    </row>
    <row r="23" spans="2:14">
      <c r="B23" s="1144" t="s">
        <v>2510</v>
      </c>
    </row>
    <row r="24" spans="2:14">
      <c r="B24" s="1144" t="s">
        <v>1858</v>
      </c>
    </row>
    <row r="25" spans="2:14" ht="14.25" thickBot="1"/>
    <row r="26" spans="2:14" ht="14.25" thickBot="1">
      <c r="B26" s="1137" t="s">
        <v>1241</v>
      </c>
      <c r="C26" s="1136" t="s">
        <v>970</v>
      </c>
      <c r="D26" s="1296" t="s">
        <v>87</v>
      </c>
      <c r="E26" s="1297"/>
      <c r="F26" s="1297"/>
      <c r="G26" s="1297"/>
      <c r="H26" s="1298"/>
      <c r="I26" s="1136" t="s">
        <v>2494</v>
      </c>
      <c r="J26" s="1136" t="s">
        <v>2500</v>
      </c>
      <c r="K26" s="1136" t="s">
        <v>1268</v>
      </c>
      <c r="L26" s="1136" t="s">
        <v>1269</v>
      </c>
      <c r="M26" s="1136" t="s">
        <v>2495</v>
      </c>
      <c r="N26" s="1140" t="s">
        <v>2498</v>
      </c>
    </row>
    <row r="27" spans="2:14" ht="14.25" thickTop="1">
      <c r="B27" s="1427" t="s">
        <v>80</v>
      </c>
      <c r="C27" s="1189">
        <v>200</v>
      </c>
      <c r="D27" s="1015" t="s">
        <v>2411</v>
      </c>
      <c r="E27" s="1003"/>
      <c r="F27" s="1017"/>
      <c r="G27" s="1003"/>
      <c r="H27" s="1157"/>
      <c r="I27" s="1063" t="s">
        <v>318</v>
      </c>
      <c r="J27" s="1063" t="s">
        <v>2409</v>
      </c>
      <c r="K27" s="1063" t="s">
        <v>2410</v>
      </c>
      <c r="L27" s="1063" t="s">
        <v>2409</v>
      </c>
      <c r="M27" s="1063" t="s">
        <v>2587</v>
      </c>
      <c r="N27" s="1014" t="s">
        <v>2588</v>
      </c>
    </row>
    <row r="28" spans="2:14" ht="14.25" thickBot="1">
      <c r="B28" s="1363"/>
      <c r="C28" s="1396" t="s">
        <v>1452</v>
      </c>
      <c r="D28" s="1397"/>
      <c r="E28" s="1397"/>
      <c r="F28" s="1397"/>
      <c r="G28" s="1397"/>
      <c r="H28" s="1397"/>
      <c r="I28" s="1397"/>
      <c r="J28" s="1397"/>
      <c r="K28" s="1397"/>
      <c r="L28" s="1397"/>
      <c r="M28" s="1397"/>
      <c r="N28" s="1601"/>
    </row>
    <row r="30" spans="2:14">
      <c r="C30" s="1144" t="s">
        <v>2505</v>
      </c>
    </row>
  </sheetData>
  <mergeCells count="27">
    <mergeCell ref="C19:N19"/>
    <mergeCell ref="C28:N28"/>
    <mergeCell ref="B27:B28"/>
    <mergeCell ref="D15:H15"/>
    <mergeCell ref="B18:B19"/>
    <mergeCell ref="D26:H26"/>
    <mergeCell ref="B16:B17"/>
    <mergeCell ref="C16:C17"/>
    <mergeCell ref="B13:C13"/>
    <mergeCell ref="D13:N13"/>
    <mergeCell ref="D5:H5"/>
    <mergeCell ref="I5:L5"/>
    <mergeCell ref="D6:H6"/>
    <mergeCell ref="D11:H11"/>
    <mergeCell ref="J11:L11"/>
    <mergeCell ref="D10:H10"/>
    <mergeCell ref="J10:L10"/>
    <mergeCell ref="N10:N11"/>
    <mergeCell ref="B2:C2"/>
    <mergeCell ref="D2:I2"/>
    <mergeCell ref="B3:C3"/>
    <mergeCell ref="D3:I3"/>
    <mergeCell ref="I6:L6"/>
    <mergeCell ref="D7:H7"/>
    <mergeCell ref="I7:L7"/>
    <mergeCell ref="D9:H9"/>
    <mergeCell ref="J9:L9"/>
  </mergeCells>
  <phoneticPr fontId="3"/>
  <pageMargins left="0.25" right="0.25" top="0.75" bottom="0.75" header="0.3" footer="0.3"/>
  <pageSetup paperSize="9" scale="58"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6"/>
  <sheetViews>
    <sheetView view="pageBreakPreview" zoomScaleNormal="100" zoomScaleSheetLayoutView="100" workbookViewId="0">
      <selection activeCell="M30" sqref="M30"/>
    </sheetView>
  </sheetViews>
  <sheetFormatPr defaultRowHeight="13.5"/>
  <cols>
    <col min="1" max="1" width="2.625" style="914" customWidth="1"/>
    <col min="2" max="2" width="13.375" style="914" customWidth="1"/>
    <col min="3" max="3" width="6.125" style="914" bestFit="1" customWidth="1"/>
    <col min="4" max="7" width="2.375" style="914" customWidth="1"/>
    <col min="8" max="8" width="16.5" style="914" customWidth="1"/>
    <col min="9" max="9" width="5.875" style="914" bestFit="1" customWidth="1"/>
    <col min="10" max="10" width="7.875" style="914" bestFit="1" customWidth="1"/>
    <col min="11" max="11" width="9" style="914" bestFit="1" customWidth="1"/>
    <col min="12" max="12" width="16.125" style="914" bestFit="1" customWidth="1"/>
    <col min="13" max="13" width="40.625" style="914" customWidth="1"/>
    <col min="14" max="14" width="39.25" style="914" customWidth="1"/>
    <col min="15" max="15" width="2.375" style="914" customWidth="1"/>
    <col min="16" max="16384" width="9" style="914"/>
  </cols>
  <sheetData>
    <row r="1" spans="2:14" ht="14.25" thickBot="1"/>
    <row r="2" spans="2:14">
      <c r="B2" s="1539" t="s">
        <v>918</v>
      </c>
      <c r="C2" s="1540"/>
      <c r="D2" s="1344" t="s">
        <v>1714</v>
      </c>
      <c r="E2" s="1344"/>
      <c r="F2" s="1344"/>
      <c r="G2" s="1344"/>
      <c r="H2" s="1344"/>
      <c r="I2" s="1345"/>
    </row>
    <row r="3" spans="2:14" ht="14.25" thickBot="1">
      <c r="B3" s="1541" t="s">
        <v>1462</v>
      </c>
      <c r="C3" s="1542"/>
      <c r="D3" s="1348" t="s">
        <v>2251</v>
      </c>
      <c r="E3" s="1348"/>
      <c r="F3" s="1348"/>
      <c r="G3" s="1348"/>
      <c r="H3" s="1348"/>
      <c r="I3" s="1349"/>
    </row>
    <row r="4" spans="2:14" ht="14.25" thickBot="1"/>
    <row r="5" spans="2:14" ht="14.25" thickBot="1">
      <c r="D5" s="1320" t="s">
        <v>1490</v>
      </c>
      <c r="E5" s="1292"/>
      <c r="F5" s="1292"/>
      <c r="G5" s="1292"/>
      <c r="H5" s="1293"/>
      <c r="I5" s="1321" t="s">
        <v>1659</v>
      </c>
      <c r="J5" s="1322"/>
      <c r="K5" s="1322"/>
      <c r="L5" s="1323"/>
      <c r="M5" s="926" t="s">
        <v>1260</v>
      </c>
      <c r="N5" s="1001" t="s">
        <v>1261</v>
      </c>
    </row>
    <row r="6" spans="2:14" ht="27.75" thickTop="1">
      <c r="D6" s="1324" t="s">
        <v>1691</v>
      </c>
      <c r="E6" s="1325"/>
      <c r="F6" s="1325"/>
      <c r="G6" s="1325"/>
      <c r="H6" s="1326"/>
      <c r="I6" s="1499" t="s">
        <v>1538</v>
      </c>
      <c r="J6" s="1455"/>
      <c r="K6" s="1455"/>
      <c r="L6" s="1498"/>
      <c r="M6" s="899" t="s">
        <v>1715</v>
      </c>
      <c r="N6" s="994" t="s">
        <v>1693</v>
      </c>
    </row>
    <row r="7" spans="2:14" ht="14.25" thickBot="1">
      <c r="D7" s="1330" t="s">
        <v>1697</v>
      </c>
      <c r="E7" s="1331"/>
      <c r="F7" s="1331"/>
      <c r="G7" s="1331"/>
      <c r="H7" s="1332"/>
      <c r="I7" s="1503" t="s">
        <v>1538</v>
      </c>
      <c r="J7" s="1501"/>
      <c r="K7" s="1501"/>
      <c r="L7" s="1502"/>
      <c r="M7" s="892" t="s">
        <v>1716</v>
      </c>
      <c r="N7" s="894" t="s">
        <v>238</v>
      </c>
    </row>
    <row r="8" spans="2:14" ht="14.25" thickBot="1"/>
    <row r="9" spans="2:14" ht="14.25" thickBot="1">
      <c r="B9" s="1316" t="s">
        <v>1694</v>
      </c>
      <c r="C9" s="1317"/>
      <c r="D9" s="1428" t="str">
        <f>'REST API List'!M61</f>
        <v>/v1/slices/{slice_type}/{slice_id}</v>
      </c>
      <c r="E9" s="1400"/>
      <c r="F9" s="1400"/>
      <c r="G9" s="1400"/>
      <c r="H9" s="1400"/>
      <c r="I9" s="1400"/>
      <c r="J9" s="1400"/>
      <c r="K9" s="1400"/>
      <c r="L9" s="1400"/>
      <c r="M9" s="1400"/>
      <c r="N9" s="1401"/>
    </row>
    <row r="10" spans="2:14" ht="14.25" thickBot="1">
      <c r="C10" s="895"/>
      <c r="D10" s="895"/>
      <c r="E10" s="895"/>
      <c r="F10" s="895"/>
      <c r="G10" s="895"/>
      <c r="H10" s="895"/>
      <c r="I10" s="895"/>
      <c r="J10" s="895"/>
      <c r="K10" s="895"/>
      <c r="L10" s="895"/>
      <c r="M10" s="895"/>
      <c r="N10" s="895"/>
    </row>
    <row r="11" spans="2:14" ht="14.25" thickBot="1">
      <c r="B11" s="939" t="s">
        <v>1241</v>
      </c>
      <c r="C11" s="926" t="s">
        <v>970</v>
      </c>
      <c r="D11" s="1296" t="s">
        <v>87</v>
      </c>
      <c r="E11" s="1297"/>
      <c r="F11" s="1297"/>
      <c r="G11" s="1297"/>
      <c r="H11" s="1298"/>
      <c r="I11" s="926" t="s">
        <v>1659</v>
      </c>
      <c r="J11" s="926" t="s">
        <v>1663</v>
      </c>
      <c r="K11" s="926" t="s">
        <v>1680</v>
      </c>
      <c r="L11" s="926" t="s">
        <v>1683</v>
      </c>
      <c r="M11" s="926" t="s">
        <v>1260</v>
      </c>
      <c r="N11" s="1001" t="s">
        <v>1261</v>
      </c>
    </row>
    <row r="12" spans="2:14" ht="14.25" thickTop="1">
      <c r="B12" s="930" t="s">
        <v>1696</v>
      </c>
      <c r="C12" s="931" t="s">
        <v>1647</v>
      </c>
      <c r="D12" s="902" t="s">
        <v>1647</v>
      </c>
      <c r="E12" s="903"/>
      <c r="F12" s="903"/>
      <c r="G12" s="903"/>
      <c r="H12" s="928"/>
      <c r="I12" s="919" t="s">
        <v>1647</v>
      </c>
      <c r="J12" s="919" t="s">
        <v>1647</v>
      </c>
      <c r="K12" s="919" t="s">
        <v>1647</v>
      </c>
      <c r="L12" s="919" t="s">
        <v>1647</v>
      </c>
      <c r="M12" s="919" t="s">
        <v>1647</v>
      </c>
      <c r="N12" s="893" t="s">
        <v>1647</v>
      </c>
    </row>
    <row r="13" spans="2:14">
      <c r="B13" s="1427" t="s">
        <v>1707</v>
      </c>
      <c r="C13" s="931">
        <v>204</v>
      </c>
      <c r="D13" s="896" t="s">
        <v>1647</v>
      </c>
      <c r="E13" s="897"/>
      <c r="F13" s="897"/>
      <c r="G13" s="897"/>
      <c r="H13" s="929"/>
      <c r="I13" s="919" t="s">
        <v>1647</v>
      </c>
      <c r="J13" s="919" t="s">
        <v>1647</v>
      </c>
      <c r="K13" s="919" t="s">
        <v>1647</v>
      </c>
      <c r="L13" s="919" t="s">
        <v>1647</v>
      </c>
      <c r="M13" s="919" t="s">
        <v>1647</v>
      </c>
      <c r="N13" s="893" t="s">
        <v>1647</v>
      </c>
    </row>
    <row r="14" spans="2:14" ht="14.25" thickBot="1">
      <c r="B14" s="1363"/>
      <c r="C14" s="1366" t="s">
        <v>1521</v>
      </c>
      <c r="D14" s="1367"/>
      <c r="E14" s="1367"/>
      <c r="F14" s="1367"/>
      <c r="G14" s="1367"/>
      <c r="H14" s="1367"/>
      <c r="I14" s="1367"/>
      <c r="J14" s="1367"/>
      <c r="K14" s="1367"/>
      <c r="L14" s="1367"/>
      <c r="M14" s="1367"/>
      <c r="N14" s="1368"/>
    </row>
    <row r="16" spans="2:14">
      <c r="C16" s="914" t="s">
        <v>806</v>
      </c>
    </row>
  </sheetData>
  <mergeCells count="15">
    <mergeCell ref="B2:C2"/>
    <mergeCell ref="D2:I2"/>
    <mergeCell ref="B3:C3"/>
    <mergeCell ref="D3:I3"/>
    <mergeCell ref="D5:H5"/>
    <mergeCell ref="I5:L5"/>
    <mergeCell ref="D11:H11"/>
    <mergeCell ref="B13:B14"/>
    <mergeCell ref="C14:N14"/>
    <mergeCell ref="D6:H6"/>
    <mergeCell ref="I6:L6"/>
    <mergeCell ref="D7:H7"/>
    <mergeCell ref="I7:L7"/>
    <mergeCell ref="B9:C9"/>
    <mergeCell ref="D9:N9"/>
  </mergeCells>
  <phoneticPr fontId="3"/>
  <pageMargins left="0.25" right="0.25" top="0.75" bottom="0.75" header="0.3" footer="0.3"/>
  <pageSetup paperSize="9" scale="60"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4"/>
  <sheetViews>
    <sheetView view="pageBreakPreview" zoomScaleNormal="100" zoomScaleSheetLayoutView="100" workbookViewId="0">
      <selection activeCell="M6" sqref="M6:N7"/>
    </sheetView>
  </sheetViews>
  <sheetFormatPr defaultRowHeight="13.5"/>
  <cols>
    <col min="1" max="1" width="2.625" style="914" customWidth="1"/>
    <col min="2" max="2" width="13.375" style="914" customWidth="1"/>
    <col min="3" max="3" width="6.125" style="914" bestFit="1" customWidth="1"/>
    <col min="4" max="7" width="2.625" style="914" customWidth="1"/>
    <col min="8" max="8" width="15.375" style="914" customWidth="1"/>
    <col min="9" max="9" width="10.875" style="914" bestFit="1" customWidth="1"/>
    <col min="10" max="10" width="7.875" style="914" bestFit="1" customWidth="1"/>
    <col min="11" max="11" width="9" style="914" bestFit="1" customWidth="1"/>
    <col min="12" max="12" width="16.125" style="914" bestFit="1" customWidth="1"/>
    <col min="13" max="13" width="40.625" style="914" customWidth="1"/>
    <col min="14" max="14" width="39.25" style="914" customWidth="1"/>
    <col min="15" max="16384" width="9" style="914"/>
  </cols>
  <sheetData>
    <row r="1" spans="2:14" ht="14.25" thickBot="1"/>
    <row r="2" spans="2:14">
      <c r="B2" s="1539" t="s">
        <v>918</v>
      </c>
      <c r="C2" s="1540"/>
      <c r="D2" s="1344" t="s">
        <v>1717</v>
      </c>
      <c r="E2" s="1344"/>
      <c r="F2" s="1344"/>
      <c r="G2" s="1344"/>
      <c r="H2" s="1344"/>
      <c r="I2" s="1345"/>
    </row>
    <row r="3" spans="2:14" ht="14.25" thickBot="1">
      <c r="B3" s="1541" t="s">
        <v>1462</v>
      </c>
      <c r="C3" s="1542"/>
      <c r="D3" s="1348" t="s">
        <v>2252</v>
      </c>
      <c r="E3" s="1348"/>
      <c r="F3" s="1348"/>
      <c r="G3" s="1348"/>
      <c r="H3" s="1348"/>
      <c r="I3" s="1349"/>
    </row>
    <row r="4" spans="2:14" ht="14.25" thickBot="1"/>
    <row r="5" spans="2:14" ht="14.25" thickBot="1">
      <c r="D5" s="1320" t="s">
        <v>1490</v>
      </c>
      <c r="E5" s="1292"/>
      <c r="F5" s="1292"/>
      <c r="G5" s="1292"/>
      <c r="H5" s="1293"/>
      <c r="I5" s="1321" t="s">
        <v>1659</v>
      </c>
      <c r="J5" s="1322"/>
      <c r="K5" s="1322"/>
      <c r="L5" s="1323"/>
      <c r="M5" s="926" t="s">
        <v>1260</v>
      </c>
      <c r="N5" s="1001" t="s">
        <v>1261</v>
      </c>
    </row>
    <row r="6" spans="2:14" ht="27.75" thickTop="1">
      <c r="D6" s="1324" t="s">
        <v>1691</v>
      </c>
      <c r="E6" s="1325"/>
      <c r="F6" s="1325"/>
      <c r="G6" s="1325"/>
      <c r="H6" s="1326"/>
      <c r="I6" s="1499" t="s">
        <v>1538</v>
      </c>
      <c r="J6" s="1455"/>
      <c r="K6" s="1455"/>
      <c r="L6" s="1498"/>
      <c r="M6" s="899" t="s">
        <v>1715</v>
      </c>
      <c r="N6" s="994" t="s">
        <v>1693</v>
      </c>
    </row>
    <row r="7" spans="2:14" ht="14.25" thickBot="1">
      <c r="D7" s="1330" t="s">
        <v>1697</v>
      </c>
      <c r="E7" s="1331"/>
      <c r="F7" s="1331"/>
      <c r="G7" s="1331"/>
      <c r="H7" s="1332"/>
      <c r="I7" s="1503" t="s">
        <v>1538</v>
      </c>
      <c r="J7" s="1501"/>
      <c r="K7" s="1501"/>
      <c r="L7" s="1502"/>
      <c r="M7" s="892" t="s">
        <v>1716</v>
      </c>
      <c r="N7" s="894" t="s">
        <v>238</v>
      </c>
    </row>
    <row r="8" spans="2:14" ht="14.25" thickBot="1"/>
    <row r="9" spans="2:14" ht="14.25" thickBot="1">
      <c r="B9" s="1316" t="s">
        <v>1694</v>
      </c>
      <c r="C9" s="1317"/>
      <c r="D9" s="1428" t="str">
        <f>'REST API List'!M62</f>
        <v>/v1/slices/{slice_type}/{slice_id}</v>
      </c>
      <c r="E9" s="1400"/>
      <c r="F9" s="1400"/>
      <c r="G9" s="1400"/>
      <c r="H9" s="1400"/>
      <c r="I9" s="1400"/>
      <c r="J9" s="1400"/>
      <c r="K9" s="1400"/>
      <c r="L9" s="1400"/>
      <c r="M9" s="1400"/>
      <c r="N9" s="1401"/>
    </row>
    <row r="10" spans="2:14">
      <c r="B10" s="1602"/>
      <c r="C10" s="1602"/>
      <c r="I10" s="1602"/>
      <c r="J10" s="1602"/>
      <c r="K10" s="1602"/>
      <c r="L10" s="1602"/>
      <c r="M10" s="1602"/>
      <c r="N10" s="1602"/>
    </row>
    <row r="11" spans="2:14" ht="14.25" thickBot="1">
      <c r="B11" s="920" t="s">
        <v>1695</v>
      </c>
      <c r="C11" s="920"/>
      <c r="I11" s="1602"/>
      <c r="J11" s="1602"/>
      <c r="K11" s="1602"/>
      <c r="L11" s="1602"/>
      <c r="M11" s="1603"/>
      <c r="N11" s="1603"/>
    </row>
    <row r="12" spans="2:14" ht="14.25" thickBot="1">
      <c r="B12" s="939" t="s">
        <v>1241</v>
      </c>
      <c r="C12" s="926" t="s">
        <v>970</v>
      </c>
      <c r="D12" s="1296" t="s">
        <v>87</v>
      </c>
      <c r="E12" s="1297"/>
      <c r="F12" s="1297"/>
      <c r="G12" s="1297"/>
      <c r="H12" s="1298"/>
      <c r="I12" s="926" t="s">
        <v>1659</v>
      </c>
      <c r="J12" s="926" t="s">
        <v>1663</v>
      </c>
      <c r="K12" s="926" t="s">
        <v>1680</v>
      </c>
      <c r="L12" s="926" t="s">
        <v>1683</v>
      </c>
      <c r="M12" s="926" t="s">
        <v>1260</v>
      </c>
      <c r="N12" s="1001" t="s">
        <v>1261</v>
      </c>
    </row>
    <row r="13" spans="2:14" ht="14.25" thickTop="1">
      <c r="B13" s="927" t="s">
        <v>1243</v>
      </c>
      <c r="C13" s="932" t="s">
        <v>238</v>
      </c>
      <c r="D13" s="902" t="s">
        <v>1647</v>
      </c>
      <c r="E13" s="1017"/>
      <c r="F13" s="1017"/>
      <c r="G13" s="1017"/>
      <c r="H13" s="1017"/>
      <c r="I13" s="905" t="s">
        <v>1647</v>
      </c>
      <c r="J13" s="905" t="s">
        <v>1647</v>
      </c>
      <c r="K13" s="905" t="s">
        <v>1647</v>
      </c>
      <c r="L13" s="905" t="s">
        <v>1647</v>
      </c>
      <c r="M13" s="915" t="s">
        <v>238</v>
      </c>
      <c r="N13" s="900" t="s">
        <v>238</v>
      </c>
    </row>
    <row r="14" spans="2:14">
      <c r="B14" s="1337" t="s">
        <v>80</v>
      </c>
      <c r="C14" s="1340">
        <v>200</v>
      </c>
      <c r="D14" s="940" t="s">
        <v>1718</v>
      </c>
      <c r="E14" s="911"/>
      <c r="F14" s="911"/>
      <c r="G14" s="911"/>
      <c r="H14" s="911"/>
      <c r="I14" s="905" t="s">
        <v>1719</v>
      </c>
      <c r="J14" s="905" t="s">
        <v>807</v>
      </c>
      <c r="K14" s="1006" t="s">
        <v>809</v>
      </c>
      <c r="L14" s="993"/>
      <c r="M14" s="915" t="s">
        <v>1720</v>
      </c>
      <c r="N14" s="900" t="s">
        <v>238</v>
      </c>
    </row>
    <row r="15" spans="2:14">
      <c r="B15" s="1337"/>
      <c r="C15" s="1340"/>
      <c r="D15" s="941"/>
      <c r="E15" s="933" t="s">
        <v>1697</v>
      </c>
      <c r="F15" s="911"/>
      <c r="G15" s="911"/>
      <c r="H15" s="911"/>
      <c r="I15" s="905" t="s">
        <v>1538</v>
      </c>
      <c r="J15" s="905" t="s">
        <v>807</v>
      </c>
      <c r="K15" s="1006" t="s">
        <v>809</v>
      </c>
      <c r="L15" s="993"/>
      <c r="M15" s="915" t="s">
        <v>1716</v>
      </c>
      <c r="N15" s="900" t="s">
        <v>238</v>
      </c>
    </row>
    <row r="16" spans="2:14">
      <c r="B16" s="1337"/>
      <c r="C16" s="1340"/>
      <c r="D16" s="941"/>
      <c r="E16" s="933" t="s">
        <v>1721</v>
      </c>
      <c r="F16" s="911"/>
      <c r="G16" s="911"/>
      <c r="H16" s="911"/>
      <c r="I16" s="1006" t="s">
        <v>318</v>
      </c>
      <c r="J16" s="1006" t="s">
        <v>807</v>
      </c>
      <c r="K16" s="1006" t="s">
        <v>809</v>
      </c>
      <c r="L16" s="1006" t="s">
        <v>807</v>
      </c>
      <c r="M16" s="1006" t="s">
        <v>1722</v>
      </c>
      <c r="N16" s="955" t="s">
        <v>238</v>
      </c>
    </row>
    <row r="17" spans="2:14">
      <c r="B17" s="1337"/>
      <c r="C17" s="1340"/>
      <c r="D17" s="937"/>
      <c r="E17" s="933" t="s">
        <v>1701</v>
      </c>
      <c r="F17" s="911"/>
      <c r="G17" s="911"/>
      <c r="H17" s="911"/>
      <c r="I17" s="1063" t="s">
        <v>1538</v>
      </c>
      <c r="J17" s="1063" t="s">
        <v>809</v>
      </c>
      <c r="K17" s="1063" t="s">
        <v>807</v>
      </c>
      <c r="L17" s="993"/>
      <c r="M17" s="1063" t="s">
        <v>1723</v>
      </c>
      <c r="N17" s="1138" t="s">
        <v>238</v>
      </c>
    </row>
    <row r="18" spans="2:14" ht="14.25" thickBot="1">
      <c r="B18" s="1338"/>
      <c r="C18" s="1366" t="s">
        <v>1521</v>
      </c>
      <c r="D18" s="1367"/>
      <c r="E18" s="1367"/>
      <c r="F18" s="1367"/>
      <c r="G18" s="1367"/>
      <c r="H18" s="1367"/>
      <c r="I18" s="1367"/>
      <c r="J18" s="1367"/>
      <c r="K18" s="1367"/>
      <c r="L18" s="1367"/>
      <c r="M18" s="1367"/>
      <c r="N18" s="1368"/>
    </row>
    <row r="20" spans="2:14">
      <c r="C20" s="914" t="s">
        <v>806</v>
      </c>
    </row>
    <row r="22" spans="2:14" ht="14.25" thickBot="1">
      <c r="B22" s="920" t="s">
        <v>1710</v>
      </c>
      <c r="C22" s="895"/>
      <c r="D22" s="895"/>
      <c r="E22" s="895"/>
      <c r="F22" s="895"/>
      <c r="G22" s="895"/>
      <c r="H22" s="895"/>
      <c r="I22" s="895"/>
      <c r="J22" s="895"/>
      <c r="K22" s="895"/>
      <c r="L22" s="895"/>
      <c r="M22" s="895"/>
      <c r="N22" s="895"/>
    </row>
    <row r="23" spans="2:14" ht="14.25" thickBot="1">
      <c r="B23" s="939" t="s">
        <v>1241</v>
      </c>
      <c r="C23" s="926" t="s">
        <v>970</v>
      </c>
      <c r="D23" s="1296" t="s">
        <v>87</v>
      </c>
      <c r="E23" s="1297"/>
      <c r="F23" s="1297"/>
      <c r="G23" s="1297"/>
      <c r="H23" s="1298"/>
      <c r="I23" s="926" t="s">
        <v>1659</v>
      </c>
      <c r="J23" s="926" t="s">
        <v>1663</v>
      </c>
      <c r="K23" s="926" t="s">
        <v>1680</v>
      </c>
      <c r="L23" s="926" t="s">
        <v>1683</v>
      </c>
      <c r="M23" s="926" t="s">
        <v>1260</v>
      </c>
      <c r="N23" s="1001" t="s">
        <v>1261</v>
      </c>
    </row>
    <row r="24" spans="2:14" ht="14.25" thickTop="1">
      <c r="B24" s="927" t="s">
        <v>1243</v>
      </c>
      <c r="C24" s="932" t="s">
        <v>238</v>
      </c>
      <c r="D24" s="902" t="s">
        <v>1647</v>
      </c>
      <c r="E24" s="903"/>
      <c r="F24" s="903"/>
      <c r="G24" s="903"/>
      <c r="H24" s="903"/>
      <c r="I24" s="915" t="s">
        <v>1647</v>
      </c>
      <c r="J24" s="915" t="s">
        <v>1647</v>
      </c>
      <c r="K24" s="915" t="s">
        <v>1647</v>
      </c>
      <c r="L24" s="915" t="s">
        <v>1647</v>
      </c>
      <c r="M24" s="915" t="s">
        <v>238</v>
      </c>
      <c r="N24" s="900" t="s">
        <v>238</v>
      </c>
    </row>
    <row r="25" spans="2:14">
      <c r="B25" s="1337" t="s">
        <v>80</v>
      </c>
      <c r="C25" s="1340">
        <v>200</v>
      </c>
      <c r="D25" s="1028" t="s">
        <v>1724</v>
      </c>
      <c r="E25" s="911"/>
      <c r="F25" s="911"/>
      <c r="G25" s="911"/>
      <c r="H25" s="911"/>
      <c r="I25" s="905" t="s">
        <v>1719</v>
      </c>
      <c r="J25" s="905" t="s">
        <v>807</v>
      </c>
      <c r="K25" s="1006" t="s">
        <v>809</v>
      </c>
      <c r="L25" s="993"/>
      <c r="M25" s="915" t="s">
        <v>1725</v>
      </c>
      <c r="N25" s="900" t="s">
        <v>238</v>
      </c>
    </row>
    <row r="26" spans="2:14">
      <c r="B26" s="1337"/>
      <c r="C26" s="1340"/>
      <c r="D26" s="1005"/>
      <c r="E26" s="933" t="s">
        <v>1697</v>
      </c>
      <c r="F26" s="911"/>
      <c r="G26" s="911"/>
      <c r="H26" s="911"/>
      <c r="I26" s="905" t="s">
        <v>1538</v>
      </c>
      <c r="J26" s="905" t="s">
        <v>807</v>
      </c>
      <c r="K26" s="1006" t="s">
        <v>809</v>
      </c>
      <c r="L26" s="993"/>
      <c r="M26" s="915" t="s">
        <v>1716</v>
      </c>
      <c r="N26" s="900" t="s">
        <v>238</v>
      </c>
    </row>
    <row r="27" spans="2:14" ht="27">
      <c r="B27" s="1337"/>
      <c r="C27" s="1340"/>
      <c r="D27" s="1005"/>
      <c r="E27" s="933" t="s">
        <v>1711</v>
      </c>
      <c r="F27" s="911"/>
      <c r="G27" s="911"/>
      <c r="H27" s="911"/>
      <c r="I27" s="905" t="s">
        <v>1704</v>
      </c>
      <c r="J27" s="905" t="s">
        <v>807</v>
      </c>
      <c r="K27" s="1006" t="s">
        <v>809</v>
      </c>
      <c r="L27" s="993"/>
      <c r="M27" s="919" t="s">
        <v>1712</v>
      </c>
      <c r="N27" s="891" t="s">
        <v>1713</v>
      </c>
    </row>
    <row r="28" spans="2:14">
      <c r="B28" s="1337"/>
      <c r="C28" s="1340"/>
      <c r="D28" s="1005"/>
      <c r="E28" s="933" t="s">
        <v>1726</v>
      </c>
      <c r="F28" s="911"/>
      <c r="G28" s="911"/>
      <c r="H28" s="911"/>
      <c r="I28" s="1006" t="s">
        <v>318</v>
      </c>
      <c r="J28" s="1006" t="s">
        <v>807</v>
      </c>
      <c r="K28" s="1006" t="s">
        <v>809</v>
      </c>
      <c r="L28" s="1006" t="s">
        <v>807</v>
      </c>
      <c r="M28" s="1006" t="s">
        <v>1727</v>
      </c>
      <c r="N28" s="955" t="s">
        <v>238</v>
      </c>
    </row>
    <row r="29" spans="2:14">
      <c r="B29" s="1337"/>
      <c r="C29" s="1340"/>
      <c r="D29" s="905"/>
      <c r="E29" s="1020" t="s">
        <v>1701</v>
      </c>
      <c r="F29" s="911"/>
      <c r="G29" s="911"/>
      <c r="H29" s="911"/>
      <c r="I29" s="1063" t="s">
        <v>1538</v>
      </c>
      <c r="J29" s="1063" t="s">
        <v>809</v>
      </c>
      <c r="K29" s="1063" t="s">
        <v>807</v>
      </c>
      <c r="L29" s="993"/>
      <c r="M29" s="1063" t="s">
        <v>1723</v>
      </c>
      <c r="N29" s="1138" t="s">
        <v>238</v>
      </c>
    </row>
    <row r="30" spans="2:14" ht="14.25" thickBot="1">
      <c r="B30" s="1338"/>
      <c r="C30" s="1366" t="s">
        <v>1521</v>
      </c>
      <c r="D30" s="1367"/>
      <c r="E30" s="1367"/>
      <c r="F30" s="1367"/>
      <c r="G30" s="1367"/>
      <c r="H30" s="1367"/>
      <c r="I30" s="1367"/>
      <c r="J30" s="1367"/>
      <c r="K30" s="1367"/>
      <c r="L30" s="1367"/>
      <c r="M30" s="1367"/>
      <c r="N30" s="1368"/>
    </row>
    <row r="32" spans="2:14">
      <c r="C32" s="914" t="s">
        <v>806</v>
      </c>
    </row>
    <row r="34" spans="2:2">
      <c r="B34" s="969"/>
    </row>
  </sheetData>
  <mergeCells count="23">
    <mergeCell ref="B2:C2"/>
    <mergeCell ref="D2:I2"/>
    <mergeCell ref="B3:C3"/>
    <mergeCell ref="D3:I3"/>
    <mergeCell ref="D5:H5"/>
    <mergeCell ref="I5:L5"/>
    <mergeCell ref="D6:H6"/>
    <mergeCell ref="I6:L6"/>
    <mergeCell ref="D7:H7"/>
    <mergeCell ref="I7:L7"/>
    <mergeCell ref="B9:C9"/>
    <mergeCell ref="D9:N9"/>
    <mergeCell ref="D23:H23"/>
    <mergeCell ref="B25:B30"/>
    <mergeCell ref="C25:C29"/>
    <mergeCell ref="C30:N30"/>
    <mergeCell ref="B10:C10"/>
    <mergeCell ref="I10:N10"/>
    <mergeCell ref="I11:N11"/>
    <mergeCell ref="D12:H12"/>
    <mergeCell ref="B14:B18"/>
    <mergeCell ref="C14:C17"/>
    <mergeCell ref="C18:N18"/>
  </mergeCells>
  <phoneticPr fontId="3"/>
  <pageMargins left="0.25" right="0.25" top="0.75" bottom="0.75" header="0.3" footer="0.3"/>
  <pageSetup paperSize="9" scale="58" orientation="portrait" r:id="rId1"/>
  <rowBreaks count="1" manualBreakCount="1">
    <brk id="8" max="14" man="1"/>
  </rowBreak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0"/>
  <sheetViews>
    <sheetView view="pageBreakPreview" topLeftCell="A19" zoomScaleNormal="100" zoomScaleSheetLayoutView="100" workbookViewId="0">
      <selection activeCell="M6" sqref="M6:N6"/>
    </sheetView>
  </sheetViews>
  <sheetFormatPr defaultRowHeight="13.5"/>
  <cols>
    <col min="1" max="1" width="2.625" style="914" customWidth="1"/>
    <col min="2" max="2" width="13.375" style="914" customWidth="1"/>
    <col min="3" max="3" width="6.125" style="914" bestFit="1" customWidth="1"/>
    <col min="4" max="7" width="2.875" style="914" customWidth="1"/>
    <col min="8" max="8" width="12.5" style="914" customWidth="1"/>
    <col min="9" max="9" width="10.875" style="914" bestFit="1" customWidth="1"/>
    <col min="10" max="10" width="7.875" style="914" bestFit="1" customWidth="1"/>
    <col min="11" max="11" width="9" style="914" bestFit="1" customWidth="1"/>
    <col min="12" max="12" width="16.125" style="914" bestFit="1" customWidth="1"/>
    <col min="13" max="13" width="40.625" style="914" customWidth="1"/>
    <col min="14" max="14" width="39.25" style="914" customWidth="1"/>
    <col min="15" max="15" width="2.875" style="914" customWidth="1"/>
    <col min="16" max="16384" width="9" style="914"/>
  </cols>
  <sheetData>
    <row r="1" spans="2:14" ht="14.25" thickBot="1"/>
    <row r="2" spans="2:14">
      <c r="B2" s="1539" t="s">
        <v>918</v>
      </c>
      <c r="C2" s="1540"/>
      <c r="D2" s="1344" t="s">
        <v>1728</v>
      </c>
      <c r="E2" s="1344"/>
      <c r="F2" s="1344"/>
      <c r="G2" s="1344"/>
      <c r="H2" s="1344"/>
      <c r="I2" s="1345"/>
    </row>
    <row r="3" spans="2:14" ht="14.25" thickBot="1">
      <c r="B3" s="1541" t="s">
        <v>1462</v>
      </c>
      <c r="C3" s="1542"/>
      <c r="D3" s="1348" t="s">
        <v>2262</v>
      </c>
      <c r="E3" s="1348"/>
      <c r="F3" s="1348"/>
      <c r="G3" s="1348"/>
      <c r="H3" s="1348"/>
      <c r="I3" s="1349"/>
    </row>
    <row r="4" spans="2:14" ht="14.25" thickBot="1"/>
    <row r="5" spans="2:14" ht="14.25" thickBot="1">
      <c r="D5" s="1320" t="s">
        <v>1490</v>
      </c>
      <c r="E5" s="1292"/>
      <c r="F5" s="1292"/>
      <c r="G5" s="1292"/>
      <c r="H5" s="1293"/>
      <c r="I5" s="1321" t="s">
        <v>1659</v>
      </c>
      <c r="J5" s="1322"/>
      <c r="K5" s="1322"/>
      <c r="L5" s="1323"/>
      <c r="M5" s="926" t="s">
        <v>1260</v>
      </c>
      <c r="N5" s="1001" t="s">
        <v>1261</v>
      </c>
    </row>
    <row r="6" spans="2:14" ht="28.5" thickTop="1" thickBot="1">
      <c r="D6" s="1355" t="s">
        <v>1691</v>
      </c>
      <c r="E6" s="1356"/>
      <c r="F6" s="1356"/>
      <c r="G6" s="1356"/>
      <c r="H6" s="1357"/>
      <c r="I6" s="1478" t="s">
        <v>1538</v>
      </c>
      <c r="J6" s="1356"/>
      <c r="K6" s="1356"/>
      <c r="L6" s="1357"/>
      <c r="M6" s="906" t="s">
        <v>1715</v>
      </c>
      <c r="N6" s="1002" t="s">
        <v>1693</v>
      </c>
    </row>
    <row r="7" spans="2:14" ht="14.25" thickBot="1"/>
    <row r="8" spans="2:14" ht="14.25" thickBot="1">
      <c r="D8" s="1320" t="s">
        <v>1729</v>
      </c>
      <c r="E8" s="1292"/>
      <c r="F8" s="1292"/>
      <c r="G8" s="1292"/>
      <c r="H8" s="1293"/>
      <c r="I8" s="926" t="s">
        <v>1659</v>
      </c>
      <c r="J8" s="1321" t="s">
        <v>1663</v>
      </c>
      <c r="K8" s="1322"/>
      <c r="L8" s="1323"/>
      <c r="M8" s="926" t="s">
        <v>1260</v>
      </c>
      <c r="N8" s="1001" t="s">
        <v>1261</v>
      </c>
    </row>
    <row r="9" spans="2:14" ht="42" thickTop="1" thickBot="1">
      <c r="D9" s="1355" t="s">
        <v>1730</v>
      </c>
      <c r="E9" s="1356"/>
      <c r="F9" s="1356"/>
      <c r="G9" s="1356"/>
      <c r="H9" s="1357"/>
      <c r="I9" s="906" t="s">
        <v>1538</v>
      </c>
      <c r="J9" s="1443" t="s">
        <v>1647</v>
      </c>
      <c r="K9" s="1444"/>
      <c r="L9" s="1445"/>
      <c r="M9" s="906" t="s">
        <v>1731</v>
      </c>
      <c r="N9" s="1002" t="s">
        <v>1732</v>
      </c>
    </row>
    <row r="11" spans="2:14" ht="14.25" thickBot="1">
      <c r="B11" s="914" t="s">
        <v>1733</v>
      </c>
    </row>
    <row r="12" spans="2:14">
      <c r="B12" s="1342" t="s">
        <v>1694</v>
      </c>
      <c r="C12" s="1343"/>
      <c r="D12" s="1429" t="str">
        <f>'REST API List'!M63</f>
        <v>/v1/slices/{slice_type}</v>
      </c>
      <c r="E12" s="1429"/>
      <c r="F12" s="1429"/>
      <c r="G12" s="1429"/>
      <c r="H12" s="1429"/>
      <c r="I12" s="1429"/>
      <c r="J12" s="1429"/>
      <c r="K12" s="1429"/>
      <c r="L12" s="1429"/>
      <c r="M12" s="1429"/>
      <c r="N12" s="1430"/>
    </row>
    <row r="13" spans="2:14" ht="14.25" thickBot="1">
      <c r="B13" s="1346"/>
      <c r="C13" s="1347"/>
      <c r="D13" s="1353" t="str">
        <f>D12&amp;"?format=list"</f>
        <v>/v1/slices/{slice_type}?format=list</v>
      </c>
      <c r="E13" s="1353"/>
      <c r="F13" s="1353"/>
      <c r="G13" s="1353"/>
      <c r="H13" s="1353"/>
      <c r="I13" s="1353"/>
      <c r="J13" s="1353"/>
      <c r="K13" s="1353"/>
      <c r="L13" s="1353"/>
      <c r="M13" s="1353"/>
      <c r="N13" s="1354"/>
    </row>
    <row r="14" spans="2:14">
      <c r="C14" s="895"/>
      <c r="D14" s="895"/>
      <c r="E14" s="895"/>
      <c r="F14" s="895"/>
      <c r="G14" s="895"/>
      <c r="H14" s="895"/>
      <c r="I14" s="895"/>
      <c r="J14" s="895"/>
      <c r="K14" s="895"/>
      <c r="L14" s="895"/>
      <c r="M14" s="895"/>
      <c r="N14" s="895"/>
    </row>
    <row r="15" spans="2:14" ht="14.25" thickBot="1">
      <c r="B15" s="914" t="s">
        <v>1695</v>
      </c>
      <c r="C15" s="895"/>
      <c r="D15" s="895"/>
      <c r="E15" s="895"/>
      <c r="F15" s="895"/>
      <c r="G15" s="895"/>
      <c r="H15" s="895"/>
      <c r="I15" s="895"/>
      <c r="J15" s="895"/>
      <c r="K15" s="895"/>
      <c r="L15" s="895"/>
      <c r="M15" s="895"/>
      <c r="N15" s="895"/>
    </row>
    <row r="16" spans="2:14" ht="14.25" thickBot="1">
      <c r="B16" s="939" t="s">
        <v>1241</v>
      </c>
      <c r="C16" s="926" t="s">
        <v>970</v>
      </c>
      <c r="D16" s="1296" t="s">
        <v>87</v>
      </c>
      <c r="E16" s="1297"/>
      <c r="F16" s="1297"/>
      <c r="G16" s="1297"/>
      <c r="H16" s="1298"/>
      <c r="I16" s="926" t="s">
        <v>1659</v>
      </c>
      <c r="J16" s="926" t="s">
        <v>1663</v>
      </c>
      <c r="K16" s="926" t="s">
        <v>1680</v>
      </c>
      <c r="L16" s="926" t="s">
        <v>1683</v>
      </c>
      <c r="M16" s="926" t="s">
        <v>1260</v>
      </c>
      <c r="N16" s="1001" t="s">
        <v>1261</v>
      </c>
    </row>
    <row r="17" spans="2:14" ht="14.25" thickTop="1">
      <c r="B17" s="927" t="s">
        <v>1243</v>
      </c>
      <c r="C17" s="932" t="s">
        <v>238</v>
      </c>
      <c r="D17" s="902" t="s">
        <v>1647</v>
      </c>
      <c r="E17" s="903"/>
      <c r="F17" s="903"/>
      <c r="G17" s="903"/>
      <c r="H17" s="903"/>
      <c r="I17" s="915" t="s">
        <v>1647</v>
      </c>
      <c r="J17" s="915" t="s">
        <v>1647</v>
      </c>
      <c r="K17" s="915" t="s">
        <v>1647</v>
      </c>
      <c r="L17" s="915" t="s">
        <v>1647</v>
      </c>
      <c r="M17" s="915" t="s">
        <v>1647</v>
      </c>
      <c r="N17" s="900" t="s">
        <v>1647</v>
      </c>
    </row>
    <row r="18" spans="2:14">
      <c r="B18" s="1337" t="s">
        <v>80</v>
      </c>
      <c r="C18" s="934">
        <v>200</v>
      </c>
      <c r="D18" s="908" t="s">
        <v>1734</v>
      </c>
      <c r="E18" s="909"/>
      <c r="F18" s="909"/>
      <c r="G18" s="909"/>
      <c r="H18" s="909"/>
      <c r="I18" s="915" t="s">
        <v>318</v>
      </c>
      <c r="J18" s="915" t="s">
        <v>807</v>
      </c>
      <c r="K18" s="915" t="s">
        <v>809</v>
      </c>
      <c r="L18" s="915" t="s">
        <v>807</v>
      </c>
      <c r="M18" s="915" t="s">
        <v>1735</v>
      </c>
      <c r="N18" s="900" t="s">
        <v>1647</v>
      </c>
    </row>
    <row r="19" spans="2:14" ht="14.25" thickBot="1">
      <c r="B19" s="1338"/>
      <c r="C19" s="1366" t="s">
        <v>1521</v>
      </c>
      <c r="D19" s="1367"/>
      <c r="E19" s="1367"/>
      <c r="F19" s="1367"/>
      <c r="G19" s="1367"/>
      <c r="H19" s="1367"/>
      <c r="I19" s="1367"/>
      <c r="J19" s="1367"/>
      <c r="K19" s="1367"/>
      <c r="L19" s="1367"/>
      <c r="M19" s="1367"/>
      <c r="N19" s="1368"/>
    </row>
    <row r="21" spans="2:14">
      <c r="C21" s="914" t="s">
        <v>806</v>
      </c>
    </row>
    <row r="23" spans="2:14" ht="14.25" thickBot="1">
      <c r="B23" s="920" t="s">
        <v>1710</v>
      </c>
      <c r="C23" s="895"/>
      <c r="D23" s="895"/>
      <c r="E23" s="895"/>
      <c r="F23" s="895"/>
      <c r="G23" s="895"/>
      <c r="H23" s="895"/>
      <c r="I23" s="895"/>
      <c r="J23" s="895"/>
      <c r="K23" s="895"/>
      <c r="L23" s="895"/>
      <c r="M23" s="895"/>
      <c r="N23" s="895"/>
    </row>
    <row r="24" spans="2:14" ht="14.25" thickBot="1">
      <c r="B24" s="939" t="s">
        <v>1241</v>
      </c>
      <c r="C24" s="926" t="s">
        <v>970</v>
      </c>
      <c r="D24" s="1296" t="s">
        <v>87</v>
      </c>
      <c r="E24" s="1297"/>
      <c r="F24" s="1297"/>
      <c r="G24" s="1297"/>
      <c r="H24" s="1298"/>
      <c r="I24" s="926" t="s">
        <v>1659</v>
      </c>
      <c r="J24" s="926" t="s">
        <v>1663</v>
      </c>
      <c r="K24" s="926" t="s">
        <v>1680</v>
      </c>
      <c r="L24" s="926" t="s">
        <v>1683</v>
      </c>
      <c r="M24" s="926" t="s">
        <v>1260</v>
      </c>
      <c r="N24" s="1001" t="s">
        <v>1261</v>
      </c>
    </row>
    <row r="25" spans="2:14" ht="14.25" thickTop="1">
      <c r="B25" s="927" t="s">
        <v>1243</v>
      </c>
      <c r="C25" s="932" t="s">
        <v>238</v>
      </c>
      <c r="D25" s="902" t="s">
        <v>1647</v>
      </c>
      <c r="E25" s="903"/>
      <c r="F25" s="903"/>
      <c r="G25" s="903"/>
      <c r="H25" s="903"/>
      <c r="I25" s="915" t="s">
        <v>1647</v>
      </c>
      <c r="J25" s="915" t="s">
        <v>1647</v>
      </c>
      <c r="K25" s="915" t="s">
        <v>1647</v>
      </c>
      <c r="L25" s="915" t="s">
        <v>1647</v>
      </c>
      <c r="M25" s="915" t="s">
        <v>1647</v>
      </c>
      <c r="N25" s="900" t="s">
        <v>1647</v>
      </c>
    </row>
    <row r="26" spans="2:14">
      <c r="B26" s="1337" t="s">
        <v>80</v>
      </c>
      <c r="C26" s="934">
        <v>200</v>
      </c>
      <c r="D26" s="908" t="s">
        <v>1736</v>
      </c>
      <c r="E26" s="909"/>
      <c r="F26" s="909"/>
      <c r="G26" s="909"/>
      <c r="H26" s="909"/>
      <c r="I26" s="915" t="s">
        <v>318</v>
      </c>
      <c r="J26" s="915" t="s">
        <v>807</v>
      </c>
      <c r="K26" s="915" t="s">
        <v>809</v>
      </c>
      <c r="L26" s="915" t="s">
        <v>807</v>
      </c>
      <c r="M26" s="915" t="s">
        <v>1737</v>
      </c>
      <c r="N26" s="900" t="s">
        <v>1647</v>
      </c>
    </row>
    <row r="27" spans="2:14" ht="14.25" thickBot="1">
      <c r="B27" s="1338"/>
      <c r="C27" s="1366" t="s">
        <v>1521</v>
      </c>
      <c r="D27" s="1367"/>
      <c r="E27" s="1367"/>
      <c r="F27" s="1367"/>
      <c r="G27" s="1367"/>
      <c r="H27" s="1367"/>
      <c r="I27" s="1367"/>
      <c r="J27" s="1367"/>
      <c r="K27" s="1367"/>
      <c r="L27" s="1367"/>
      <c r="M27" s="1367"/>
      <c r="N27" s="1368"/>
    </row>
    <row r="29" spans="2:14">
      <c r="C29" s="914" t="s">
        <v>806</v>
      </c>
    </row>
    <row r="31" spans="2:14" ht="14.25" thickBot="1">
      <c r="B31" s="914" t="s">
        <v>1738</v>
      </c>
    </row>
    <row r="32" spans="2:14" ht="14.25" thickBot="1">
      <c r="B32" s="1316" t="s">
        <v>1694</v>
      </c>
      <c r="C32" s="1317"/>
      <c r="D32" s="1428" t="str">
        <f>D12&amp;"?format=detail-list"</f>
        <v>/v1/slices/{slice_type}?format=detail-list</v>
      </c>
      <c r="E32" s="1400"/>
      <c r="F32" s="1400"/>
      <c r="G32" s="1400"/>
      <c r="H32" s="1400"/>
      <c r="I32" s="1400"/>
      <c r="J32" s="1400"/>
      <c r="K32" s="1400"/>
      <c r="L32" s="1400"/>
      <c r="M32" s="1400"/>
      <c r="N32" s="1401"/>
    </row>
    <row r="33" spans="2:14">
      <c r="C33" s="895"/>
      <c r="D33" s="895"/>
      <c r="E33" s="895"/>
      <c r="F33" s="895"/>
      <c r="G33" s="895"/>
      <c r="H33" s="895"/>
      <c r="I33" s="895"/>
      <c r="J33" s="895"/>
      <c r="K33" s="895"/>
      <c r="L33" s="895"/>
      <c r="M33" s="895"/>
      <c r="N33" s="895"/>
    </row>
    <row r="34" spans="2:14" ht="14.25" thickBot="1">
      <c r="B34" s="914" t="s">
        <v>1695</v>
      </c>
      <c r="C34" s="895"/>
      <c r="D34" s="895"/>
      <c r="E34" s="895"/>
      <c r="F34" s="895"/>
      <c r="G34" s="895"/>
      <c r="H34" s="895"/>
      <c r="I34" s="895"/>
      <c r="J34" s="895"/>
      <c r="K34" s="895"/>
      <c r="L34" s="895"/>
      <c r="M34" s="895"/>
      <c r="N34" s="895"/>
    </row>
    <row r="35" spans="2:14" ht="14.25" thickBot="1">
      <c r="B35" s="939" t="s">
        <v>1241</v>
      </c>
      <c r="C35" s="926" t="s">
        <v>970</v>
      </c>
      <c r="D35" s="1296" t="s">
        <v>87</v>
      </c>
      <c r="E35" s="1297"/>
      <c r="F35" s="1297"/>
      <c r="G35" s="1297"/>
      <c r="H35" s="1298"/>
      <c r="I35" s="926" t="s">
        <v>1659</v>
      </c>
      <c r="J35" s="926" t="s">
        <v>1663</v>
      </c>
      <c r="K35" s="926" t="s">
        <v>1680</v>
      </c>
      <c r="L35" s="926" t="s">
        <v>1683</v>
      </c>
      <c r="M35" s="926" t="s">
        <v>1260</v>
      </c>
      <c r="N35" s="1001" t="s">
        <v>1261</v>
      </c>
    </row>
    <row r="36" spans="2:14" ht="14.25" thickTop="1">
      <c r="B36" s="927" t="s">
        <v>1243</v>
      </c>
      <c r="C36" s="932" t="s">
        <v>238</v>
      </c>
      <c r="D36" s="902" t="s">
        <v>1647</v>
      </c>
      <c r="E36" s="903"/>
      <c r="F36" s="903"/>
      <c r="G36" s="903"/>
      <c r="H36" s="903"/>
      <c r="I36" s="915" t="s">
        <v>1647</v>
      </c>
      <c r="J36" s="915" t="s">
        <v>1647</v>
      </c>
      <c r="K36" s="915" t="s">
        <v>1647</v>
      </c>
      <c r="L36" s="915" t="s">
        <v>1647</v>
      </c>
      <c r="M36" s="915" t="s">
        <v>1647</v>
      </c>
      <c r="N36" s="900" t="s">
        <v>1647</v>
      </c>
    </row>
    <row r="37" spans="2:14">
      <c r="B37" s="1337" t="s">
        <v>80</v>
      </c>
      <c r="C37" s="1340">
        <v>200</v>
      </c>
      <c r="D37" s="908" t="s">
        <v>1739</v>
      </c>
      <c r="E37" s="909"/>
      <c r="F37" s="909"/>
      <c r="G37" s="909"/>
      <c r="H37" s="909"/>
      <c r="I37" s="915" t="s">
        <v>314</v>
      </c>
      <c r="J37" s="915" t="s">
        <v>807</v>
      </c>
      <c r="K37" s="915" t="s">
        <v>809</v>
      </c>
      <c r="L37" s="915" t="s">
        <v>807</v>
      </c>
      <c r="M37" s="915" t="s">
        <v>1735</v>
      </c>
      <c r="N37" s="900" t="s">
        <v>1647</v>
      </c>
    </row>
    <row r="38" spans="2:14">
      <c r="B38" s="1337"/>
      <c r="C38" s="1340"/>
      <c r="D38" s="908"/>
      <c r="E38" s="1431" t="s">
        <v>1740</v>
      </c>
      <c r="F38" s="1432"/>
      <c r="G38" s="1432"/>
      <c r="H38" s="1432"/>
      <c r="I38" s="1432"/>
      <c r="J38" s="1432"/>
      <c r="K38" s="1432"/>
      <c r="L38" s="1432"/>
      <c r="M38" s="1432"/>
      <c r="N38" s="1433"/>
    </row>
    <row r="39" spans="2:14" ht="14.25" thickBot="1">
      <c r="B39" s="1338"/>
      <c r="C39" s="1366" t="s">
        <v>1521</v>
      </c>
      <c r="D39" s="1367"/>
      <c r="E39" s="1367"/>
      <c r="F39" s="1367"/>
      <c r="G39" s="1367"/>
      <c r="H39" s="1367"/>
      <c r="I39" s="1367"/>
      <c r="J39" s="1367"/>
      <c r="K39" s="1367"/>
      <c r="L39" s="1367"/>
      <c r="M39" s="1367"/>
      <c r="N39" s="1368"/>
    </row>
    <row r="41" spans="2:14">
      <c r="C41" s="914" t="s">
        <v>806</v>
      </c>
    </row>
    <row r="43" spans="2:14" ht="14.25" thickBot="1">
      <c r="B43" s="920" t="s">
        <v>1710</v>
      </c>
      <c r="C43" s="895"/>
      <c r="D43" s="895"/>
      <c r="E43" s="895"/>
      <c r="F43" s="895"/>
      <c r="G43" s="895"/>
      <c r="H43" s="895"/>
      <c r="I43" s="895"/>
      <c r="J43" s="895"/>
      <c r="K43" s="895"/>
      <c r="L43" s="895"/>
      <c r="M43" s="895"/>
      <c r="N43" s="895"/>
    </row>
    <row r="44" spans="2:14" ht="14.25" thickBot="1">
      <c r="B44" s="939" t="s">
        <v>1241</v>
      </c>
      <c r="C44" s="926" t="s">
        <v>970</v>
      </c>
      <c r="D44" s="1296" t="s">
        <v>87</v>
      </c>
      <c r="E44" s="1297"/>
      <c r="F44" s="1297"/>
      <c r="G44" s="1297"/>
      <c r="H44" s="1298"/>
      <c r="I44" s="926" t="s">
        <v>1659</v>
      </c>
      <c r="J44" s="926" t="s">
        <v>1663</v>
      </c>
      <c r="K44" s="926" t="s">
        <v>1680</v>
      </c>
      <c r="L44" s="926" t="s">
        <v>1683</v>
      </c>
      <c r="M44" s="926" t="s">
        <v>1260</v>
      </c>
      <c r="N44" s="1001" t="s">
        <v>1261</v>
      </c>
    </row>
    <row r="45" spans="2:14" ht="14.25" thickTop="1">
      <c r="B45" s="927" t="s">
        <v>1243</v>
      </c>
      <c r="C45" s="932" t="s">
        <v>238</v>
      </c>
      <c r="D45" s="902" t="s">
        <v>1647</v>
      </c>
      <c r="E45" s="903"/>
      <c r="F45" s="903"/>
      <c r="G45" s="903"/>
      <c r="H45" s="903"/>
      <c r="I45" s="915" t="s">
        <v>1647</v>
      </c>
      <c r="J45" s="915" t="s">
        <v>1647</v>
      </c>
      <c r="K45" s="915" t="s">
        <v>1647</v>
      </c>
      <c r="L45" s="915" t="s">
        <v>1647</v>
      </c>
      <c r="M45" s="915" t="s">
        <v>1647</v>
      </c>
      <c r="N45" s="900" t="s">
        <v>1647</v>
      </c>
    </row>
    <row r="46" spans="2:14">
      <c r="B46" s="1337" t="s">
        <v>80</v>
      </c>
      <c r="C46" s="1340">
        <v>200</v>
      </c>
      <c r="D46" s="908" t="s">
        <v>1741</v>
      </c>
      <c r="E46" s="909"/>
      <c r="F46" s="909"/>
      <c r="G46" s="909"/>
      <c r="H46" s="909"/>
      <c r="I46" s="915" t="s">
        <v>314</v>
      </c>
      <c r="J46" s="915" t="s">
        <v>807</v>
      </c>
      <c r="K46" s="915" t="s">
        <v>809</v>
      </c>
      <c r="L46" s="915" t="s">
        <v>807</v>
      </c>
      <c r="M46" s="915" t="s">
        <v>1737</v>
      </c>
      <c r="N46" s="900" t="s">
        <v>1647</v>
      </c>
    </row>
    <row r="47" spans="2:14">
      <c r="B47" s="1337"/>
      <c r="C47" s="1340"/>
      <c r="D47" s="908"/>
      <c r="E47" s="1431" t="s">
        <v>1742</v>
      </c>
      <c r="F47" s="1432"/>
      <c r="G47" s="1432"/>
      <c r="H47" s="1432"/>
      <c r="I47" s="1432"/>
      <c r="J47" s="1432"/>
      <c r="K47" s="1432"/>
      <c r="L47" s="1432"/>
      <c r="M47" s="1432"/>
      <c r="N47" s="1433"/>
    </row>
    <row r="48" spans="2:14" ht="14.25" thickBot="1">
      <c r="B48" s="1338"/>
      <c r="C48" s="1366" t="s">
        <v>1521</v>
      </c>
      <c r="D48" s="1367"/>
      <c r="E48" s="1367"/>
      <c r="F48" s="1367"/>
      <c r="G48" s="1367"/>
      <c r="H48" s="1367"/>
      <c r="I48" s="1367"/>
      <c r="J48" s="1367"/>
      <c r="K48" s="1367"/>
      <c r="L48" s="1367"/>
      <c r="M48" s="1367"/>
      <c r="N48" s="1368"/>
    </row>
    <row r="49" spans="2:14">
      <c r="B49" s="920"/>
      <c r="C49" s="895"/>
      <c r="D49" s="895"/>
      <c r="E49" s="895"/>
      <c r="F49" s="895"/>
      <c r="G49" s="895"/>
      <c r="H49" s="895"/>
      <c r="I49" s="895"/>
      <c r="J49" s="895"/>
      <c r="K49" s="895"/>
      <c r="L49" s="895"/>
      <c r="M49" s="895"/>
      <c r="N49" s="895"/>
    </row>
    <row r="50" spans="2:14">
      <c r="C50" s="914" t="s">
        <v>806</v>
      </c>
    </row>
  </sheetData>
  <mergeCells count="33">
    <mergeCell ref="B2:C2"/>
    <mergeCell ref="D2:I2"/>
    <mergeCell ref="B3:C3"/>
    <mergeCell ref="D3:I3"/>
    <mergeCell ref="D5:H5"/>
    <mergeCell ref="I5:L5"/>
    <mergeCell ref="D6:H6"/>
    <mergeCell ref="I6:L6"/>
    <mergeCell ref="D8:H8"/>
    <mergeCell ref="J8:L8"/>
    <mergeCell ref="D9:H9"/>
    <mergeCell ref="J9:L9"/>
    <mergeCell ref="B12:C13"/>
    <mergeCell ref="D12:N12"/>
    <mergeCell ref="D13:N13"/>
    <mergeCell ref="D16:H16"/>
    <mergeCell ref="B18:B19"/>
    <mergeCell ref="C19:N19"/>
    <mergeCell ref="B46:B48"/>
    <mergeCell ref="C46:C47"/>
    <mergeCell ref="E47:N47"/>
    <mergeCell ref="C48:N48"/>
    <mergeCell ref="D24:H24"/>
    <mergeCell ref="B26:B27"/>
    <mergeCell ref="C27:N27"/>
    <mergeCell ref="B32:C32"/>
    <mergeCell ref="D32:N32"/>
    <mergeCell ref="D35:H35"/>
    <mergeCell ref="B37:B39"/>
    <mergeCell ref="C37:C38"/>
    <mergeCell ref="E38:N38"/>
    <mergeCell ref="C39:N39"/>
    <mergeCell ref="D44:H44"/>
  </mergeCells>
  <phoneticPr fontId="3"/>
  <pageMargins left="0.25" right="0.25" top="0.75" bottom="0.75" header="0.3" footer="0.3"/>
  <pageSetup paperSize="9" scale="59" orientation="portrait" r:id="rId1"/>
  <rowBreaks count="1" manualBreakCount="1">
    <brk id="10" max="12" man="1"/>
  </rowBreak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91"/>
  <sheetViews>
    <sheetView view="pageBreakPreview" topLeftCell="A73" zoomScaleNormal="100" zoomScaleSheetLayoutView="100" workbookViewId="0">
      <selection activeCell="M28" sqref="M28"/>
    </sheetView>
  </sheetViews>
  <sheetFormatPr defaultRowHeight="13.5"/>
  <cols>
    <col min="1" max="1" width="2.625" style="914" customWidth="1"/>
    <col min="2" max="2" width="10" style="914" bestFit="1" customWidth="1"/>
    <col min="3" max="3" width="6.125" style="914" bestFit="1" customWidth="1"/>
    <col min="4" max="7" width="2.375" style="914" customWidth="1"/>
    <col min="8" max="8" width="17" style="914" customWidth="1"/>
    <col min="9" max="9" width="11.375" style="914" bestFit="1" customWidth="1"/>
    <col min="10" max="10" width="7.875" style="914" bestFit="1" customWidth="1"/>
    <col min="11" max="11" width="9" style="914" bestFit="1" customWidth="1"/>
    <col min="12" max="12" width="16.125" style="914" bestFit="1" customWidth="1"/>
    <col min="13" max="13" width="47.75" style="914" bestFit="1" customWidth="1"/>
    <col min="14" max="14" width="48.875" style="914" customWidth="1"/>
    <col min="15" max="16384" width="9" style="914"/>
  </cols>
  <sheetData>
    <row r="1" spans="2:14" ht="14.25" thickBot="1"/>
    <row r="2" spans="2:14">
      <c r="B2" s="1539" t="s">
        <v>918</v>
      </c>
      <c r="C2" s="1540"/>
      <c r="D2" s="1344" t="s">
        <v>1743</v>
      </c>
      <c r="E2" s="1344"/>
      <c r="F2" s="1344"/>
      <c r="G2" s="1344"/>
      <c r="H2" s="1344"/>
      <c r="I2" s="1345"/>
    </row>
    <row r="3" spans="2:14" ht="14.25" thickBot="1">
      <c r="B3" s="1541" t="s">
        <v>1462</v>
      </c>
      <c r="C3" s="1542"/>
      <c r="D3" s="1348" t="s">
        <v>2261</v>
      </c>
      <c r="E3" s="1348"/>
      <c r="F3" s="1348"/>
      <c r="G3" s="1348"/>
      <c r="H3" s="1348"/>
      <c r="I3" s="1349"/>
    </row>
    <row r="4" spans="2:14" ht="14.25" thickBot="1"/>
    <row r="5" spans="2:14" ht="14.25" thickBot="1">
      <c r="D5" s="1320" t="s">
        <v>1490</v>
      </c>
      <c r="E5" s="1292"/>
      <c r="F5" s="1292"/>
      <c r="G5" s="1292"/>
      <c r="H5" s="1293"/>
      <c r="I5" s="1321" t="s">
        <v>1659</v>
      </c>
      <c r="J5" s="1322"/>
      <c r="K5" s="1322"/>
      <c r="L5" s="1323"/>
      <c r="M5" s="926" t="s">
        <v>1260</v>
      </c>
      <c r="N5" s="1001" t="s">
        <v>1261</v>
      </c>
    </row>
    <row r="6" spans="2:14" ht="27.75" thickTop="1">
      <c r="D6" s="1454" t="s">
        <v>1691</v>
      </c>
      <c r="E6" s="1455"/>
      <c r="F6" s="1455"/>
      <c r="G6" s="1455"/>
      <c r="H6" s="1498"/>
      <c r="I6" s="1499" t="s">
        <v>1538</v>
      </c>
      <c r="J6" s="1455"/>
      <c r="K6" s="1455"/>
      <c r="L6" s="1455"/>
      <c r="M6" s="899" t="s">
        <v>1744</v>
      </c>
      <c r="N6" s="994" t="s">
        <v>1693</v>
      </c>
    </row>
    <row r="7" spans="2:14" ht="14.25" thickBot="1">
      <c r="D7" s="1615" t="s">
        <v>1697</v>
      </c>
      <c r="E7" s="1616"/>
      <c r="F7" s="1616"/>
      <c r="G7" s="1616"/>
      <c r="H7" s="1617"/>
      <c r="I7" s="1503" t="s">
        <v>1538</v>
      </c>
      <c r="J7" s="1501"/>
      <c r="K7" s="1501"/>
      <c r="L7" s="1501"/>
      <c r="M7" s="892" t="s">
        <v>1745</v>
      </c>
      <c r="N7" s="894" t="s">
        <v>238</v>
      </c>
    </row>
    <row r="8" spans="2:14" ht="14.25" thickBot="1">
      <c r="D8" s="918"/>
      <c r="E8" s="918"/>
      <c r="F8" s="918"/>
      <c r="G8" s="918"/>
      <c r="H8" s="918"/>
      <c r="I8" s="918"/>
      <c r="J8" s="918"/>
      <c r="K8" s="918"/>
      <c r="L8" s="918"/>
      <c r="M8" s="918"/>
      <c r="N8" s="918"/>
    </row>
    <row r="9" spans="2:14" ht="14.25" thickBot="1">
      <c r="D9" s="1320" t="s">
        <v>1729</v>
      </c>
      <c r="E9" s="1292"/>
      <c r="F9" s="1292"/>
      <c r="G9" s="1292"/>
      <c r="H9" s="1293"/>
      <c r="I9" s="926" t="s">
        <v>1659</v>
      </c>
      <c r="J9" s="1321" t="s">
        <v>1663</v>
      </c>
      <c r="K9" s="1322"/>
      <c r="L9" s="1323"/>
      <c r="M9" s="926" t="s">
        <v>1260</v>
      </c>
      <c r="N9" s="1001" t="s">
        <v>1261</v>
      </c>
    </row>
    <row r="10" spans="2:14" ht="14.25" customHeight="1" thickTop="1">
      <c r="D10" s="1324" t="s">
        <v>609</v>
      </c>
      <c r="E10" s="1325"/>
      <c r="F10" s="1325"/>
      <c r="G10" s="1325"/>
      <c r="H10" s="1326"/>
      <c r="I10" s="899" t="s">
        <v>3</v>
      </c>
      <c r="J10" s="1327" t="s">
        <v>807</v>
      </c>
      <c r="K10" s="1328"/>
      <c r="L10" s="1329"/>
      <c r="M10" s="899" t="s">
        <v>1262</v>
      </c>
      <c r="N10" s="1440" t="s">
        <v>1746</v>
      </c>
    </row>
    <row r="11" spans="2:14" ht="14.25" thickBot="1">
      <c r="D11" s="1330" t="s">
        <v>610</v>
      </c>
      <c r="E11" s="1331"/>
      <c r="F11" s="1331"/>
      <c r="G11" s="1331"/>
      <c r="H11" s="1332"/>
      <c r="I11" s="892" t="s">
        <v>3</v>
      </c>
      <c r="J11" s="1333" t="s">
        <v>807</v>
      </c>
      <c r="K11" s="1334"/>
      <c r="L11" s="1335"/>
      <c r="M11" s="892" t="s">
        <v>1263</v>
      </c>
      <c r="N11" s="1441"/>
    </row>
    <row r="12" spans="2:14" ht="14.25" thickBot="1"/>
    <row r="13" spans="2:14" ht="14.25" thickBot="1">
      <c r="B13" s="1316" t="s">
        <v>1694</v>
      </c>
      <c r="C13" s="1317"/>
      <c r="D13" s="1428" t="str">
        <f>'REST API List'!M64</f>
        <v>/v1/slices/{slice_type}/{slice_id}/cps</v>
      </c>
      <c r="E13" s="1400"/>
      <c r="F13" s="1400"/>
      <c r="G13" s="1400"/>
      <c r="H13" s="1400"/>
      <c r="I13" s="1400"/>
      <c r="J13" s="1400"/>
      <c r="K13" s="1400"/>
      <c r="L13" s="1400"/>
      <c r="M13" s="1400"/>
      <c r="N13" s="1401"/>
    </row>
    <row r="14" spans="2:14">
      <c r="B14" s="920"/>
      <c r="C14" s="920"/>
      <c r="D14" s="912"/>
      <c r="E14" s="912"/>
      <c r="F14" s="912"/>
      <c r="G14" s="912"/>
      <c r="H14" s="912"/>
      <c r="I14" s="921"/>
      <c r="J14" s="921"/>
      <c r="K14" s="921"/>
      <c r="L14" s="921"/>
      <c r="M14" s="921"/>
      <c r="N14" s="921"/>
    </row>
    <row r="15" spans="2:14" ht="14.25" thickBot="1">
      <c r="B15" s="914" t="s">
        <v>1747</v>
      </c>
      <c r="C15" s="895"/>
      <c r="D15" s="895"/>
      <c r="E15" s="895"/>
      <c r="F15" s="895"/>
      <c r="G15" s="895"/>
      <c r="H15" s="895"/>
      <c r="I15" s="895"/>
      <c r="J15" s="895"/>
      <c r="K15" s="895"/>
      <c r="L15" s="895"/>
      <c r="M15" s="895"/>
      <c r="N15" s="895"/>
    </row>
    <row r="16" spans="2:14" ht="14.25" thickBot="1">
      <c r="B16" s="939" t="s">
        <v>1241</v>
      </c>
      <c r="C16" s="926" t="s">
        <v>970</v>
      </c>
      <c r="D16" s="1296" t="s">
        <v>87</v>
      </c>
      <c r="E16" s="1297"/>
      <c r="F16" s="1297"/>
      <c r="G16" s="1297"/>
      <c r="H16" s="1298"/>
      <c r="I16" s="926" t="s">
        <v>1659</v>
      </c>
      <c r="J16" s="926" t="s">
        <v>1663</v>
      </c>
      <c r="K16" s="926" t="s">
        <v>1680</v>
      </c>
      <c r="L16" s="926" t="s">
        <v>1683</v>
      </c>
      <c r="M16" s="926" t="s">
        <v>1260</v>
      </c>
      <c r="N16" s="1001" t="s">
        <v>1261</v>
      </c>
    </row>
    <row r="17" spans="2:14" ht="41.25" thickTop="1">
      <c r="B17" s="1604" t="s">
        <v>1696</v>
      </c>
      <c r="C17" s="1612" t="s">
        <v>1647</v>
      </c>
      <c r="D17" s="944" t="s">
        <v>1748</v>
      </c>
      <c r="E17" s="945"/>
      <c r="F17" s="949"/>
      <c r="G17" s="949"/>
      <c r="H17" s="975"/>
      <c r="I17" s="937" t="s">
        <v>1749</v>
      </c>
      <c r="J17" s="937" t="s">
        <v>807</v>
      </c>
      <c r="K17" s="961" t="s">
        <v>809</v>
      </c>
      <c r="L17" s="961" t="s">
        <v>809</v>
      </c>
      <c r="M17" s="915" t="s">
        <v>1750</v>
      </c>
      <c r="N17" s="954" t="s">
        <v>1751</v>
      </c>
    </row>
    <row r="18" spans="2:14" ht="67.5">
      <c r="B18" s="1605"/>
      <c r="C18" s="1526"/>
      <c r="D18" s="976"/>
      <c r="E18" s="952" t="s">
        <v>1752</v>
      </c>
      <c r="F18" s="952"/>
      <c r="G18" s="952"/>
      <c r="H18" s="956"/>
      <c r="I18" s="937" t="s">
        <v>1538</v>
      </c>
      <c r="J18" s="937" t="s">
        <v>807</v>
      </c>
      <c r="K18" s="961" t="s">
        <v>809</v>
      </c>
      <c r="L18" s="965"/>
      <c r="M18" s="1007" t="s">
        <v>1753</v>
      </c>
      <c r="N18" s="954" t="s">
        <v>1754</v>
      </c>
    </row>
    <row r="19" spans="2:14" ht="108">
      <c r="B19" s="1605"/>
      <c r="C19" s="1526"/>
      <c r="D19" s="976"/>
      <c r="E19" s="952" t="s">
        <v>1755</v>
      </c>
      <c r="F19" s="952"/>
      <c r="G19" s="952"/>
      <c r="H19" s="956"/>
      <c r="I19" s="937" t="s">
        <v>1538</v>
      </c>
      <c r="J19" s="937" t="s">
        <v>807</v>
      </c>
      <c r="K19" s="961" t="s">
        <v>809</v>
      </c>
      <c r="L19" s="965"/>
      <c r="M19" s="1007" t="s">
        <v>1756</v>
      </c>
      <c r="N19" s="954" t="s">
        <v>1757</v>
      </c>
    </row>
    <row r="20" spans="2:14" ht="81">
      <c r="B20" s="1605"/>
      <c r="C20" s="1526"/>
      <c r="D20" s="976"/>
      <c r="E20" s="942" t="s">
        <v>1758</v>
      </c>
      <c r="F20" s="952"/>
      <c r="G20" s="952"/>
      <c r="H20" s="956"/>
      <c r="I20" s="937" t="s">
        <v>1719</v>
      </c>
      <c r="J20" s="937" t="s">
        <v>809</v>
      </c>
      <c r="K20" s="961" t="s">
        <v>807</v>
      </c>
      <c r="L20" s="965"/>
      <c r="M20" s="1007" t="s">
        <v>1759</v>
      </c>
      <c r="N20" s="954" t="s">
        <v>1760</v>
      </c>
    </row>
    <row r="21" spans="2:14" ht="67.5">
      <c r="B21" s="1605"/>
      <c r="C21" s="1526"/>
      <c r="D21" s="976"/>
      <c r="E21" s="976"/>
      <c r="F21" s="950" t="s">
        <v>1761</v>
      </c>
      <c r="G21" s="946"/>
      <c r="H21" s="946"/>
      <c r="I21" s="937" t="s">
        <v>1538</v>
      </c>
      <c r="J21" s="937" t="s">
        <v>807</v>
      </c>
      <c r="K21" s="961" t="s">
        <v>809</v>
      </c>
      <c r="L21" s="965"/>
      <c r="M21" s="915" t="s">
        <v>1762</v>
      </c>
      <c r="N21" s="954" t="s">
        <v>1763</v>
      </c>
    </row>
    <row r="22" spans="2:14" ht="67.5">
      <c r="B22" s="1605"/>
      <c r="C22" s="1526"/>
      <c r="D22" s="976"/>
      <c r="E22" s="978"/>
      <c r="F22" s="950" t="s">
        <v>1764</v>
      </c>
      <c r="G22" s="946"/>
      <c r="H22" s="946"/>
      <c r="I22" s="937" t="s">
        <v>1538</v>
      </c>
      <c r="J22" s="937" t="s">
        <v>807</v>
      </c>
      <c r="K22" s="961" t="s">
        <v>809</v>
      </c>
      <c r="L22" s="965"/>
      <c r="M22" s="915" t="s">
        <v>1765</v>
      </c>
      <c r="N22" s="954" t="s">
        <v>1763</v>
      </c>
    </row>
    <row r="23" spans="2:14" ht="67.5">
      <c r="B23" s="1605"/>
      <c r="C23" s="1526"/>
      <c r="D23" s="976"/>
      <c r="E23" s="978"/>
      <c r="F23" s="950" t="s">
        <v>1766</v>
      </c>
      <c r="G23" s="946"/>
      <c r="H23" s="946"/>
      <c r="I23" s="937" t="s">
        <v>1704</v>
      </c>
      <c r="J23" s="937" t="s">
        <v>807</v>
      </c>
      <c r="K23" s="961" t="s">
        <v>809</v>
      </c>
      <c r="L23" s="965"/>
      <c r="M23" s="915" t="s">
        <v>1767</v>
      </c>
      <c r="N23" s="954" t="s">
        <v>1763</v>
      </c>
    </row>
    <row r="24" spans="2:14">
      <c r="B24" s="1605"/>
      <c r="C24" s="1526"/>
      <c r="D24" s="976"/>
      <c r="E24" s="978"/>
      <c r="F24" s="950" t="s">
        <v>1768</v>
      </c>
      <c r="G24" s="946"/>
      <c r="H24" s="946"/>
      <c r="I24" s="937" t="s">
        <v>1538</v>
      </c>
      <c r="J24" s="937" t="s">
        <v>809</v>
      </c>
      <c r="K24" s="961" t="s">
        <v>807</v>
      </c>
      <c r="L24" s="965"/>
      <c r="M24" s="915" t="s">
        <v>1769</v>
      </c>
      <c r="N24" s="954" t="s">
        <v>1770</v>
      </c>
    </row>
    <row r="25" spans="2:14" ht="13.5" customHeight="1">
      <c r="B25" s="1605"/>
      <c r="C25" s="1526"/>
      <c r="D25" s="976"/>
      <c r="E25" s="978"/>
      <c r="F25" s="1004" t="s">
        <v>1771</v>
      </c>
      <c r="G25" s="1003"/>
      <c r="H25" s="1003"/>
      <c r="I25" s="1063" t="s">
        <v>1719</v>
      </c>
      <c r="J25" s="1127" t="s">
        <v>809</v>
      </c>
      <c r="K25" s="1063" t="s">
        <v>807</v>
      </c>
      <c r="L25" s="965"/>
      <c r="M25" s="1063" t="s">
        <v>1772</v>
      </c>
      <c r="N25" s="1142" t="s">
        <v>2552</v>
      </c>
    </row>
    <row r="26" spans="2:14" ht="54">
      <c r="B26" s="1605"/>
      <c r="C26" s="1526"/>
      <c r="D26" s="976"/>
      <c r="E26" s="978"/>
      <c r="F26" s="1062"/>
      <c r="G26" s="1004" t="s">
        <v>1773</v>
      </c>
      <c r="H26" s="1003"/>
      <c r="I26" s="1063" t="s">
        <v>1774</v>
      </c>
      <c r="J26" s="1127" t="s">
        <v>809</v>
      </c>
      <c r="K26" s="1063" t="s">
        <v>807</v>
      </c>
      <c r="L26" s="965"/>
      <c r="M26" s="1063" t="s">
        <v>1775</v>
      </c>
      <c r="N26" s="1142" t="s">
        <v>2589</v>
      </c>
    </row>
    <row r="27" spans="2:14" ht="54">
      <c r="B27" s="1605"/>
      <c r="C27" s="1526"/>
      <c r="D27" s="976"/>
      <c r="E27" s="978"/>
      <c r="F27" s="1062"/>
      <c r="G27" s="1004" t="s">
        <v>1776</v>
      </c>
      <c r="H27" s="1003"/>
      <c r="I27" s="1063" t="s">
        <v>1774</v>
      </c>
      <c r="J27" s="1127" t="s">
        <v>809</v>
      </c>
      <c r="K27" s="1063" t="s">
        <v>807</v>
      </c>
      <c r="L27" s="965"/>
      <c r="M27" s="1063" t="s">
        <v>1777</v>
      </c>
      <c r="N27" s="1142" t="s">
        <v>2589</v>
      </c>
    </row>
    <row r="28" spans="2:14" ht="54">
      <c r="B28" s="1605"/>
      <c r="C28" s="1526"/>
      <c r="D28" s="976"/>
      <c r="E28" s="978"/>
      <c r="F28" s="1028"/>
      <c r="G28" s="1004" t="s">
        <v>1778</v>
      </c>
      <c r="H28" s="1003"/>
      <c r="I28" s="1063" t="s">
        <v>1538</v>
      </c>
      <c r="J28" s="1127" t="s">
        <v>809</v>
      </c>
      <c r="K28" s="1063" t="s">
        <v>807</v>
      </c>
      <c r="L28" s="965"/>
      <c r="M28" s="1063" t="s">
        <v>2601</v>
      </c>
      <c r="N28" s="1142" t="s">
        <v>2590</v>
      </c>
    </row>
    <row r="29" spans="2:14" ht="27">
      <c r="B29" s="1605"/>
      <c r="C29" s="1526"/>
      <c r="D29" s="976"/>
      <c r="E29" s="978"/>
      <c r="F29" s="951" t="s">
        <v>1780</v>
      </c>
      <c r="G29" s="952"/>
      <c r="H29" s="952"/>
      <c r="I29" s="961" t="s">
        <v>1538</v>
      </c>
      <c r="J29" s="937" t="s">
        <v>809</v>
      </c>
      <c r="K29" s="961" t="s">
        <v>807</v>
      </c>
      <c r="L29" s="965"/>
      <c r="M29" s="905" t="s">
        <v>1781</v>
      </c>
      <c r="N29" s="954" t="s">
        <v>1782</v>
      </c>
    </row>
    <row r="30" spans="2:14" ht="27">
      <c r="B30" s="1605"/>
      <c r="C30" s="1526"/>
      <c r="D30" s="976"/>
      <c r="E30" s="978"/>
      <c r="F30" s="951" t="s">
        <v>1783</v>
      </c>
      <c r="G30" s="952"/>
      <c r="H30" s="952"/>
      <c r="I30" s="961" t="s">
        <v>1538</v>
      </c>
      <c r="J30" s="937" t="s">
        <v>809</v>
      </c>
      <c r="K30" s="961" t="s">
        <v>807</v>
      </c>
      <c r="L30" s="965"/>
      <c r="M30" s="905" t="s">
        <v>1784</v>
      </c>
      <c r="N30" s="954" t="s">
        <v>1782</v>
      </c>
    </row>
    <row r="31" spans="2:14" ht="135">
      <c r="B31" s="1613"/>
      <c r="C31" s="1614"/>
      <c r="D31" s="979"/>
      <c r="E31" s="980"/>
      <c r="F31" s="951" t="s">
        <v>1785</v>
      </c>
      <c r="G31" s="952"/>
      <c r="H31" s="952"/>
      <c r="I31" s="961" t="s">
        <v>1538</v>
      </c>
      <c r="J31" s="937" t="s">
        <v>807</v>
      </c>
      <c r="K31" s="961" t="s">
        <v>809</v>
      </c>
      <c r="L31" s="965"/>
      <c r="M31" s="919" t="s">
        <v>1786</v>
      </c>
      <c r="N31" s="891" t="s">
        <v>1787</v>
      </c>
    </row>
    <row r="32" spans="2:14">
      <c r="B32" s="1427" t="s">
        <v>1707</v>
      </c>
      <c r="C32" s="981">
        <v>202</v>
      </c>
      <c r="D32" s="943" t="s">
        <v>118</v>
      </c>
      <c r="E32" s="982"/>
      <c r="F32" s="982"/>
      <c r="G32" s="982"/>
      <c r="H32" s="983"/>
      <c r="I32" s="984" t="s">
        <v>1538</v>
      </c>
      <c r="J32" s="984" t="s">
        <v>807</v>
      </c>
      <c r="K32" s="961" t="s">
        <v>809</v>
      </c>
      <c r="L32" s="965"/>
      <c r="M32" s="984" t="s">
        <v>1788</v>
      </c>
      <c r="N32" s="959" t="s">
        <v>1647</v>
      </c>
    </row>
    <row r="33" spans="1:14" ht="14.25" thickBot="1">
      <c r="B33" s="1363"/>
      <c r="C33" s="1366" t="s">
        <v>1521</v>
      </c>
      <c r="D33" s="1367"/>
      <c r="E33" s="1367"/>
      <c r="F33" s="1367"/>
      <c r="G33" s="1367"/>
      <c r="H33" s="1367"/>
      <c r="I33" s="1367"/>
      <c r="J33" s="1367"/>
      <c r="K33" s="1367"/>
      <c r="L33" s="1367"/>
      <c r="M33" s="1367"/>
      <c r="N33" s="1368"/>
    </row>
    <row r="35" spans="1:14">
      <c r="C35" s="914" t="s">
        <v>806</v>
      </c>
    </row>
    <row r="37" spans="1:14">
      <c r="A37" s="936"/>
      <c r="B37" s="936" t="s">
        <v>1657</v>
      </c>
      <c r="C37" s="936"/>
      <c r="D37" s="936"/>
      <c r="E37" s="936"/>
      <c r="F37" s="936"/>
      <c r="G37" s="936"/>
      <c r="H37" s="936"/>
      <c r="I37" s="936"/>
      <c r="J37" s="936"/>
      <c r="K37" s="936"/>
      <c r="L37" s="936"/>
      <c r="M37" s="936"/>
      <c r="N37" s="936"/>
    </row>
    <row r="38" spans="1:14">
      <c r="A38" s="936"/>
      <c r="B38" s="936" t="s">
        <v>1789</v>
      </c>
      <c r="C38" s="936"/>
      <c r="D38" s="936"/>
      <c r="E38" s="936"/>
      <c r="F38" s="936"/>
      <c r="G38" s="936"/>
      <c r="H38" s="936"/>
      <c r="I38" s="936"/>
      <c r="J38" s="936"/>
      <c r="K38" s="936"/>
      <c r="L38" s="936"/>
      <c r="M38" s="936"/>
      <c r="N38" s="936"/>
    </row>
    <row r="39" spans="1:14" ht="14.25" thickBot="1">
      <c r="B39" s="936"/>
      <c r="C39" s="936"/>
      <c r="D39" s="936"/>
      <c r="E39" s="936"/>
      <c r="F39" s="936"/>
      <c r="G39" s="936"/>
      <c r="H39" s="936"/>
      <c r="I39" s="936"/>
      <c r="J39" s="936"/>
      <c r="K39" s="936"/>
      <c r="L39" s="936"/>
      <c r="M39" s="936"/>
      <c r="N39" s="936"/>
    </row>
    <row r="40" spans="1:14" ht="14.25" thickBot="1">
      <c r="B40" s="939" t="s">
        <v>1241</v>
      </c>
      <c r="C40" s="926" t="s">
        <v>970</v>
      </c>
      <c r="D40" s="1296" t="s">
        <v>87</v>
      </c>
      <c r="E40" s="1297"/>
      <c r="F40" s="1297"/>
      <c r="G40" s="1297"/>
      <c r="H40" s="1298"/>
      <c r="I40" s="926" t="s">
        <v>1659</v>
      </c>
      <c r="J40" s="926" t="s">
        <v>1663</v>
      </c>
      <c r="K40" s="926" t="s">
        <v>1680</v>
      </c>
      <c r="L40" s="926" t="s">
        <v>1683</v>
      </c>
      <c r="M40" s="926" t="s">
        <v>1260</v>
      </c>
      <c r="N40" s="1001" t="s">
        <v>1261</v>
      </c>
    </row>
    <row r="41" spans="1:14" ht="14.25" thickTop="1">
      <c r="B41" s="1604" t="s">
        <v>1707</v>
      </c>
      <c r="C41" s="977">
        <v>201</v>
      </c>
      <c r="D41" s="948" t="s">
        <v>1790</v>
      </c>
      <c r="E41" s="949"/>
      <c r="F41" s="945"/>
      <c r="G41" s="952"/>
      <c r="H41" s="956"/>
      <c r="I41" s="961" t="s">
        <v>318</v>
      </c>
      <c r="J41" s="961" t="s">
        <v>807</v>
      </c>
      <c r="K41" s="961" t="s">
        <v>809</v>
      </c>
      <c r="L41" s="965"/>
      <c r="M41" s="961" t="s">
        <v>1791</v>
      </c>
      <c r="N41" s="962" t="s">
        <v>1792</v>
      </c>
    </row>
    <row r="42" spans="1:14">
      <c r="B42" s="1605"/>
      <c r="C42" s="967">
        <v>204</v>
      </c>
      <c r="D42" s="951" t="s">
        <v>1647</v>
      </c>
      <c r="E42" s="952"/>
      <c r="F42" s="947"/>
      <c r="G42" s="952"/>
      <c r="H42" s="956"/>
      <c r="I42" s="961" t="s">
        <v>1647</v>
      </c>
      <c r="J42" s="961" t="s">
        <v>1647</v>
      </c>
      <c r="K42" s="961" t="s">
        <v>1647</v>
      </c>
      <c r="L42" s="965"/>
      <c r="M42" s="961" t="s">
        <v>238</v>
      </c>
      <c r="N42" s="962" t="s">
        <v>1793</v>
      </c>
    </row>
    <row r="43" spans="1:14" ht="94.5">
      <c r="B43" s="1605"/>
      <c r="C43" s="967">
        <v>200</v>
      </c>
      <c r="D43" s="951" t="s">
        <v>1647</v>
      </c>
      <c r="E43" s="952"/>
      <c r="F43" s="947"/>
      <c r="G43" s="952"/>
      <c r="H43" s="956"/>
      <c r="I43" s="961" t="s">
        <v>1647</v>
      </c>
      <c r="J43" s="961" t="s">
        <v>1647</v>
      </c>
      <c r="K43" s="961" t="s">
        <v>1647</v>
      </c>
      <c r="L43" s="965"/>
      <c r="M43" s="961" t="s">
        <v>1647</v>
      </c>
      <c r="N43" s="968" t="s">
        <v>1794</v>
      </c>
    </row>
    <row r="44" spans="1:14" ht="14.25" thickBot="1">
      <c r="B44" s="1606"/>
      <c r="C44" s="1607" t="s">
        <v>1521</v>
      </c>
      <c r="D44" s="1608"/>
      <c r="E44" s="1608"/>
      <c r="F44" s="1608"/>
      <c r="G44" s="1608"/>
      <c r="H44" s="1608"/>
      <c r="I44" s="1608"/>
      <c r="J44" s="1608"/>
      <c r="K44" s="1608"/>
      <c r="L44" s="1608"/>
      <c r="M44" s="1608"/>
      <c r="N44" s="1609"/>
    </row>
    <row r="47" spans="1:14" ht="14.25" thickBot="1">
      <c r="B47" s="914" t="s">
        <v>1747</v>
      </c>
      <c r="C47" s="895"/>
      <c r="D47" s="895"/>
      <c r="E47" s="895"/>
      <c r="F47" s="895"/>
      <c r="G47" s="895"/>
      <c r="H47" s="895"/>
      <c r="I47" s="895"/>
      <c r="J47" s="895"/>
      <c r="K47" s="895"/>
      <c r="L47" s="895"/>
      <c r="M47" s="895"/>
      <c r="N47" s="895"/>
    </row>
    <row r="48" spans="1:14" ht="14.25" thickBot="1">
      <c r="B48" s="939" t="s">
        <v>1241</v>
      </c>
      <c r="C48" s="926" t="s">
        <v>970</v>
      </c>
      <c r="D48" s="1296" t="s">
        <v>87</v>
      </c>
      <c r="E48" s="1297"/>
      <c r="F48" s="1297"/>
      <c r="G48" s="1297"/>
      <c r="H48" s="1298"/>
      <c r="I48" s="926" t="s">
        <v>1659</v>
      </c>
      <c r="J48" s="926" t="s">
        <v>1663</v>
      </c>
      <c r="K48" s="926" t="s">
        <v>1680</v>
      </c>
      <c r="L48" s="926" t="s">
        <v>1683</v>
      </c>
      <c r="M48" s="926" t="s">
        <v>1260</v>
      </c>
      <c r="N48" s="1001" t="s">
        <v>1261</v>
      </c>
    </row>
    <row r="49" spans="2:14" ht="41.25" thickTop="1">
      <c r="B49" s="1610" t="s">
        <v>1696</v>
      </c>
      <c r="C49" s="1612" t="s">
        <v>1647</v>
      </c>
      <c r="D49" s="944" t="s">
        <v>1748</v>
      </c>
      <c r="E49" s="945"/>
      <c r="F49" s="949"/>
      <c r="G49" s="949"/>
      <c r="H49" s="975"/>
      <c r="I49" s="937" t="s">
        <v>1749</v>
      </c>
      <c r="J49" s="937" t="s">
        <v>807</v>
      </c>
      <c r="K49" s="961" t="s">
        <v>809</v>
      </c>
      <c r="L49" s="961" t="s">
        <v>809</v>
      </c>
      <c r="M49" s="915" t="s">
        <v>1750</v>
      </c>
      <c r="N49" s="954" t="s">
        <v>1751</v>
      </c>
    </row>
    <row r="50" spans="2:14" ht="67.5">
      <c r="B50" s="1611"/>
      <c r="C50" s="1526"/>
      <c r="D50" s="976"/>
      <c r="E50" s="1003" t="s">
        <v>1752</v>
      </c>
      <c r="F50" s="1003"/>
      <c r="G50" s="1003"/>
      <c r="H50" s="1021"/>
      <c r="I50" s="905" t="s">
        <v>1538</v>
      </c>
      <c r="J50" s="905" t="s">
        <v>807</v>
      </c>
      <c r="K50" s="1006" t="s">
        <v>809</v>
      </c>
      <c r="L50" s="993"/>
      <c r="M50" s="991" t="s">
        <v>1753</v>
      </c>
      <c r="N50" s="955" t="s">
        <v>1795</v>
      </c>
    </row>
    <row r="51" spans="2:14" ht="94.5">
      <c r="B51" s="1611"/>
      <c r="C51" s="1526"/>
      <c r="D51" s="976"/>
      <c r="E51" s="1003" t="s">
        <v>1755</v>
      </c>
      <c r="F51" s="1003"/>
      <c r="G51" s="1003"/>
      <c r="H51" s="1021"/>
      <c r="I51" s="905" t="s">
        <v>1538</v>
      </c>
      <c r="J51" s="905" t="s">
        <v>807</v>
      </c>
      <c r="K51" s="1006" t="s">
        <v>809</v>
      </c>
      <c r="L51" s="993"/>
      <c r="M51" s="991" t="s">
        <v>1756</v>
      </c>
      <c r="N51" s="955" t="s">
        <v>1796</v>
      </c>
    </row>
    <row r="52" spans="2:14" ht="27">
      <c r="B52" s="1611"/>
      <c r="C52" s="1526"/>
      <c r="D52" s="976"/>
      <c r="E52" s="1027" t="s">
        <v>1758</v>
      </c>
      <c r="F52" s="1003"/>
      <c r="G52" s="1003"/>
      <c r="H52" s="1021"/>
      <c r="I52" s="905" t="s">
        <v>1719</v>
      </c>
      <c r="J52" s="905" t="s">
        <v>1647</v>
      </c>
      <c r="K52" s="1006" t="s">
        <v>809</v>
      </c>
      <c r="L52" s="993"/>
      <c r="M52" s="905" t="s">
        <v>1797</v>
      </c>
      <c r="N52" s="955" t="s">
        <v>1798</v>
      </c>
    </row>
    <row r="53" spans="2:14">
      <c r="B53" s="1611"/>
      <c r="C53" s="1526"/>
      <c r="D53" s="976"/>
      <c r="E53" s="1026"/>
      <c r="F53" s="1020" t="s">
        <v>1761</v>
      </c>
      <c r="G53" s="933"/>
      <c r="H53" s="933"/>
      <c r="I53" s="905" t="s">
        <v>1538</v>
      </c>
      <c r="J53" s="905" t="s">
        <v>807</v>
      </c>
      <c r="K53" s="1006" t="s">
        <v>809</v>
      </c>
      <c r="L53" s="993"/>
      <c r="M53" s="905" t="s">
        <v>1799</v>
      </c>
      <c r="N53" s="907" t="s">
        <v>238</v>
      </c>
    </row>
    <row r="54" spans="2:14">
      <c r="B54" s="1611"/>
      <c r="C54" s="1526"/>
      <c r="D54" s="976"/>
      <c r="E54" s="1026"/>
      <c r="F54" s="1020" t="s">
        <v>1764</v>
      </c>
      <c r="G54" s="933"/>
      <c r="H54" s="933"/>
      <c r="I54" s="905" t="s">
        <v>1538</v>
      </c>
      <c r="J54" s="905" t="s">
        <v>807</v>
      </c>
      <c r="K54" s="1006" t="s">
        <v>809</v>
      </c>
      <c r="L54" s="993"/>
      <c r="M54" s="905" t="s">
        <v>1800</v>
      </c>
      <c r="N54" s="907" t="s">
        <v>238</v>
      </c>
    </row>
    <row r="55" spans="2:14" ht="27">
      <c r="B55" s="1611"/>
      <c r="C55" s="1526"/>
      <c r="D55" s="976"/>
      <c r="E55" s="1026"/>
      <c r="F55" s="1020" t="s">
        <v>1766</v>
      </c>
      <c r="G55" s="933"/>
      <c r="H55" s="933"/>
      <c r="I55" s="905" t="s">
        <v>1704</v>
      </c>
      <c r="J55" s="905" t="s">
        <v>807</v>
      </c>
      <c r="K55" s="1006" t="s">
        <v>809</v>
      </c>
      <c r="L55" s="993"/>
      <c r="M55" s="905" t="s">
        <v>1767</v>
      </c>
      <c r="N55" s="955" t="s">
        <v>1801</v>
      </c>
    </row>
    <row r="56" spans="2:14">
      <c r="B56" s="1611"/>
      <c r="C56" s="1526"/>
      <c r="D56" s="976"/>
      <c r="E56" s="1026"/>
      <c r="F56" s="1020" t="s">
        <v>1802</v>
      </c>
      <c r="G56" s="933"/>
      <c r="H56" s="933"/>
      <c r="I56" s="905" t="s">
        <v>1704</v>
      </c>
      <c r="J56" s="905" t="s">
        <v>807</v>
      </c>
      <c r="K56" s="1006" t="s">
        <v>809</v>
      </c>
      <c r="L56" s="993"/>
      <c r="M56" s="905" t="s">
        <v>1803</v>
      </c>
      <c r="N56" s="907" t="s">
        <v>1647</v>
      </c>
    </row>
    <row r="57" spans="2:14" ht="13.5" customHeight="1">
      <c r="B57" s="1611"/>
      <c r="C57" s="1526"/>
      <c r="D57" s="976"/>
      <c r="E57" s="1026"/>
      <c r="F57" s="1004" t="s">
        <v>1771</v>
      </c>
      <c r="G57" s="1003"/>
      <c r="H57" s="1003"/>
      <c r="I57" s="1063" t="s">
        <v>31</v>
      </c>
      <c r="J57" s="1127" t="s">
        <v>809</v>
      </c>
      <c r="K57" s="1063" t="s">
        <v>807</v>
      </c>
      <c r="L57" s="993"/>
      <c r="M57" s="1063" t="s">
        <v>1772</v>
      </c>
      <c r="N57" s="1142" t="s">
        <v>2552</v>
      </c>
    </row>
    <row r="58" spans="2:14" ht="54">
      <c r="B58" s="1611"/>
      <c r="C58" s="1526"/>
      <c r="D58" s="976"/>
      <c r="E58" s="1026"/>
      <c r="F58" s="1062"/>
      <c r="G58" s="1004" t="s">
        <v>1773</v>
      </c>
      <c r="H58" s="1003"/>
      <c r="I58" s="1063" t="s">
        <v>1774</v>
      </c>
      <c r="J58" s="1127" t="s">
        <v>809</v>
      </c>
      <c r="K58" s="1063" t="s">
        <v>807</v>
      </c>
      <c r="L58" s="993"/>
      <c r="M58" s="1063" t="s">
        <v>1775</v>
      </c>
      <c r="N58" s="1142" t="s">
        <v>2589</v>
      </c>
    </row>
    <row r="59" spans="2:14" ht="54">
      <c r="B59" s="1611"/>
      <c r="C59" s="1526"/>
      <c r="D59" s="976"/>
      <c r="E59" s="1026"/>
      <c r="F59" s="1062"/>
      <c r="G59" s="1004" t="s">
        <v>1776</v>
      </c>
      <c r="H59" s="1003"/>
      <c r="I59" s="1063" t="s">
        <v>1774</v>
      </c>
      <c r="J59" s="1127" t="s">
        <v>809</v>
      </c>
      <c r="K59" s="1063" t="s">
        <v>807</v>
      </c>
      <c r="L59" s="993"/>
      <c r="M59" s="1063" t="s">
        <v>1777</v>
      </c>
      <c r="N59" s="1142" t="s">
        <v>2589</v>
      </c>
    </row>
    <row r="60" spans="2:14" ht="54">
      <c r="B60" s="1611"/>
      <c r="C60" s="1526"/>
      <c r="D60" s="976"/>
      <c r="E60" s="1026"/>
      <c r="F60" s="1028"/>
      <c r="G60" s="1004" t="s">
        <v>1778</v>
      </c>
      <c r="H60" s="1003"/>
      <c r="I60" s="1063" t="s">
        <v>0</v>
      </c>
      <c r="J60" s="1127" t="s">
        <v>809</v>
      </c>
      <c r="K60" s="1063" t="s">
        <v>807</v>
      </c>
      <c r="L60" s="993"/>
      <c r="M60" s="1063" t="s">
        <v>1779</v>
      </c>
      <c r="N60" s="1142" t="s">
        <v>2590</v>
      </c>
    </row>
    <row r="61" spans="2:14">
      <c r="B61" s="1611"/>
      <c r="C61" s="1526"/>
      <c r="D61" s="976"/>
      <c r="E61" s="1026"/>
      <c r="F61" s="901" t="s">
        <v>1804</v>
      </c>
      <c r="G61" s="1003"/>
      <c r="H61" s="1003"/>
      <c r="I61" s="1006" t="s">
        <v>1538</v>
      </c>
      <c r="J61" s="1006" t="s">
        <v>809</v>
      </c>
      <c r="K61" s="905" t="s">
        <v>807</v>
      </c>
      <c r="L61" s="993"/>
      <c r="M61" s="1006" t="s">
        <v>1805</v>
      </c>
      <c r="N61" s="907" t="s">
        <v>1806</v>
      </c>
    </row>
    <row r="62" spans="2:14">
      <c r="B62" s="1611"/>
      <c r="C62" s="1526"/>
      <c r="D62" s="976"/>
      <c r="E62" s="1026"/>
      <c r="F62" s="901" t="s">
        <v>1807</v>
      </c>
      <c r="G62" s="1003"/>
      <c r="H62" s="1003"/>
      <c r="I62" s="1006" t="s">
        <v>1538</v>
      </c>
      <c r="J62" s="1006" t="s">
        <v>809</v>
      </c>
      <c r="K62" s="905" t="s">
        <v>807</v>
      </c>
      <c r="L62" s="993"/>
      <c r="M62" s="1006" t="s">
        <v>1808</v>
      </c>
      <c r="N62" s="907" t="s">
        <v>1809</v>
      </c>
    </row>
    <row r="63" spans="2:14" ht="27">
      <c r="B63" s="1611"/>
      <c r="C63" s="1526"/>
      <c r="D63" s="976"/>
      <c r="E63" s="1026"/>
      <c r="F63" s="901" t="s">
        <v>1810</v>
      </c>
      <c r="G63" s="1003"/>
      <c r="H63" s="1003"/>
      <c r="I63" s="1006" t="s">
        <v>1704</v>
      </c>
      <c r="J63" s="1006" t="s">
        <v>809</v>
      </c>
      <c r="K63" s="905" t="s">
        <v>807</v>
      </c>
      <c r="L63" s="993"/>
      <c r="M63" s="1006" t="s">
        <v>1811</v>
      </c>
      <c r="N63" s="955" t="s">
        <v>1812</v>
      </c>
    </row>
    <row r="64" spans="2:14" ht="27">
      <c r="B64" s="1611"/>
      <c r="C64" s="1526"/>
      <c r="D64" s="976"/>
      <c r="E64" s="1026"/>
      <c r="F64" s="901" t="s">
        <v>1813</v>
      </c>
      <c r="G64" s="1003"/>
      <c r="H64" s="1003"/>
      <c r="I64" s="1006" t="s">
        <v>1704</v>
      </c>
      <c r="J64" s="1006" t="s">
        <v>809</v>
      </c>
      <c r="K64" s="905" t="s">
        <v>807</v>
      </c>
      <c r="L64" s="993"/>
      <c r="M64" s="1006" t="s">
        <v>1814</v>
      </c>
      <c r="N64" s="955" t="s">
        <v>1815</v>
      </c>
    </row>
    <row r="65" spans="2:14">
      <c r="B65" s="1611"/>
      <c r="C65" s="1526"/>
      <c r="D65" s="976"/>
      <c r="E65" s="1026"/>
      <c r="F65" s="1004" t="s">
        <v>1816</v>
      </c>
      <c r="G65" s="1003"/>
      <c r="H65" s="1003"/>
      <c r="I65" s="1006" t="s">
        <v>1719</v>
      </c>
      <c r="J65" s="1006" t="s">
        <v>809</v>
      </c>
      <c r="K65" s="905" t="s">
        <v>807</v>
      </c>
      <c r="L65" s="993"/>
      <c r="M65" s="1006" t="s">
        <v>1817</v>
      </c>
      <c r="N65" s="955" t="s">
        <v>1818</v>
      </c>
    </row>
    <row r="66" spans="2:14" ht="27">
      <c r="B66" s="1611"/>
      <c r="C66" s="1526"/>
      <c r="D66" s="976"/>
      <c r="E66" s="1026"/>
      <c r="F66" s="1005"/>
      <c r="G66" s="1003" t="s">
        <v>17</v>
      </c>
      <c r="H66" s="1003"/>
      <c r="I66" s="1006" t="s">
        <v>1538</v>
      </c>
      <c r="J66" s="905" t="s">
        <v>807</v>
      </c>
      <c r="K66" s="1006" t="s">
        <v>809</v>
      </c>
      <c r="L66" s="993"/>
      <c r="M66" s="1006" t="s">
        <v>1819</v>
      </c>
      <c r="N66" s="955" t="s">
        <v>13</v>
      </c>
    </row>
    <row r="67" spans="2:14">
      <c r="B67" s="1611"/>
      <c r="C67" s="1526"/>
      <c r="D67" s="976"/>
      <c r="E67" s="1026"/>
      <c r="F67" s="1005"/>
      <c r="G67" s="1003" t="s">
        <v>18</v>
      </c>
      <c r="H67" s="1003"/>
      <c r="I67" s="1006" t="s">
        <v>1704</v>
      </c>
      <c r="J67" s="905" t="s">
        <v>807</v>
      </c>
      <c r="K67" s="1006" t="s">
        <v>809</v>
      </c>
      <c r="L67" s="993"/>
      <c r="M67" s="1006" t="s">
        <v>1820</v>
      </c>
      <c r="N67" s="907" t="s">
        <v>238</v>
      </c>
    </row>
    <row r="68" spans="2:14">
      <c r="B68" s="1611"/>
      <c r="C68" s="1526"/>
      <c r="D68" s="976"/>
      <c r="E68" s="1026"/>
      <c r="F68" s="1005"/>
      <c r="G68" s="1003" t="s">
        <v>1821</v>
      </c>
      <c r="H68" s="1003"/>
      <c r="I68" s="1006" t="s">
        <v>1538</v>
      </c>
      <c r="J68" s="905" t="s">
        <v>809</v>
      </c>
      <c r="K68" s="905" t="s">
        <v>807</v>
      </c>
      <c r="L68" s="993"/>
      <c r="M68" s="1006" t="s">
        <v>1822</v>
      </c>
      <c r="N68" s="907" t="s">
        <v>1823</v>
      </c>
    </row>
    <row r="69" spans="2:14">
      <c r="B69" s="1611"/>
      <c r="C69" s="1526"/>
      <c r="D69" s="976"/>
      <c r="E69" s="1026"/>
      <c r="F69" s="905"/>
      <c r="G69" s="1003" t="s">
        <v>1824</v>
      </c>
      <c r="H69" s="1003"/>
      <c r="I69" s="1006" t="s">
        <v>1538</v>
      </c>
      <c r="J69" s="905" t="s">
        <v>809</v>
      </c>
      <c r="K69" s="905" t="s">
        <v>807</v>
      </c>
      <c r="L69" s="993"/>
      <c r="M69" s="1006" t="s">
        <v>1825</v>
      </c>
      <c r="N69" s="907" t="s">
        <v>1826</v>
      </c>
    </row>
    <row r="70" spans="2:14">
      <c r="B70" s="1611"/>
      <c r="C70" s="1526"/>
      <c r="D70" s="976"/>
      <c r="E70" s="1026"/>
      <c r="F70" s="1004" t="s">
        <v>1827</v>
      </c>
      <c r="G70" s="1003"/>
      <c r="H70" s="1003"/>
      <c r="I70" s="1006" t="s">
        <v>398</v>
      </c>
      <c r="J70" s="905" t="s">
        <v>809</v>
      </c>
      <c r="K70" s="905" t="s">
        <v>807</v>
      </c>
      <c r="L70" s="1006" t="s">
        <v>809</v>
      </c>
      <c r="M70" s="1006" t="s">
        <v>1828</v>
      </c>
      <c r="N70" s="955" t="s">
        <v>1829</v>
      </c>
    </row>
    <row r="71" spans="2:14" ht="27">
      <c r="B71" s="1611"/>
      <c r="C71" s="1526"/>
      <c r="D71" s="976"/>
      <c r="E71" s="1026"/>
      <c r="F71" s="1005"/>
      <c r="G71" s="1003" t="s">
        <v>19</v>
      </c>
      <c r="H71" s="1003"/>
      <c r="I71" s="1006" t="s">
        <v>1538</v>
      </c>
      <c r="J71" s="905" t="s">
        <v>807</v>
      </c>
      <c r="K71" s="1006" t="s">
        <v>809</v>
      </c>
      <c r="L71" s="993"/>
      <c r="M71" s="1006" t="s">
        <v>1830</v>
      </c>
      <c r="N71" s="1019" t="s">
        <v>1831</v>
      </c>
    </row>
    <row r="72" spans="2:14">
      <c r="B72" s="1611"/>
      <c r="C72" s="1526"/>
      <c r="D72" s="976"/>
      <c r="E72" s="1026"/>
      <c r="F72" s="1005"/>
      <c r="G72" s="1003" t="s">
        <v>1832</v>
      </c>
      <c r="H72" s="1003"/>
      <c r="I72" s="1006" t="s">
        <v>3</v>
      </c>
      <c r="J72" s="905" t="s">
        <v>807</v>
      </c>
      <c r="K72" s="1006" t="s">
        <v>809</v>
      </c>
      <c r="L72" s="993"/>
      <c r="M72" s="1006" t="s">
        <v>1833</v>
      </c>
      <c r="N72" s="1014" t="s">
        <v>238</v>
      </c>
    </row>
    <row r="73" spans="2:14">
      <c r="B73" s="1611"/>
      <c r="C73" s="1526"/>
      <c r="D73" s="976"/>
      <c r="E73" s="1026"/>
      <c r="F73" s="1005"/>
      <c r="G73" s="1003" t="s">
        <v>20</v>
      </c>
      <c r="H73" s="1003"/>
      <c r="I73" s="1006" t="s">
        <v>1704</v>
      </c>
      <c r="J73" s="905" t="s">
        <v>807</v>
      </c>
      <c r="K73" s="1006" t="s">
        <v>809</v>
      </c>
      <c r="L73" s="993"/>
      <c r="M73" s="1006" t="s">
        <v>1834</v>
      </c>
      <c r="N73" s="1014" t="s">
        <v>238</v>
      </c>
    </row>
    <row r="74" spans="2:14">
      <c r="B74" s="1611"/>
      <c r="C74" s="1526"/>
      <c r="D74" s="976"/>
      <c r="E74" s="1026"/>
      <c r="F74" s="905"/>
      <c r="G74" s="1003" t="s">
        <v>21</v>
      </c>
      <c r="H74" s="1003"/>
      <c r="I74" s="1006" t="s">
        <v>3</v>
      </c>
      <c r="J74" s="905" t="s">
        <v>807</v>
      </c>
      <c r="K74" s="1006" t="s">
        <v>809</v>
      </c>
      <c r="L74" s="993"/>
      <c r="M74" s="1006" t="s">
        <v>4</v>
      </c>
      <c r="N74" s="1014" t="s">
        <v>238</v>
      </c>
    </row>
    <row r="75" spans="2:14">
      <c r="B75" s="1611"/>
      <c r="C75" s="1526"/>
      <c r="D75" s="976"/>
      <c r="E75" s="1026"/>
      <c r="F75" s="1004" t="s">
        <v>1835</v>
      </c>
      <c r="G75" s="1003"/>
      <c r="H75" s="1003"/>
      <c r="I75" s="1006" t="s">
        <v>1719</v>
      </c>
      <c r="J75" s="1006" t="s">
        <v>809</v>
      </c>
      <c r="K75" s="905" t="s">
        <v>807</v>
      </c>
      <c r="L75" s="993"/>
      <c r="M75" s="1006" t="s">
        <v>1836</v>
      </c>
      <c r="N75" s="955" t="s">
        <v>1837</v>
      </c>
    </row>
    <row r="76" spans="2:14">
      <c r="B76" s="1611"/>
      <c r="C76" s="1526"/>
      <c r="D76" s="976"/>
      <c r="E76" s="1026"/>
      <c r="F76" s="1005"/>
      <c r="G76" s="1003" t="s">
        <v>22</v>
      </c>
      <c r="H76" s="1003"/>
      <c r="I76" s="1006" t="s">
        <v>1704</v>
      </c>
      <c r="J76" s="905" t="s">
        <v>807</v>
      </c>
      <c r="K76" s="1006" t="s">
        <v>809</v>
      </c>
      <c r="L76" s="993"/>
      <c r="M76" s="1006" t="s">
        <v>1838</v>
      </c>
      <c r="N76" s="955" t="s">
        <v>238</v>
      </c>
    </row>
    <row r="77" spans="2:14" ht="27">
      <c r="B77" s="1611"/>
      <c r="C77" s="1526"/>
      <c r="D77" s="976"/>
      <c r="E77" s="1026"/>
      <c r="F77" s="1005"/>
      <c r="G77" s="1003" t="s">
        <v>17</v>
      </c>
      <c r="H77" s="1003"/>
      <c r="I77" s="1006" t="s">
        <v>1538</v>
      </c>
      <c r="J77" s="905" t="s">
        <v>807</v>
      </c>
      <c r="K77" s="1006" t="s">
        <v>809</v>
      </c>
      <c r="L77" s="993"/>
      <c r="M77" s="1006" t="s">
        <v>1839</v>
      </c>
      <c r="N77" s="955" t="s">
        <v>13</v>
      </c>
    </row>
    <row r="78" spans="2:14">
      <c r="B78" s="1611"/>
      <c r="C78" s="1526"/>
      <c r="D78" s="976"/>
      <c r="E78" s="1026"/>
      <c r="F78" s="1005"/>
      <c r="G78" s="1003" t="s">
        <v>1840</v>
      </c>
      <c r="H78" s="1003"/>
      <c r="I78" s="1006" t="s">
        <v>3</v>
      </c>
      <c r="J78" s="1006" t="s">
        <v>809</v>
      </c>
      <c r="K78" s="905" t="s">
        <v>807</v>
      </c>
      <c r="L78" s="993"/>
      <c r="M78" s="1006" t="s">
        <v>1841</v>
      </c>
      <c r="N78" s="955" t="s">
        <v>1823</v>
      </c>
    </row>
    <row r="79" spans="2:14">
      <c r="B79" s="1611"/>
      <c r="C79" s="1526"/>
      <c r="D79" s="976"/>
      <c r="E79" s="1026"/>
      <c r="F79" s="1003" t="s">
        <v>1842</v>
      </c>
      <c r="G79" s="1003"/>
      <c r="H79" s="1003"/>
      <c r="I79" s="1023" t="s">
        <v>3</v>
      </c>
      <c r="J79" s="905" t="s">
        <v>809</v>
      </c>
      <c r="K79" s="1006" t="s">
        <v>807</v>
      </c>
      <c r="L79" s="993"/>
      <c r="M79" s="905" t="s">
        <v>1843</v>
      </c>
      <c r="N79" s="955" t="s">
        <v>1844</v>
      </c>
    </row>
    <row r="80" spans="2:14">
      <c r="B80" s="985" t="s">
        <v>1707</v>
      </c>
      <c r="C80" s="981">
        <v>202</v>
      </c>
      <c r="D80" s="943" t="s">
        <v>118</v>
      </c>
      <c r="E80" s="982"/>
      <c r="F80" s="982"/>
      <c r="G80" s="982"/>
      <c r="H80" s="983"/>
      <c r="I80" s="984" t="s">
        <v>1538</v>
      </c>
      <c r="J80" s="984" t="s">
        <v>807</v>
      </c>
      <c r="K80" s="961" t="s">
        <v>809</v>
      </c>
      <c r="L80" s="965"/>
      <c r="M80" s="984" t="s">
        <v>1788</v>
      </c>
      <c r="N80" s="959" t="s">
        <v>1647</v>
      </c>
    </row>
    <row r="81" spans="1:14" ht="14.25" thickBot="1">
      <c r="B81" s="974"/>
      <c r="C81" s="1366" t="s">
        <v>1521</v>
      </c>
      <c r="D81" s="1367"/>
      <c r="E81" s="1367"/>
      <c r="F81" s="1367"/>
      <c r="G81" s="1367"/>
      <c r="H81" s="1367"/>
      <c r="I81" s="1367"/>
      <c r="J81" s="1367"/>
      <c r="K81" s="1367"/>
      <c r="L81" s="1367"/>
      <c r="M81" s="1367"/>
      <c r="N81" s="1368"/>
    </row>
    <row r="83" spans="1:14">
      <c r="B83" s="890"/>
      <c r="C83" s="914" t="s">
        <v>806</v>
      </c>
    </row>
    <row r="85" spans="1:14">
      <c r="A85" s="936"/>
      <c r="B85" s="936" t="s">
        <v>1657</v>
      </c>
      <c r="C85" s="936"/>
      <c r="D85" s="936"/>
      <c r="E85" s="936"/>
      <c r="F85" s="936"/>
      <c r="G85" s="936"/>
      <c r="H85" s="936"/>
      <c r="I85" s="936"/>
      <c r="J85" s="936"/>
      <c r="K85" s="936"/>
      <c r="L85" s="936"/>
      <c r="M85" s="936"/>
      <c r="N85" s="936"/>
    </row>
    <row r="86" spans="1:14">
      <c r="A86" s="936"/>
      <c r="B86" s="936" t="s">
        <v>1789</v>
      </c>
      <c r="C86" s="936"/>
      <c r="D86" s="936"/>
      <c r="E86" s="936"/>
      <c r="F86" s="936"/>
      <c r="G86" s="936"/>
      <c r="H86" s="936"/>
      <c r="I86" s="936"/>
      <c r="J86" s="936"/>
      <c r="K86" s="936"/>
      <c r="L86" s="936"/>
      <c r="M86" s="936"/>
      <c r="N86" s="936"/>
    </row>
    <row r="87" spans="1:14" ht="14.25" thickBot="1">
      <c r="B87" s="936"/>
      <c r="C87" s="936"/>
      <c r="D87" s="936"/>
      <c r="E87" s="936"/>
      <c r="F87" s="936"/>
      <c r="G87" s="936"/>
      <c r="H87" s="936"/>
      <c r="I87" s="936"/>
      <c r="J87" s="936"/>
      <c r="K87" s="936"/>
      <c r="L87" s="936"/>
      <c r="M87" s="936"/>
      <c r="N87" s="936"/>
    </row>
    <row r="88" spans="1:14" ht="14.25" thickBot="1">
      <c r="B88" s="939" t="s">
        <v>1241</v>
      </c>
      <c r="C88" s="926" t="s">
        <v>970</v>
      </c>
      <c r="D88" s="1296" t="s">
        <v>87</v>
      </c>
      <c r="E88" s="1297"/>
      <c r="F88" s="1297"/>
      <c r="G88" s="1297"/>
      <c r="H88" s="1298"/>
      <c r="I88" s="926" t="s">
        <v>1659</v>
      </c>
      <c r="J88" s="926" t="s">
        <v>1663</v>
      </c>
      <c r="K88" s="926" t="s">
        <v>1680</v>
      </c>
      <c r="L88" s="926" t="s">
        <v>1683</v>
      </c>
      <c r="M88" s="926" t="s">
        <v>1260</v>
      </c>
      <c r="N88" s="1001" t="s">
        <v>1261</v>
      </c>
    </row>
    <row r="89" spans="1:14" ht="14.25" thickTop="1">
      <c r="B89" s="1604" t="s">
        <v>1707</v>
      </c>
      <c r="C89" s="977">
        <v>201</v>
      </c>
      <c r="D89" s="948" t="s">
        <v>1790</v>
      </c>
      <c r="E89" s="949"/>
      <c r="F89" s="945"/>
      <c r="G89" s="952"/>
      <c r="H89" s="956"/>
      <c r="I89" s="961" t="s">
        <v>318</v>
      </c>
      <c r="J89" s="961" t="s">
        <v>807</v>
      </c>
      <c r="K89" s="961" t="s">
        <v>809</v>
      </c>
      <c r="L89" s="961" t="s">
        <v>807</v>
      </c>
      <c r="M89" s="961" t="s">
        <v>1791</v>
      </c>
      <c r="N89" s="962" t="s">
        <v>1792</v>
      </c>
    </row>
    <row r="90" spans="1:14">
      <c r="B90" s="1605"/>
      <c r="C90" s="967">
        <v>204</v>
      </c>
      <c r="D90" s="951" t="s">
        <v>1647</v>
      </c>
      <c r="E90" s="952"/>
      <c r="F90" s="947"/>
      <c r="G90" s="952"/>
      <c r="H90" s="956"/>
      <c r="I90" s="961" t="s">
        <v>1647</v>
      </c>
      <c r="J90" s="961" t="s">
        <v>1647</v>
      </c>
      <c r="K90" s="961" t="s">
        <v>1647</v>
      </c>
      <c r="L90" s="965"/>
      <c r="M90" s="961" t="s">
        <v>238</v>
      </c>
      <c r="N90" s="962" t="s">
        <v>1793</v>
      </c>
    </row>
    <row r="91" spans="1:14" ht="14.25" thickBot="1">
      <c r="B91" s="1606"/>
      <c r="C91" s="1607" t="s">
        <v>1521</v>
      </c>
      <c r="D91" s="1608"/>
      <c r="E91" s="1608"/>
      <c r="F91" s="1608"/>
      <c r="G91" s="1608"/>
      <c r="H91" s="1608"/>
      <c r="I91" s="1608"/>
      <c r="J91" s="1608"/>
      <c r="K91" s="1608"/>
      <c r="L91" s="1608"/>
      <c r="M91" s="1608"/>
      <c r="N91" s="1609"/>
    </row>
  </sheetData>
  <mergeCells count="34">
    <mergeCell ref="B2:C2"/>
    <mergeCell ref="D2:I2"/>
    <mergeCell ref="B3:C3"/>
    <mergeCell ref="D3:I3"/>
    <mergeCell ref="D5:H5"/>
    <mergeCell ref="I5:L5"/>
    <mergeCell ref="B13:C13"/>
    <mergeCell ref="D13:N13"/>
    <mergeCell ref="D6:H6"/>
    <mergeCell ref="I6:L6"/>
    <mergeCell ref="D7:H7"/>
    <mergeCell ref="I7:L7"/>
    <mergeCell ref="D9:H9"/>
    <mergeCell ref="J9:L9"/>
    <mergeCell ref="D10:H10"/>
    <mergeCell ref="J10:L10"/>
    <mergeCell ref="N10:N11"/>
    <mergeCell ref="D11:H11"/>
    <mergeCell ref="J11:L11"/>
    <mergeCell ref="D16:H16"/>
    <mergeCell ref="B17:B31"/>
    <mergeCell ref="C17:C31"/>
    <mergeCell ref="B32:B33"/>
    <mergeCell ref="C33:N33"/>
    <mergeCell ref="C81:N81"/>
    <mergeCell ref="D88:H88"/>
    <mergeCell ref="B89:B91"/>
    <mergeCell ref="C91:N91"/>
    <mergeCell ref="D40:H40"/>
    <mergeCell ref="B41:B44"/>
    <mergeCell ref="C44:N44"/>
    <mergeCell ref="D48:H48"/>
    <mergeCell ref="B49:B79"/>
    <mergeCell ref="C49:C79"/>
  </mergeCells>
  <phoneticPr fontId="3"/>
  <pageMargins left="0.25" right="0.25" top="0.75" bottom="0.75" header="0.3" footer="0.3"/>
  <pageSetup paperSize="9" scale="33"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8"/>
  <sheetViews>
    <sheetView view="pageBreakPreview" topLeftCell="A61" zoomScaleNormal="100" zoomScaleSheetLayoutView="100" workbookViewId="0">
      <selection activeCell="M31" sqref="M31"/>
    </sheetView>
  </sheetViews>
  <sheetFormatPr defaultRowHeight="13.5"/>
  <cols>
    <col min="1" max="1" width="2.625" style="914" customWidth="1"/>
    <col min="2" max="2" width="10.5" style="914" bestFit="1" customWidth="1"/>
    <col min="3" max="3" width="6.125" style="914" bestFit="1" customWidth="1"/>
    <col min="4" max="7" width="2.375" style="914" customWidth="1"/>
    <col min="8" max="8" width="15.125" style="914" customWidth="1"/>
    <col min="9" max="9" width="11.375" style="914" bestFit="1" customWidth="1"/>
    <col min="10" max="10" width="7.875" style="914" bestFit="1" customWidth="1"/>
    <col min="11" max="11" width="9" style="914" bestFit="1" customWidth="1"/>
    <col min="12" max="12" width="16.125" style="914" bestFit="1" customWidth="1"/>
    <col min="13" max="13" width="47.75" style="914" bestFit="1" customWidth="1"/>
    <col min="14" max="14" width="51" style="914" customWidth="1"/>
    <col min="15" max="16384" width="9" style="914"/>
  </cols>
  <sheetData>
    <row r="1" spans="2:14" ht="14.25" thickBot="1"/>
    <row r="2" spans="2:14">
      <c r="B2" s="1342" t="s">
        <v>918</v>
      </c>
      <c r="C2" s="1343"/>
      <c r="D2" s="1344" t="str">
        <f>'REST API List'!G65</f>
        <v>Creating CP</v>
      </c>
      <c r="E2" s="1344"/>
      <c r="F2" s="1344"/>
      <c r="G2" s="1344"/>
      <c r="H2" s="1344"/>
      <c r="I2" s="1345"/>
    </row>
    <row r="3" spans="2:14" ht="14.25" thickBot="1">
      <c r="B3" s="1346" t="s">
        <v>1462</v>
      </c>
      <c r="C3" s="1347"/>
      <c r="D3" s="1348" t="s">
        <v>2260</v>
      </c>
      <c r="E3" s="1348"/>
      <c r="F3" s="1348"/>
      <c r="G3" s="1348"/>
      <c r="H3" s="1348"/>
      <c r="I3" s="1349"/>
    </row>
    <row r="4" spans="2:14" ht="14.25" thickBot="1"/>
    <row r="5" spans="2:14" ht="14.25" thickBot="1">
      <c r="D5" s="1320" t="s">
        <v>1490</v>
      </c>
      <c r="E5" s="1292"/>
      <c r="F5" s="1292"/>
      <c r="G5" s="1292"/>
      <c r="H5" s="1293"/>
      <c r="I5" s="1321" t="s">
        <v>1659</v>
      </c>
      <c r="J5" s="1322"/>
      <c r="K5" s="1322"/>
      <c r="L5" s="1323"/>
      <c r="M5" s="926" t="s">
        <v>1260</v>
      </c>
      <c r="N5" s="1001" t="s">
        <v>1261</v>
      </c>
    </row>
    <row r="6" spans="2:14" ht="27.75" thickTop="1">
      <c r="D6" s="1454" t="s">
        <v>1691</v>
      </c>
      <c r="E6" s="1455"/>
      <c r="F6" s="1455"/>
      <c r="G6" s="1455"/>
      <c r="H6" s="1498"/>
      <c r="I6" s="1499" t="s">
        <v>1538</v>
      </c>
      <c r="J6" s="1455"/>
      <c r="K6" s="1455"/>
      <c r="L6" s="1455"/>
      <c r="M6" s="899" t="s">
        <v>1744</v>
      </c>
      <c r="N6" s="994" t="s">
        <v>1693</v>
      </c>
    </row>
    <row r="7" spans="2:14" ht="14.25" thickBot="1">
      <c r="D7" s="1615" t="s">
        <v>1697</v>
      </c>
      <c r="E7" s="1616"/>
      <c r="F7" s="1616"/>
      <c r="G7" s="1616"/>
      <c r="H7" s="1617"/>
      <c r="I7" s="1503" t="s">
        <v>1538</v>
      </c>
      <c r="J7" s="1501"/>
      <c r="K7" s="1501"/>
      <c r="L7" s="1501"/>
      <c r="M7" s="892" t="s">
        <v>1745</v>
      </c>
      <c r="N7" s="894" t="s">
        <v>238</v>
      </c>
    </row>
    <row r="8" spans="2:14" ht="14.25" thickBot="1">
      <c r="D8" s="918"/>
      <c r="E8" s="918"/>
      <c r="F8" s="918"/>
      <c r="G8" s="918"/>
      <c r="H8" s="918"/>
      <c r="I8" s="918"/>
      <c r="J8" s="918"/>
      <c r="K8" s="918"/>
      <c r="L8" s="918"/>
      <c r="M8" s="918"/>
      <c r="N8" s="918"/>
    </row>
    <row r="9" spans="2:14" ht="14.25" thickBot="1">
      <c r="D9" s="1320" t="s">
        <v>1729</v>
      </c>
      <c r="E9" s="1292"/>
      <c r="F9" s="1292"/>
      <c r="G9" s="1292"/>
      <c r="H9" s="1293"/>
      <c r="I9" s="926" t="s">
        <v>1659</v>
      </c>
      <c r="J9" s="1321" t="s">
        <v>1663</v>
      </c>
      <c r="K9" s="1322"/>
      <c r="L9" s="1323"/>
      <c r="M9" s="926" t="s">
        <v>1260</v>
      </c>
      <c r="N9" s="1001" t="s">
        <v>1261</v>
      </c>
    </row>
    <row r="10" spans="2:14" ht="14.25" customHeight="1" thickTop="1">
      <c r="D10" s="1324" t="s">
        <v>609</v>
      </c>
      <c r="E10" s="1325"/>
      <c r="F10" s="1325"/>
      <c r="G10" s="1325"/>
      <c r="H10" s="1326"/>
      <c r="I10" s="899" t="s">
        <v>3</v>
      </c>
      <c r="J10" s="1327" t="s">
        <v>807</v>
      </c>
      <c r="K10" s="1328"/>
      <c r="L10" s="1329"/>
      <c r="M10" s="899" t="s">
        <v>1262</v>
      </c>
      <c r="N10" s="1440" t="s">
        <v>1746</v>
      </c>
    </row>
    <row r="11" spans="2:14" ht="14.25" thickBot="1">
      <c r="D11" s="1330" t="s">
        <v>610</v>
      </c>
      <c r="E11" s="1331"/>
      <c r="F11" s="1331"/>
      <c r="G11" s="1331"/>
      <c r="H11" s="1332"/>
      <c r="I11" s="892" t="s">
        <v>3</v>
      </c>
      <c r="J11" s="1333" t="s">
        <v>807</v>
      </c>
      <c r="K11" s="1334"/>
      <c r="L11" s="1335"/>
      <c r="M11" s="892" t="s">
        <v>1263</v>
      </c>
      <c r="N11" s="1441"/>
    </row>
    <row r="12" spans="2:14" ht="14.25" thickBot="1"/>
    <row r="13" spans="2:14" ht="14.25" thickBot="1">
      <c r="B13" s="1316" t="s">
        <v>1694</v>
      </c>
      <c r="C13" s="1317"/>
      <c r="D13" s="1428" t="str">
        <f>'REST API List'!M65</f>
        <v>/v1/slices/{slice_type}/{slice_id}/cps</v>
      </c>
      <c r="E13" s="1400"/>
      <c r="F13" s="1400"/>
      <c r="G13" s="1400"/>
      <c r="H13" s="1400"/>
      <c r="I13" s="1400"/>
      <c r="J13" s="1400"/>
      <c r="K13" s="1400"/>
      <c r="L13" s="1400"/>
      <c r="M13" s="1400"/>
      <c r="N13" s="1401"/>
    </row>
    <row r="14" spans="2:14">
      <c r="B14" s="920"/>
      <c r="C14" s="920"/>
      <c r="D14" s="912"/>
      <c r="E14" s="912"/>
      <c r="F14" s="912"/>
      <c r="G14" s="912"/>
      <c r="H14" s="912"/>
      <c r="I14" s="921"/>
      <c r="J14" s="921"/>
      <c r="K14" s="921"/>
      <c r="L14" s="921"/>
      <c r="M14" s="921"/>
      <c r="N14" s="921"/>
    </row>
    <row r="15" spans="2:14" ht="14.25" thickBot="1">
      <c r="B15" s="914" t="s">
        <v>1845</v>
      </c>
      <c r="C15" s="895"/>
      <c r="D15" s="895"/>
      <c r="E15" s="895"/>
      <c r="F15" s="895"/>
      <c r="G15" s="895"/>
      <c r="H15" s="895"/>
      <c r="I15" s="895"/>
      <c r="J15" s="895"/>
      <c r="K15" s="895"/>
      <c r="L15" s="895"/>
      <c r="M15" s="895"/>
      <c r="N15" s="895"/>
    </row>
    <row r="16" spans="2:14" ht="14.25" thickBot="1">
      <c r="B16" s="939" t="s">
        <v>1241</v>
      </c>
      <c r="C16" s="926" t="s">
        <v>970</v>
      </c>
      <c r="D16" s="1296" t="s">
        <v>87</v>
      </c>
      <c r="E16" s="1297"/>
      <c r="F16" s="1297"/>
      <c r="G16" s="1297"/>
      <c r="H16" s="1298"/>
      <c r="I16" s="926" t="s">
        <v>1659</v>
      </c>
      <c r="J16" s="926" t="s">
        <v>1663</v>
      </c>
      <c r="K16" s="926" t="s">
        <v>1680</v>
      </c>
      <c r="L16" s="926" t="s">
        <v>1683</v>
      </c>
      <c r="M16" s="926" t="s">
        <v>1260</v>
      </c>
      <c r="N16" s="1001" t="s">
        <v>1261</v>
      </c>
    </row>
    <row r="17" spans="2:15" ht="14.25" thickTop="1">
      <c r="B17" s="1336" t="s">
        <v>1696</v>
      </c>
      <c r="C17" s="1339" t="s">
        <v>1647</v>
      </c>
      <c r="D17" s="1015" t="s">
        <v>1761</v>
      </c>
      <c r="E17" s="1016"/>
      <c r="F17" s="1016"/>
      <c r="G17" s="1016"/>
      <c r="H17" s="910"/>
      <c r="I17" s="905" t="s">
        <v>1538</v>
      </c>
      <c r="J17" s="905" t="s">
        <v>807</v>
      </c>
      <c r="K17" s="905" t="s">
        <v>809</v>
      </c>
      <c r="L17" s="993"/>
      <c r="M17" s="915" t="s">
        <v>1762</v>
      </c>
      <c r="N17" s="900" t="s">
        <v>238</v>
      </c>
    </row>
    <row r="18" spans="2:15">
      <c r="B18" s="1337"/>
      <c r="C18" s="1340"/>
      <c r="D18" s="1020" t="s">
        <v>1764</v>
      </c>
      <c r="E18" s="933"/>
      <c r="F18" s="933"/>
      <c r="G18" s="933"/>
      <c r="H18" s="910"/>
      <c r="I18" s="905" t="s">
        <v>1538</v>
      </c>
      <c r="J18" s="905" t="s">
        <v>807</v>
      </c>
      <c r="K18" s="905" t="s">
        <v>809</v>
      </c>
      <c r="L18" s="993"/>
      <c r="M18" s="915" t="s">
        <v>1765</v>
      </c>
      <c r="N18" s="900" t="s">
        <v>238</v>
      </c>
    </row>
    <row r="19" spans="2:15">
      <c r="B19" s="1337"/>
      <c r="C19" s="1340"/>
      <c r="D19" s="1020" t="s">
        <v>1766</v>
      </c>
      <c r="E19" s="933"/>
      <c r="F19" s="933"/>
      <c r="G19" s="933"/>
      <c r="H19" s="910"/>
      <c r="I19" s="905" t="s">
        <v>1704</v>
      </c>
      <c r="J19" s="905" t="s">
        <v>807</v>
      </c>
      <c r="K19" s="905" t="s">
        <v>809</v>
      </c>
      <c r="L19" s="993"/>
      <c r="M19" s="915" t="s">
        <v>1767</v>
      </c>
      <c r="N19" s="900" t="s">
        <v>1846</v>
      </c>
    </row>
    <row r="20" spans="2:15">
      <c r="B20" s="1337"/>
      <c r="C20" s="1340"/>
      <c r="D20" s="1020" t="s">
        <v>1847</v>
      </c>
      <c r="E20" s="933"/>
      <c r="F20" s="933"/>
      <c r="G20" s="933"/>
      <c r="H20" s="910"/>
      <c r="I20" s="905" t="s">
        <v>1538</v>
      </c>
      <c r="J20" s="905" t="s">
        <v>809</v>
      </c>
      <c r="K20" s="905" t="s">
        <v>807</v>
      </c>
      <c r="L20" s="993"/>
      <c r="M20" s="915" t="s">
        <v>1848</v>
      </c>
      <c r="N20" s="954" t="s">
        <v>1849</v>
      </c>
    </row>
    <row r="21" spans="2:15">
      <c r="B21" s="1337"/>
      <c r="C21" s="1340"/>
      <c r="D21" s="1020" t="s">
        <v>1768</v>
      </c>
      <c r="E21" s="1020"/>
      <c r="F21" s="933"/>
      <c r="G21" s="1003"/>
      <c r="H21" s="1021"/>
      <c r="I21" s="905" t="s">
        <v>1538</v>
      </c>
      <c r="J21" s="905" t="s">
        <v>809</v>
      </c>
      <c r="K21" s="1006" t="s">
        <v>807</v>
      </c>
      <c r="L21" s="993"/>
      <c r="M21" s="915" t="s">
        <v>1769</v>
      </c>
      <c r="N21" s="954" t="s">
        <v>1850</v>
      </c>
    </row>
    <row r="22" spans="2:15" ht="13.5" customHeight="1">
      <c r="B22" s="1337"/>
      <c r="C22" s="1340"/>
      <c r="D22" s="1004" t="s">
        <v>1771</v>
      </c>
      <c r="E22" s="1003"/>
      <c r="F22" s="1003"/>
      <c r="G22" s="1003"/>
      <c r="H22" s="1157"/>
      <c r="I22" s="1063" t="s">
        <v>1719</v>
      </c>
      <c r="J22" s="1127" t="s">
        <v>809</v>
      </c>
      <c r="K22" s="1063" t="s">
        <v>807</v>
      </c>
      <c r="L22" s="993"/>
      <c r="M22" s="1063" t="s">
        <v>1772</v>
      </c>
      <c r="N22" s="1142" t="s">
        <v>2552</v>
      </c>
    </row>
    <row r="23" spans="2:15" ht="54">
      <c r="B23" s="1337"/>
      <c r="C23" s="1340"/>
      <c r="D23" s="1062"/>
      <c r="E23" s="1004" t="s">
        <v>1773</v>
      </c>
      <c r="F23" s="1003"/>
      <c r="G23" s="1003"/>
      <c r="H23" s="1157"/>
      <c r="I23" s="1063" t="s">
        <v>1774</v>
      </c>
      <c r="J23" s="1127" t="s">
        <v>809</v>
      </c>
      <c r="K23" s="1063" t="s">
        <v>807</v>
      </c>
      <c r="L23" s="993"/>
      <c r="M23" s="1063" t="s">
        <v>1775</v>
      </c>
      <c r="N23" s="1142" t="s">
        <v>2589</v>
      </c>
    </row>
    <row r="24" spans="2:15" ht="54">
      <c r="B24" s="1337"/>
      <c r="C24" s="1340"/>
      <c r="D24" s="1062"/>
      <c r="E24" s="1004" t="s">
        <v>1776</v>
      </c>
      <c r="F24" s="1003"/>
      <c r="G24" s="1003"/>
      <c r="H24" s="1157"/>
      <c r="I24" s="1063" t="s">
        <v>1774</v>
      </c>
      <c r="J24" s="1127" t="s">
        <v>809</v>
      </c>
      <c r="K24" s="1063" t="s">
        <v>807</v>
      </c>
      <c r="L24" s="993"/>
      <c r="M24" s="1063" t="s">
        <v>1777</v>
      </c>
      <c r="N24" s="1142" t="s">
        <v>2589</v>
      </c>
    </row>
    <row r="25" spans="2:15" ht="54">
      <c r="B25" s="1337"/>
      <c r="C25" s="1340"/>
      <c r="D25" s="1028"/>
      <c r="E25" s="1004" t="s">
        <v>1778</v>
      </c>
      <c r="F25" s="1003"/>
      <c r="G25" s="1003"/>
      <c r="H25" s="1157"/>
      <c r="I25" s="1063" t="s">
        <v>1538</v>
      </c>
      <c r="J25" s="1127" t="s">
        <v>809</v>
      </c>
      <c r="K25" s="1063" t="s">
        <v>807</v>
      </c>
      <c r="L25" s="993"/>
      <c r="M25" s="1063" t="s">
        <v>1779</v>
      </c>
      <c r="N25" s="1142" t="s">
        <v>2590</v>
      </c>
    </row>
    <row r="26" spans="2:15" ht="27">
      <c r="B26" s="1538"/>
      <c r="C26" s="1439"/>
      <c r="D26" s="901" t="s">
        <v>1785</v>
      </c>
      <c r="E26" s="1003"/>
      <c r="F26" s="1003"/>
      <c r="G26" s="1003"/>
      <c r="H26" s="1021"/>
      <c r="I26" s="1006" t="s">
        <v>1538</v>
      </c>
      <c r="J26" s="905" t="s">
        <v>807</v>
      </c>
      <c r="K26" s="905" t="s">
        <v>809</v>
      </c>
      <c r="L26" s="993"/>
      <c r="M26" s="919" t="s">
        <v>1851</v>
      </c>
      <c r="N26" s="891" t="s">
        <v>1852</v>
      </c>
    </row>
    <row r="27" spans="2:15">
      <c r="B27" s="1427" t="s">
        <v>1707</v>
      </c>
      <c r="C27" s="981">
        <v>202</v>
      </c>
      <c r="D27" s="1004" t="s">
        <v>118</v>
      </c>
      <c r="E27" s="1024"/>
      <c r="F27" s="1024"/>
      <c r="G27" s="1024"/>
      <c r="H27" s="1025"/>
      <c r="I27" s="1023" t="s">
        <v>1538</v>
      </c>
      <c r="J27" s="1006" t="s">
        <v>807</v>
      </c>
      <c r="K27" s="1006" t="s">
        <v>809</v>
      </c>
      <c r="L27" s="993"/>
      <c r="M27" s="984" t="s">
        <v>2596</v>
      </c>
      <c r="N27" s="959" t="s">
        <v>1647</v>
      </c>
    </row>
    <row r="28" spans="2:15" ht="14.25" thickBot="1">
      <c r="B28" s="1363"/>
      <c r="C28" s="1366" t="s">
        <v>1521</v>
      </c>
      <c r="D28" s="1367"/>
      <c r="E28" s="1367"/>
      <c r="F28" s="1367"/>
      <c r="G28" s="1367"/>
      <c r="H28" s="1367"/>
      <c r="I28" s="1367"/>
      <c r="J28" s="1367"/>
      <c r="K28" s="1367"/>
      <c r="L28" s="1367"/>
      <c r="M28" s="1367"/>
      <c r="N28" s="1368"/>
    </row>
    <row r="30" spans="2:15">
      <c r="C30" s="914" t="s">
        <v>806</v>
      </c>
    </row>
    <row r="32" spans="2:15">
      <c r="B32" s="936" t="s">
        <v>1657</v>
      </c>
      <c r="C32" s="936"/>
      <c r="D32" s="936"/>
      <c r="E32" s="936"/>
      <c r="F32" s="936"/>
      <c r="G32" s="936"/>
      <c r="H32" s="936"/>
      <c r="I32" s="936"/>
      <c r="J32" s="936"/>
      <c r="K32" s="936"/>
      <c r="L32" s="936"/>
      <c r="M32" s="936"/>
      <c r="N32" s="936"/>
      <c r="O32" s="936"/>
    </row>
    <row r="33" spans="2:16">
      <c r="B33" s="936" t="s">
        <v>1789</v>
      </c>
      <c r="C33" s="936"/>
      <c r="D33" s="936"/>
      <c r="E33" s="936"/>
      <c r="F33" s="936"/>
      <c r="G33" s="936"/>
      <c r="H33" s="936"/>
      <c r="I33" s="936"/>
      <c r="J33" s="936"/>
      <c r="K33" s="936"/>
      <c r="L33" s="936"/>
      <c r="M33" s="936"/>
      <c r="N33" s="936"/>
      <c r="O33" s="936"/>
      <c r="P33" s="936"/>
    </row>
    <row r="34" spans="2:16" ht="14.25" thickBot="1">
      <c r="B34" s="936"/>
      <c r="C34" s="936"/>
      <c r="D34" s="936"/>
      <c r="E34" s="936"/>
      <c r="F34" s="936"/>
      <c r="G34" s="936"/>
      <c r="H34" s="936"/>
      <c r="I34" s="936"/>
      <c r="J34" s="936"/>
      <c r="K34" s="936"/>
      <c r="L34" s="936"/>
      <c r="M34" s="936"/>
      <c r="N34" s="936"/>
      <c r="O34" s="936"/>
      <c r="P34" s="936"/>
    </row>
    <row r="35" spans="2:16" ht="14.25" thickBot="1">
      <c r="B35" s="939" t="s">
        <v>1241</v>
      </c>
      <c r="C35" s="926" t="s">
        <v>970</v>
      </c>
      <c r="D35" s="1296" t="s">
        <v>87</v>
      </c>
      <c r="E35" s="1297"/>
      <c r="F35" s="1297"/>
      <c r="G35" s="1297"/>
      <c r="H35" s="1298"/>
      <c r="I35" s="926" t="s">
        <v>1659</v>
      </c>
      <c r="J35" s="926" t="s">
        <v>1663</v>
      </c>
      <c r="K35" s="926" t="s">
        <v>1680</v>
      </c>
      <c r="L35" s="926" t="s">
        <v>1683</v>
      </c>
      <c r="M35" s="926" t="s">
        <v>1260</v>
      </c>
      <c r="N35" s="1001" t="s">
        <v>1261</v>
      </c>
      <c r="O35" s="936"/>
      <c r="P35" s="936"/>
    </row>
    <row r="36" spans="2:16" ht="14.25" thickTop="1">
      <c r="B36" s="986" t="s">
        <v>1707</v>
      </c>
      <c r="C36" s="977">
        <v>201</v>
      </c>
      <c r="D36" s="948" t="s">
        <v>1847</v>
      </c>
      <c r="E36" s="949"/>
      <c r="F36" s="945"/>
      <c r="G36" s="952"/>
      <c r="H36" s="956"/>
      <c r="I36" s="961" t="s">
        <v>1538</v>
      </c>
      <c r="J36" s="961" t="s">
        <v>807</v>
      </c>
      <c r="K36" s="961" t="s">
        <v>809</v>
      </c>
      <c r="L36" s="965"/>
      <c r="M36" s="961" t="s">
        <v>1853</v>
      </c>
      <c r="N36" s="962" t="s">
        <v>1647</v>
      </c>
      <c r="O36" s="936"/>
      <c r="P36" s="936"/>
    </row>
    <row r="37" spans="2:16" ht="14.25" thickBot="1">
      <c r="B37" s="987"/>
      <c r="C37" s="1366" t="s">
        <v>1521</v>
      </c>
      <c r="D37" s="1367"/>
      <c r="E37" s="1367"/>
      <c r="F37" s="1367"/>
      <c r="G37" s="1367"/>
      <c r="H37" s="1367"/>
      <c r="I37" s="1367"/>
      <c r="J37" s="1367"/>
      <c r="K37" s="1367"/>
      <c r="L37" s="1367"/>
      <c r="M37" s="1367"/>
      <c r="N37" s="1368"/>
      <c r="O37" s="936"/>
      <c r="P37" s="936"/>
    </row>
    <row r="38" spans="2:16">
      <c r="C38" s="895"/>
      <c r="D38" s="895"/>
      <c r="E38" s="895"/>
      <c r="F38" s="895"/>
      <c r="G38" s="895"/>
      <c r="H38" s="895"/>
      <c r="I38" s="895"/>
      <c r="J38" s="895"/>
      <c r="K38" s="895"/>
      <c r="L38" s="895"/>
      <c r="M38" s="895"/>
      <c r="N38" s="895"/>
      <c r="O38" s="936"/>
      <c r="P38" s="936"/>
    </row>
    <row r="39" spans="2:16" ht="14.25" thickBot="1">
      <c r="B39" s="914" t="s">
        <v>1747</v>
      </c>
      <c r="C39" s="895"/>
      <c r="D39" s="895"/>
      <c r="E39" s="895"/>
      <c r="F39" s="895"/>
      <c r="G39" s="895"/>
      <c r="H39" s="895"/>
      <c r="I39" s="895"/>
      <c r="J39" s="895"/>
      <c r="K39" s="895"/>
      <c r="L39" s="895"/>
      <c r="M39" s="895"/>
      <c r="N39" s="895"/>
    </row>
    <row r="40" spans="2:16" ht="14.25" thickBot="1">
      <c r="B40" s="939" t="s">
        <v>1241</v>
      </c>
      <c r="C40" s="926" t="s">
        <v>970</v>
      </c>
      <c r="D40" s="1296" t="s">
        <v>87</v>
      </c>
      <c r="E40" s="1297"/>
      <c r="F40" s="1297"/>
      <c r="G40" s="1297"/>
      <c r="H40" s="1298"/>
      <c r="I40" s="926" t="s">
        <v>1659</v>
      </c>
      <c r="J40" s="926" t="s">
        <v>1663</v>
      </c>
      <c r="K40" s="926" t="s">
        <v>1680</v>
      </c>
      <c r="L40" s="926" t="s">
        <v>1683</v>
      </c>
      <c r="M40" s="926" t="s">
        <v>1260</v>
      </c>
      <c r="N40" s="1001" t="s">
        <v>1261</v>
      </c>
    </row>
    <row r="41" spans="2:16" ht="14.25" thickTop="1">
      <c r="B41" s="1336" t="s">
        <v>1696</v>
      </c>
      <c r="C41" s="1612" t="s">
        <v>1647</v>
      </c>
      <c r="D41" s="1015" t="s">
        <v>1761</v>
      </c>
      <c r="E41" s="1016"/>
      <c r="F41" s="1016"/>
      <c r="G41" s="1016"/>
      <c r="H41" s="910"/>
      <c r="I41" s="905" t="s">
        <v>1538</v>
      </c>
      <c r="J41" s="905" t="s">
        <v>807</v>
      </c>
      <c r="K41" s="905" t="s">
        <v>809</v>
      </c>
      <c r="L41" s="993"/>
      <c r="M41" s="905" t="s">
        <v>1799</v>
      </c>
      <c r="N41" s="907" t="s">
        <v>238</v>
      </c>
    </row>
    <row r="42" spans="2:16">
      <c r="B42" s="1337"/>
      <c r="C42" s="1526"/>
      <c r="D42" s="1020" t="s">
        <v>1764</v>
      </c>
      <c r="E42" s="933"/>
      <c r="F42" s="933"/>
      <c r="G42" s="933"/>
      <c r="H42" s="910"/>
      <c r="I42" s="905" t="s">
        <v>1538</v>
      </c>
      <c r="J42" s="905" t="s">
        <v>807</v>
      </c>
      <c r="K42" s="905" t="s">
        <v>809</v>
      </c>
      <c r="L42" s="993"/>
      <c r="M42" s="905" t="s">
        <v>1800</v>
      </c>
      <c r="N42" s="907" t="s">
        <v>238</v>
      </c>
    </row>
    <row r="43" spans="2:16" ht="27">
      <c r="B43" s="1337"/>
      <c r="C43" s="1526"/>
      <c r="D43" s="1020" t="s">
        <v>1766</v>
      </c>
      <c r="E43" s="933"/>
      <c r="F43" s="933"/>
      <c r="G43" s="933"/>
      <c r="H43" s="910"/>
      <c r="I43" s="905" t="s">
        <v>1704</v>
      </c>
      <c r="J43" s="905" t="s">
        <v>807</v>
      </c>
      <c r="K43" s="905" t="s">
        <v>809</v>
      </c>
      <c r="L43" s="993"/>
      <c r="M43" s="905" t="s">
        <v>1767</v>
      </c>
      <c r="N43" s="955" t="s">
        <v>1801</v>
      </c>
    </row>
    <row r="44" spans="2:16">
      <c r="B44" s="1337"/>
      <c r="C44" s="1526"/>
      <c r="D44" s="1020" t="s">
        <v>1802</v>
      </c>
      <c r="E44" s="933"/>
      <c r="F44" s="933"/>
      <c r="G44" s="933"/>
      <c r="H44" s="910"/>
      <c r="I44" s="905" t="s">
        <v>1704</v>
      </c>
      <c r="J44" s="905" t="s">
        <v>807</v>
      </c>
      <c r="K44" s="905" t="s">
        <v>809</v>
      </c>
      <c r="L44" s="993"/>
      <c r="M44" s="905" t="s">
        <v>1803</v>
      </c>
      <c r="N44" s="907" t="s">
        <v>238</v>
      </c>
    </row>
    <row r="45" spans="2:16">
      <c r="B45" s="1337"/>
      <c r="C45" s="1526"/>
      <c r="D45" s="1020" t="s">
        <v>1847</v>
      </c>
      <c r="E45" s="933"/>
      <c r="F45" s="933"/>
      <c r="G45" s="933"/>
      <c r="H45" s="910"/>
      <c r="I45" s="905" t="s">
        <v>1538</v>
      </c>
      <c r="J45" s="905" t="s">
        <v>809</v>
      </c>
      <c r="K45" s="905" t="s">
        <v>807</v>
      </c>
      <c r="L45" s="993"/>
      <c r="M45" s="905" t="s">
        <v>1848</v>
      </c>
      <c r="N45" s="955" t="s">
        <v>1854</v>
      </c>
    </row>
    <row r="46" spans="2:16" ht="13.5" customHeight="1">
      <c r="B46" s="1337"/>
      <c r="C46" s="1526"/>
      <c r="D46" s="1004" t="s">
        <v>1771</v>
      </c>
      <c r="E46" s="1003"/>
      <c r="F46" s="1003"/>
      <c r="G46" s="1003"/>
      <c r="H46" s="1157"/>
      <c r="I46" s="1063" t="s">
        <v>1719</v>
      </c>
      <c r="J46" s="1127" t="s">
        <v>809</v>
      </c>
      <c r="K46" s="1063" t="s">
        <v>807</v>
      </c>
      <c r="L46" s="993"/>
      <c r="M46" s="1063" t="s">
        <v>1772</v>
      </c>
      <c r="N46" s="1142" t="s">
        <v>2552</v>
      </c>
    </row>
    <row r="47" spans="2:16" ht="54">
      <c r="B47" s="1337"/>
      <c r="C47" s="1526"/>
      <c r="D47" s="1062"/>
      <c r="E47" s="1004" t="s">
        <v>1773</v>
      </c>
      <c r="F47" s="1003"/>
      <c r="G47" s="1003"/>
      <c r="H47" s="1157"/>
      <c r="I47" s="1063" t="s">
        <v>1774</v>
      </c>
      <c r="J47" s="1127" t="s">
        <v>809</v>
      </c>
      <c r="K47" s="1063" t="s">
        <v>807</v>
      </c>
      <c r="L47" s="993"/>
      <c r="M47" s="1063" t="s">
        <v>1775</v>
      </c>
      <c r="N47" s="1142" t="s">
        <v>2589</v>
      </c>
    </row>
    <row r="48" spans="2:16" ht="54">
      <c r="B48" s="1337"/>
      <c r="C48" s="1526"/>
      <c r="D48" s="1062"/>
      <c r="E48" s="1004" t="s">
        <v>1776</v>
      </c>
      <c r="F48" s="1003"/>
      <c r="G48" s="1003"/>
      <c r="H48" s="1157"/>
      <c r="I48" s="1063" t="s">
        <v>1774</v>
      </c>
      <c r="J48" s="1127" t="s">
        <v>809</v>
      </c>
      <c r="K48" s="1063" t="s">
        <v>807</v>
      </c>
      <c r="L48" s="993"/>
      <c r="M48" s="1063" t="s">
        <v>1777</v>
      </c>
      <c r="N48" s="1142" t="s">
        <v>2589</v>
      </c>
    </row>
    <row r="49" spans="2:14" ht="54">
      <c r="B49" s="1337"/>
      <c r="C49" s="1526"/>
      <c r="D49" s="1028"/>
      <c r="E49" s="1004" t="s">
        <v>1778</v>
      </c>
      <c r="F49" s="1003"/>
      <c r="G49" s="1003"/>
      <c r="H49" s="1157"/>
      <c r="I49" s="1063" t="s">
        <v>1538</v>
      </c>
      <c r="J49" s="1127" t="s">
        <v>809</v>
      </c>
      <c r="K49" s="1063" t="s">
        <v>807</v>
      </c>
      <c r="L49" s="993"/>
      <c r="M49" s="1063" t="s">
        <v>1779</v>
      </c>
      <c r="N49" s="1142" t="s">
        <v>2590</v>
      </c>
    </row>
    <row r="50" spans="2:14">
      <c r="B50" s="1337"/>
      <c r="C50" s="1526"/>
      <c r="D50" s="901" t="s">
        <v>1804</v>
      </c>
      <c r="E50" s="1003"/>
      <c r="F50" s="1003"/>
      <c r="G50" s="1003"/>
      <c r="H50" s="1021"/>
      <c r="I50" s="1006" t="s">
        <v>1538</v>
      </c>
      <c r="J50" s="905" t="s">
        <v>809</v>
      </c>
      <c r="K50" s="905" t="s">
        <v>807</v>
      </c>
      <c r="L50" s="993"/>
      <c r="M50" s="1006" t="s">
        <v>1805</v>
      </c>
      <c r="N50" s="907" t="s">
        <v>1806</v>
      </c>
    </row>
    <row r="51" spans="2:14">
      <c r="B51" s="1337"/>
      <c r="C51" s="1526"/>
      <c r="D51" s="901" t="s">
        <v>1807</v>
      </c>
      <c r="E51" s="1003"/>
      <c r="F51" s="1003"/>
      <c r="G51" s="1003"/>
      <c r="H51" s="1021"/>
      <c r="I51" s="1006" t="s">
        <v>1538</v>
      </c>
      <c r="J51" s="905" t="s">
        <v>809</v>
      </c>
      <c r="K51" s="905" t="s">
        <v>807</v>
      </c>
      <c r="L51" s="993"/>
      <c r="M51" s="1006" t="s">
        <v>1808</v>
      </c>
      <c r="N51" s="907" t="s">
        <v>1809</v>
      </c>
    </row>
    <row r="52" spans="2:14" ht="27">
      <c r="B52" s="1337"/>
      <c r="C52" s="1526"/>
      <c r="D52" s="901" t="s">
        <v>1810</v>
      </c>
      <c r="E52" s="1003"/>
      <c r="F52" s="1003"/>
      <c r="G52" s="1003"/>
      <c r="H52" s="1021"/>
      <c r="I52" s="1006" t="s">
        <v>1704</v>
      </c>
      <c r="J52" s="905" t="s">
        <v>809</v>
      </c>
      <c r="K52" s="905" t="s">
        <v>807</v>
      </c>
      <c r="L52" s="993"/>
      <c r="M52" s="1006" t="s">
        <v>1811</v>
      </c>
      <c r="N52" s="955" t="s">
        <v>1812</v>
      </c>
    </row>
    <row r="53" spans="2:14" ht="27">
      <c r="B53" s="1337"/>
      <c r="C53" s="1526"/>
      <c r="D53" s="901" t="s">
        <v>1813</v>
      </c>
      <c r="E53" s="1003"/>
      <c r="F53" s="1003"/>
      <c r="G53" s="1003"/>
      <c r="H53" s="1021"/>
      <c r="I53" s="1006" t="s">
        <v>1704</v>
      </c>
      <c r="J53" s="905" t="s">
        <v>809</v>
      </c>
      <c r="K53" s="905" t="s">
        <v>807</v>
      </c>
      <c r="L53" s="993"/>
      <c r="M53" s="1006" t="s">
        <v>1814</v>
      </c>
      <c r="N53" s="955" t="s">
        <v>1815</v>
      </c>
    </row>
    <row r="54" spans="2:14">
      <c r="B54" s="1337"/>
      <c r="C54" s="1526"/>
      <c r="D54" s="1004" t="s">
        <v>1816</v>
      </c>
      <c r="E54" s="1003"/>
      <c r="F54" s="1003"/>
      <c r="G54" s="1003"/>
      <c r="H54" s="1021"/>
      <c r="I54" s="1006" t="s">
        <v>1719</v>
      </c>
      <c r="J54" s="905" t="s">
        <v>809</v>
      </c>
      <c r="K54" s="905" t="s">
        <v>807</v>
      </c>
      <c r="L54" s="993"/>
      <c r="M54" s="1006" t="s">
        <v>1817</v>
      </c>
      <c r="N54" s="955" t="s">
        <v>1818</v>
      </c>
    </row>
    <row r="55" spans="2:14" ht="27">
      <c r="B55" s="1337"/>
      <c r="C55" s="1526"/>
      <c r="D55" s="1005"/>
      <c r="E55" s="1003" t="s">
        <v>17</v>
      </c>
      <c r="F55" s="1003"/>
      <c r="G55" s="1003"/>
      <c r="H55" s="1021"/>
      <c r="I55" s="1006" t="s">
        <v>1538</v>
      </c>
      <c r="J55" s="905" t="s">
        <v>807</v>
      </c>
      <c r="K55" s="1006" t="s">
        <v>809</v>
      </c>
      <c r="L55" s="993"/>
      <c r="M55" s="1006" t="s">
        <v>1819</v>
      </c>
      <c r="N55" s="955" t="s">
        <v>13</v>
      </c>
    </row>
    <row r="56" spans="2:14">
      <c r="B56" s="1337"/>
      <c r="C56" s="1526"/>
      <c r="D56" s="1005"/>
      <c r="E56" s="1003" t="s">
        <v>18</v>
      </c>
      <c r="F56" s="1003"/>
      <c r="G56" s="1003"/>
      <c r="H56" s="1021"/>
      <c r="I56" s="1006" t="s">
        <v>1704</v>
      </c>
      <c r="J56" s="905" t="s">
        <v>807</v>
      </c>
      <c r="K56" s="1006" t="s">
        <v>809</v>
      </c>
      <c r="L56" s="993"/>
      <c r="M56" s="1006" t="s">
        <v>1820</v>
      </c>
      <c r="N56" s="907" t="s">
        <v>238</v>
      </c>
    </row>
    <row r="57" spans="2:14">
      <c r="B57" s="1337"/>
      <c r="C57" s="1526"/>
      <c r="D57" s="1005"/>
      <c r="E57" s="1003" t="s">
        <v>1821</v>
      </c>
      <c r="F57" s="1003"/>
      <c r="G57" s="1003"/>
      <c r="H57" s="1021"/>
      <c r="I57" s="1006" t="s">
        <v>1538</v>
      </c>
      <c r="J57" s="905" t="s">
        <v>809</v>
      </c>
      <c r="K57" s="905" t="s">
        <v>807</v>
      </c>
      <c r="L57" s="993"/>
      <c r="M57" s="1006" t="s">
        <v>1822</v>
      </c>
      <c r="N57" s="907" t="s">
        <v>1823</v>
      </c>
    </row>
    <row r="58" spans="2:14">
      <c r="B58" s="1337"/>
      <c r="C58" s="1526"/>
      <c r="D58" s="905"/>
      <c r="E58" s="1003" t="s">
        <v>1824</v>
      </c>
      <c r="F58" s="1003"/>
      <c r="G58" s="1003"/>
      <c r="H58" s="1021"/>
      <c r="I58" s="1006" t="s">
        <v>1538</v>
      </c>
      <c r="J58" s="905" t="s">
        <v>809</v>
      </c>
      <c r="K58" s="905" t="s">
        <v>807</v>
      </c>
      <c r="L58" s="993"/>
      <c r="M58" s="1006" t="s">
        <v>1825</v>
      </c>
      <c r="N58" s="907" t="s">
        <v>1826</v>
      </c>
    </row>
    <row r="59" spans="2:14">
      <c r="B59" s="1337"/>
      <c r="C59" s="1526"/>
      <c r="D59" s="1004" t="s">
        <v>1827</v>
      </c>
      <c r="E59" s="1003"/>
      <c r="F59" s="1003"/>
      <c r="G59" s="1003"/>
      <c r="H59" s="1021"/>
      <c r="I59" s="1006" t="s">
        <v>1855</v>
      </c>
      <c r="J59" s="905" t="s">
        <v>809</v>
      </c>
      <c r="K59" s="905" t="s">
        <v>807</v>
      </c>
      <c r="L59" s="1006" t="s">
        <v>809</v>
      </c>
      <c r="M59" s="1006" t="s">
        <v>1828</v>
      </c>
      <c r="N59" s="955" t="s">
        <v>1829</v>
      </c>
    </row>
    <row r="60" spans="2:14" ht="27">
      <c r="B60" s="1337"/>
      <c r="C60" s="1526"/>
      <c r="D60" s="1005"/>
      <c r="E60" s="1003" t="s">
        <v>19</v>
      </c>
      <c r="F60" s="1003"/>
      <c r="G60" s="1003"/>
      <c r="H60" s="1021"/>
      <c r="I60" s="1006" t="s">
        <v>1538</v>
      </c>
      <c r="J60" s="905" t="s">
        <v>807</v>
      </c>
      <c r="K60" s="1006" t="s">
        <v>809</v>
      </c>
      <c r="L60" s="993"/>
      <c r="M60" s="1006" t="s">
        <v>1830</v>
      </c>
      <c r="N60" s="1019" t="s">
        <v>1831</v>
      </c>
    </row>
    <row r="61" spans="2:14">
      <c r="B61" s="1337"/>
      <c r="C61" s="1526"/>
      <c r="D61" s="1005"/>
      <c r="E61" s="1003" t="s">
        <v>1832</v>
      </c>
      <c r="F61" s="1003"/>
      <c r="G61" s="1003"/>
      <c r="H61" s="1021"/>
      <c r="I61" s="1006" t="s">
        <v>3</v>
      </c>
      <c r="J61" s="905" t="s">
        <v>807</v>
      </c>
      <c r="K61" s="1006" t="s">
        <v>809</v>
      </c>
      <c r="L61" s="993"/>
      <c r="M61" s="1006" t="s">
        <v>1833</v>
      </c>
      <c r="N61" s="1014" t="s">
        <v>238</v>
      </c>
    </row>
    <row r="62" spans="2:14">
      <c r="B62" s="1337"/>
      <c r="C62" s="1526"/>
      <c r="D62" s="1005"/>
      <c r="E62" s="1003" t="s">
        <v>20</v>
      </c>
      <c r="F62" s="1003"/>
      <c r="G62" s="1003"/>
      <c r="H62" s="1021"/>
      <c r="I62" s="1006" t="s">
        <v>1704</v>
      </c>
      <c r="J62" s="905" t="s">
        <v>807</v>
      </c>
      <c r="K62" s="1006" t="s">
        <v>809</v>
      </c>
      <c r="L62" s="993"/>
      <c r="M62" s="1006" t="s">
        <v>1834</v>
      </c>
      <c r="N62" s="1014" t="s">
        <v>238</v>
      </c>
    </row>
    <row r="63" spans="2:14">
      <c r="B63" s="1337"/>
      <c r="C63" s="1526"/>
      <c r="D63" s="905"/>
      <c r="E63" s="1003" t="s">
        <v>21</v>
      </c>
      <c r="F63" s="1003"/>
      <c r="G63" s="1003"/>
      <c r="H63" s="1021"/>
      <c r="I63" s="1006" t="s">
        <v>3</v>
      </c>
      <c r="J63" s="905" t="s">
        <v>807</v>
      </c>
      <c r="K63" s="1006" t="s">
        <v>809</v>
      </c>
      <c r="L63" s="993"/>
      <c r="M63" s="1006" t="s">
        <v>4</v>
      </c>
      <c r="N63" s="1014" t="s">
        <v>238</v>
      </c>
    </row>
    <row r="64" spans="2:14">
      <c r="B64" s="1337"/>
      <c r="C64" s="1526"/>
      <c r="D64" s="1004" t="s">
        <v>1835</v>
      </c>
      <c r="E64" s="1003"/>
      <c r="F64" s="1003"/>
      <c r="G64" s="1003"/>
      <c r="H64" s="1021"/>
      <c r="I64" s="1006" t="s">
        <v>1719</v>
      </c>
      <c r="J64" s="905" t="s">
        <v>809</v>
      </c>
      <c r="K64" s="905" t="s">
        <v>807</v>
      </c>
      <c r="L64" s="993"/>
      <c r="M64" s="1006" t="s">
        <v>1836</v>
      </c>
      <c r="N64" s="955" t="s">
        <v>1837</v>
      </c>
    </row>
    <row r="65" spans="1:15">
      <c r="B65" s="1337"/>
      <c r="C65" s="1526"/>
      <c r="D65" s="1005"/>
      <c r="E65" s="1003" t="s">
        <v>22</v>
      </c>
      <c r="F65" s="1003"/>
      <c r="G65" s="1003"/>
      <c r="H65" s="1021"/>
      <c r="I65" s="1006" t="s">
        <v>1704</v>
      </c>
      <c r="J65" s="905" t="s">
        <v>807</v>
      </c>
      <c r="K65" s="1006" t="s">
        <v>809</v>
      </c>
      <c r="L65" s="993"/>
      <c r="M65" s="1006" t="s">
        <v>1838</v>
      </c>
      <c r="N65" s="955" t="s">
        <v>238</v>
      </c>
    </row>
    <row r="66" spans="1:15" ht="27">
      <c r="B66" s="1337"/>
      <c r="C66" s="1526"/>
      <c r="D66" s="1005"/>
      <c r="E66" s="1003" t="s">
        <v>17</v>
      </c>
      <c r="F66" s="1003"/>
      <c r="G66" s="1003"/>
      <c r="H66" s="1021"/>
      <c r="I66" s="1006" t="s">
        <v>1538</v>
      </c>
      <c r="J66" s="905" t="s">
        <v>807</v>
      </c>
      <c r="K66" s="1006" t="s">
        <v>809</v>
      </c>
      <c r="L66" s="993"/>
      <c r="M66" s="1006" t="s">
        <v>1839</v>
      </c>
      <c r="N66" s="955" t="s">
        <v>13</v>
      </c>
    </row>
    <row r="67" spans="1:15">
      <c r="B67" s="1337"/>
      <c r="C67" s="1526"/>
      <c r="D67" s="1005"/>
      <c r="E67" s="1003" t="s">
        <v>1840</v>
      </c>
      <c r="F67" s="1003"/>
      <c r="G67" s="1003"/>
      <c r="H67" s="1021"/>
      <c r="I67" s="1006" t="s">
        <v>3</v>
      </c>
      <c r="J67" s="905" t="s">
        <v>809</v>
      </c>
      <c r="K67" s="905" t="s">
        <v>807</v>
      </c>
      <c r="L67" s="993"/>
      <c r="M67" s="1006" t="s">
        <v>1841</v>
      </c>
      <c r="N67" s="955" t="s">
        <v>1823</v>
      </c>
    </row>
    <row r="68" spans="1:15">
      <c r="B68" s="1538"/>
      <c r="C68" s="1614"/>
      <c r="D68" s="1003" t="s">
        <v>1842</v>
      </c>
      <c r="E68" s="1003"/>
      <c r="F68" s="1040"/>
      <c r="G68" s="1040"/>
      <c r="H68" s="1035"/>
      <c r="I68" s="984" t="s">
        <v>1856</v>
      </c>
      <c r="J68" s="905" t="s">
        <v>809</v>
      </c>
      <c r="K68" s="1006" t="s">
        <v>807</v>
      </c>
      <c r="L68" s="993"/>
      <c r="M68" s="905" t="s">
        <v>1843</v>
      </c>
      <c r="N68" s="955" t="s">
        <v>1844</v>
      </c>
    </row>
    <row r="69" spans="1:15">
      <c r="B69" s="1362" t="s">
        <v>1707</v>
      </c>
      <c r="C69" s="981">
        <v>202</v>
      </c>
      <c r="D69" s="1004" t="s">
        <v>118</v>
      </c>
      <c r="E69" s="1024"/>
      <c r="F69" s="1024"/>
      <c r="G69" s="1024"/>
      <c r="H69" s="1025"/>
      <c r="I69" s="1023" t="s">
        <v>1538</v>
      </c>
      <c r="J69" s="1023" t="s">
        <v>807</v>
      </c>
      <c r="K69" s="1006" t="s">
        <v>809</v>
      </c>
      <c r="L69" s="993"/>
      <c r="M69" s="1023" t="s">
        <v>1788</v>
      </c>
      <c r="N69" s="1014" t="s">
        <v>1647</v>
      </c>
    </row>
    <row r="70" spans="1:15" ht="14.25" thickBot="1">
      <c r="B70" s="1338"/>
      <c r="C70" s="1366" t="s">
        <v>1521</v>
      </c>
      <c r="D70" s="1367"/>
      <c r="E70" s="1367"/>
      <c r="F70" s="1367"/>
      <c r="G70" s="1367"/>
      <c r="H70" s="1367"/>
      <c r="I70" s="1367"/>
      <c r="J70" s="1367"/>
      <c r="K70" s="1367"/>
      <c r="L70" s="1367"/>
      <c r="M70" s="1367"/>
      <c r="N70" s="1368"/>
    </row>
    <row r="72" spans="1:15">
      <c r="B72" s="890"/>
      <c r="C72" s="914" t="s">
        <v>806</v>
      </c>
    </row>
    <row r="73" spans="1:15">
      <c r="A73" s="936"/>
      <c r="B73" s="936" t="s">
        <v>1657</v>
      </c>
      <c r="C73" s="936"/>
      <c r="D73" s="936"/>
      <c r="E73" s="936"/>
      <c r="F73" s="936"/>
      <c r="G73" s="936"/>
      <c r="H73" s="936"/>
      <c r="I73" s="936"/>
      <c r="J73" s="936"/>
      <c r="K73" s="936"/>
      <c r="L73" s="936"/>
      <c r="M73" s="936"/>
      <c r="N73" s="936"/>
      <c r="O73" s="936"/>
    </row>
    <row r="74" spans="1:15">
      <c r="A74" s="936"/>
      <c r="B74" s="936" t="s">
        <v>1789</v>
      </c>
      <c r="C74" s="936"/>
      <c r="D74" s="936"/>
      <c r="E74" s="936"/>
      <c r="F74" s="936"/>
      <c r="G74" s="936"/>
      <c r="H74" s="936"/>
      <c r="I74" s="936"/>
      <c r="J74" s="936"/>
      <c r="K74" s="936"/>
      <c r="L74" s="936"/>
      <c r="M74" s="936"/>
      <c r="N74" s="936"/>
      <c r="O74" s="936"/>
    </row>
    <row r="75" spans="1:15" ht="14.25" thickBot="1">
      <c r="B75" s="936"/>
      <c r="C75" s="936"/>
      <c r="D75" s="936"/>
      <c r="E75" s="936"/>
      <c r="F75" s="936"/>
      <c r="G75" s="936"/>
      <c r="H75" s="936"/>
      <c r="I75" s="936"/>
      <c r="J75" s="936"/>
      <c r="K75" s="936"/>
      <c r="L75" s="936"/>
      <c r="O75" s="936"/>
    </row>
    <row r="76" spans="1:15" ht="14.25" thickBot="1">
      <c r="B76" s="939" t="s">
        <v>1241</v>
      </c>
      <c r="C76" s="926" t="s">
        <v>970</v>
      </c>
      <c r="D76" s="1296" t="s">
        <v>87</v>
      </c>
      <c r="E76" s="1297"/>
      <c r="F76" s="1297"/>
      <c r="G76" s="1297"/>
      <c r="H76" s="1298"/>
      <c r="I76" s="926" t="s">
        <v>1659</v>
      </c>
      <c r="J76" s="926" t="s">
        <v>1663</v>
      </c>
      <c r="K76" s="926" t="s">
        <v>1680</v>
      </c>
      <c r="L76" s="926" t="s">
        <v>1683</v>
      </c>
      <c r="M76" s="926" t="s">
        <v>1260</v>
      </c>
      <c r="N76" s="1001" t="s">
        <v>1261</v>
      </c>
      <c r="O76" s="936"/>
    </row>
    <row r="77" spans="1:15" ht="14.25" thickTop="1">
      <c r="B77" s="986" t="s">
        <v>1707</v>
      </c>
      <c r="C77" s="977">
        <v>201</v>
      </c>
      <c r="D77" s="948" t="s">
        <v>1847</v>
      </c>
      <c r="E77" s="949"/>
      <c r="F77" s="945"/>
      <c r="G77" s="952"/>
      <c r="H77" s="956"/>
      <c r="I77" s="961" t="s">
        <v>1538</v>
      </c>
      <c r="J77" s="961" t="s">
        <v>807</v>
      </c>
      <c r="K77" s="961" t="s">
        <v>809</v>
      </c>
      <c r="L77" s="965"/>
      <c r="M77" s="961" t="s">
        <v>1853</v>
      </c>
      <c r="N77" s="962" t="s">
        <v>1647</v>
      </c>
      <c r="O77" s="936"/>
    </row>
    <row r="78" spans="1:15" ht="14.25" thickBot="1">
      <c r="B78" s="987"/>
      <c r="C78" s="1029" t="s">
        <v>1452</v>
      </c>
      <c r="D78" s="988"/>
      <c r="E78" s="988"/>
      <c r="F78" s="988"/>
      <c r="G78" s="988"/>
      <c r="H78" s="988"/>
      <c r="I78" s="988"/>
      <c r="J78" s="988"/>
      <c r="K78" s="988"/>
      <c r="L78" s="988"/>
      <c r="M78" s="988"/>
      <c r="N78" s="989"/>
      <c r="O78" s="936"/>
    </row>
  </sheetData>
  <mergeCells count="32">
    <mergeCell ref="B2:C2"/>
    <mergeCell ref="D2:I2"/>
    <mergeCell ref="B3:C3"/>
    <mergeCell ref="D3:I3"/>
    <mergeCell ref="D5:H5"/>
    <mergeCell ref="I5:L5"/>
    <mergeCell ref="B13:C13"/>
    <mergeCell ref="D13:N13"/>
    <mergeCell ref="D6:H6"/>
    <mergeCell ref="I6:L6"/>
    <mergeCell ref="D7:H7"/>
    <mergeCell ref="I7:L7"/>
    <mergeCell ref="D9:H9"/>
    <mergeCell ref="J9:L9"/>
    <mergeCell ref="D10:H10"/>
    <mergeCell ref="J10:L10"/>
    <mergeCell ref="N10:N11"/>
    <mergeCell ref="D11:H11"/>
    <mergeCell ref="J11:L11"/>
    <mergeCell ref="D16:H16"/>
    <mergeCell ref="B17:B26"/>
    <mergeCell ref="C17:C26"/>
    <mergeCell ref="B27:B28"/>
    <mergeCell ref="C28:N28"/>
    <mergeCell ref="B69:B70"/>
    <mergeCell ref="C70:N70"/>
    <mergeCell ref="D76:H76"/>
    <mergeCell ref="D35:H35"/>
    <mergeCell ref="C37:N37"/>
    <mergeCell ref="D40:H40"/>
    <mergeCell ref="B41:B68"/>
    <mergeCell ref="C41:C68"/>
  </mergeCells>
  <phoneticPr fontId="3"/>
  <pageMargins left="0.25" right="0.25" top="0.75" bottom="0.75" header="0.3" footer="0.3"/>
  <pageSetup paperSize="9" scale="54" orientation="portrait" r:id="rId1"/>
  <rowBreaks count="1" manualBreakCount="1">
    <brk id="31" max="1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N17"/>
  <sheetViews>
    <sheetView view="pageBreakPreview" zoomScaleNormal="100" zoomScaleSheetLayoutView="100" workbookViewId="0">
      <selection activeCell="M42" sqref="M42"/>
    </sheetView>
  </sheetViews>
  <sheetFormatPr defaultRowHeight="13.5"/>
  <cols>
    <col min="1" max="1" width="2.625" style="177" customWidth="1"/>
    <col min="2" max="2" width="10.625" style="177" customWidth="1"/>
    <col min="3" max="3" width="6" style="177" customWidth="1"/>
    <col min="4" max="6" width="2.5" style="177" customWidth="1"/>
    <col min="7" max="7" width="11.125" style="177" customWidth="1"/>
    <col min="8" max="8" width="5.875" style="177" bestFit="1" customWidth="1"/>
    <col min="9" max="9" width="5.25" style="177" bestFit="1" customWidth="1"/>
    <col min="10" max="10" width="8" style="177" bestFit="1" customWidth="1"/>
    <col min="11" max="11" width="4.25" style="177" customWidth="1"/>
    <col min="12" max="12" width="45.125" style="177" customWidth="1"/>
    <col min="13" max="13" width="16.25" style="177" customWidth="1"/>
    <col min="14" max="14" width="2.5" style="177" customWidth="1"/>
    <col min="15" max="16384" width="9" style="177"/>
  </cols>
  <sheetData>
    <row r="1" spans="1:14">
      <c r="A1" s="734"/>
      <c r="B1" s="734"/>
      <c r="C1" s="734"/>
      <c r="D1" s="734"/>
      <c r="E1" s="734"/>
      <c r="F1" s="734"/>
      <c r="G1" s="734"/>
      <c r="H1" s="734"/>
      <c r="I1" s="734"/>
      <c r="J1" s="734"/>
      <c r="K1" s="734"/>
      <c r="L1" s="734"/>
      <c r="M1" s="734"/>
      <c r="N1" s="734"/>
    </row>
    <row r="2" spans="1:14" s="244" customFormat="1">
      <c r="A2" s="772"/>
      <c r="B2" s="772" t="s">
        <v>1255</v>
      </c>
      <c r="C2" s="772"/>
      <c r="D2" s="772"/>
      <c r="E2" s="772"/>
      <c r="F2" s="772"/>
      <c r="G2" s="772"/>
      <c r="H2" s="772"/>
      <c r="I2" s="772"/>
      <c r="J2" s="772"/>
      <c r="K2" s="772"/>
      <c r="L2" s="772"/>
      <c r="M2" s="772"/>
      <c r="N2" s="772"/>
    </row>
    <row r="3" spans="1:14">
      <c r="A3" s="769"/>
      <c r="B3" s="772" t="s">
        <v>1256</v>
      </c>
      <c r="C3" s="769"/>
      <c r="D3" s="769"/>
      <c r="E3" s="769"/>
      <c r="F3" s="769"/>
      <c r="G3" s="769"/>
      <c r="H3" s="769"/>
      <c r="I3" s="769"/>
      <c r="J3" s="769"/>
      <c r="K3" s="769"/>
      <c r="L3" s="769"/>
      <c r="M3" s="769"/>
      <c r="N3" s="769"/>
    </row>
    <row r="4" spans="1:14" s="244" customFormat="1" ht="14.25" thickBot="1">
      <c r="A4" s="772"/>
      <c r="B4" s="772"/>
      <c r="C4" s="772"/>
      <c r="D4" s="772"/>
      <c r="E4" s="772"/>
      <c r="F4" s="772"/>
      <c r="G4" s="772"/>
      <c r="H4" s="772"/>
      <c r="I4" s="772"/>
      <c r="J4" s="772"/>
      <c r="K4" s="772"/>
      <c r="L4" s="772"/>
      <c r="M4" s="772"/>
      <c r="N4" s="772"/>
    </row>
    <row r="5" spans="1:14" s="291" customFormat="1" ht="14.25" thickBot="1">
      <c r="A5" s="772"/>
      <c r="B5" s="1320" t="s">
        <v>1257</v>
      </c>
      <c r="C5" s="1292"/>
      <c r="D5" s="1292"/>
      <c r="E5" s="1292"/>
      <c r="F5" s="1292"/>
      <c r="G5" s="1293"/>
      <c r="H5" s="773" t="s">
        <v>1258</v>
      </c>
      <c r="I5" s="1321" t="s">
        <v>1259</v>
      </c>
      <c r="J5" s="1322"/>
      <c r="K5" s="1323"/>
      <c r="L5" s="773" t="s">
        <v>1260</v>
      </c>
      <c r="M5" s="779" t="s">
        <v>1668</v>
      </c>
      <c r="N5" s="772"/>
    </row>
    <row r="6" spans="1:14" s="291" customFormat="1" ht="14.25" thickTop="1">
      <c r="A6" s="772"/>
      <c r="B6" s="1324" t="s">
        <v>609</v>
      </c>
      <c r="C6" s="1325"/>
      <c r="D6" s="1325"/>
      <c r="E6" s="1325"/>
      <c r="F6" s="1325"/>
      <c r="G6" s="1326"/>
      <c r="H6" s="771" t="s">
        <v>3</v>
      </c>
      <c r="I6" s="1327" t="s">
        <v>11</v>
      </c>
      <c r="J6" s="1328"/>
      <c r="K6" s="1329"/>
      <c r="L6" s="771" t="s">
        <v>1262</v>
      </c>
      <c r="M6" s="777" t="s">
        <v>238</v>
      </c>
      <c r="N6" s="772"/>
    </row>
    <row r="7" spans="1:14" s="291" customFormat="1" ht="14.25" thickBot="1">
      <c r="A7" s="772"/>
      <c r="B7" s="1330" t="s">
        <v>610</v>
      </c>
      <c r="C7" s="1331"/>
      <c r="D7" s="1331"/>
      <c r="E7" s="1331"/>
      <c r="F7" s="1331"/>
      <c r="G7" s="1332"/>
      <c r="H7" s="770" t="s">
        <v>3</v>
      </c>
      <c r="I7" s="1333" t="s">
        <v>11</v>
      </c>
      <c r="J7" s="1334"/>
      <c r="K7" s="1335"/>
      <c r="L7" s="770" t="s">
        <v>1263</v>
      </c>
      <c r="M7" s="776" t="s">
        <v>238</v>
      </c>
      <c r="N7" s="772"/>
    </row>
    <row r="8" spans="1:14" s="291" customFormat="1">
      <c r="A8" s="772"/>
      <c r="B8" s="772"/>
      <c r="C8" s="772"/>
      <c r="D8" s="772"/>
      <c r="E8" s="772"/>
      <c r="F8" s="772"/>
      <c r="G8" s="772"/>
      <c r="H8" s="772"/>
      <c r="I8" s="772"/>
      <c r="J8" s="772"/>
      <c r="K8" s="772"/>
      <c r="L8" s="772"/>
      <c r="M8" s="772"/>
      <c r="N8" s="772"/>
    </row>
    <row r="9" spans="1:14" s="499" customFormat="1" ht="14.25" thickBot="1">
      <c r="A9" s="772"/>
      <c r="B9" s="772" t="s">
        <v>1264</v>
      </c>
      <c r="C9" s="772"/>
      <c r="D9" s="772"/>
      <c r="E9" s="772"/>
      <c r="F9" s="772"/>
      <c r="G9" s="772"/>
      <c r="H9" s="772"/>
      <c r="I9" s="772"/>
      <c r="J9" s="772"/>
      <c r="K9" s="772"/>
      <c r="L9" s="772"/>
      <c r="M9" s="772"/>
      <c r="N9" s="772"/>
    </row>
    <row r="10" spans="1:14" s="499" customFormat="1" ht="14.25" thickBot="1">
      <c r="A10" s="775"/>
      <c r="B10" s="1316" t="s">
        <v>562</v>
      </c>
      <c r="C10" s="1317"/>
      <c r="D10" s="1318" t="s">
        <v>1265</v>
      </c>
      <c r="E10" s="1318"/>
      <c r="F10" s="1318"/>
      <c r="G10" s="1318"/>
      <c r="H10" s="1318"/>
      <c r="I10" s="1318"/>
      <c r="J10" s="1318"/>
      <c r="K10" s="1318"/>
      <c r="L10" s="1318"/>
      <c r="M10" s="1318"/>
      <c r="N10" s="1319"/>
    </row>
    <row r="11" spans="1:14" s="499" customFormat="1">
      <c r="A11" s="775"/>
      <c r="B11" s="775"/>
      <c r="C11" s="778"/>
      <c r="D11" s="778"/>
      <c r="E11" s="778"/>
      <c r="F11" s="778"/>
      <c r="G11" s="778"/>
      <c r="H11" s="778"/>
      <c r="I11" s="778"/>
      <c r="J11" s="778"/>
      <c r="K11" s="778"/>
      <c r="L11" s="778"/>
      <c r="M11" s="778"/>
      <c r="N11" s="774"/>
    </row>
    <row r="12" spans="1:14">
      <c r="A12" s="769"/>
      <c r="B12" s="769"/>
      <c r="C12" s="772" t="s">
        <v>806</v>
      </c>
      <c r="D12" s="769"/>
      <c r="E12" s="769"/>
      <c r="F12" s="769"/>
      <c r="G12" s="769"/>
      <c r="H12" s="769"/>
      <c r="I12" s="769"/>
      <c r="J12" s="769"/>
      <c r="K12" s="769"/>
      <c r="L12" s="769"/>
      <c r="M12" s="769"/>
      <c r="N12" s="769"/>
    </row>
    <row r="13" spans="1:14">
      <c r="A13" s="734"/>
      <c r="B13" s="734"/>
      <c r="C13" s="734"/>
      <c r="D13" s="734"/>
      <c r="E13" s="734"/>
      <c r="F13" s="734"/>
      <c r="G13" s="734"/>
      <c r="H13" s="734"/>
      <c r="I13" s="734"/>
      <c r="J13" s="734"/>
      <c r="K13" s="734"/>
      <c r="L13" s="734"/>
      <c r="M13" s="734"/>
      <c r="N13" s="734"/>
    </row>
    <row r="17" spans="1:1">
      <c r="A17" s="94"/>
    </row>
  </sheetData>
  <mergeCells count="8">
    <mergeCell ref="B10:C10"/>
    <mergeCell ref="D10:N10"/>
    <mergeCell ref="B5:G5"/>
    <mergeCell ref="I5:K5"/>
    <mergeCell ref="B6:G6"/>
    <mergeCell ref="I6:K6"/>
    <mergeCell ref="B7:G7"/>
    <mergeCell ref="I7:K7"/>
  </mergeCells>
  <phoneticPr fontId="3"/>
  <pageMargins left="0.25" right="0.25" top="0.75" bottom="0.75" header="0.3" footer="0.3"/>
  <pageSetup paperSize="9" scale="75"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0"/>
  <sheetViews>
    <sheetView view="pageBreakPreview" topLeftCell="A37" zoomScaleNormal="100" zoomScaleSheetLayoutView="100" workbookViewId="0">
      <selection activeCell="N52" sqref="N52"/>
    </sheetView>
  </sheetViews>
  <sheetFormatPr defaultRowHeight="13.5"/>
  <cols>
    <col min="1" max="1" width="2.625" style="1144" customWidth="1"/>
    <col min="2" max="2" width="10" style="1144" bestFit="1" customWidth="1"/>
    <col min="3" max="3" width="6.125" style="1144" bestFit="1" customWidth="1"/>
    <col min="4" max="7" width="2.625" style="1144" customWidth="1"/>
    <col min="8" max="8" width="13.625" style="1144" customWidth="1"/>
    <col min="9" max="9" width="11.375" style="1144" bestFit="1" customWidth="1"/>
    <col min="10" max="10" width="7.625" style="1144" customWidth="1"/>
    <col min="11" max="11" width="8" style="1144" bestFit="1" customWidth="1"/>
    <col min="12" max="12" width="11" style="1144" bestFit="1" customWidth="1"/>
    <col min="13" max="13" width="44.375" style="1144" bestFit="1" customWidth="1"/>
    <col min="14" max="14" width="43.125" style="1144" customWidth="1"/>
    <col min="15" max="16384" width="9" style="1144"/>
  </cols>
  <sheetData>
    <row r="1" spans="2:14" ht="14.25" thickBot="1"/>
    <row r="2" spans="2:14">
      <c r="B2" s="1342" t="s">
        <v>2488</v>
      </c>
      <c r="C2" s="1343"/>
      <c r="D2" s="1593" t="str">
        <f>'REST API List'!G66</f>
        <v>Changing CP</v>
      </c>
      <c r="E2" s="1593"/>
      <c r="F2" s="1593"/>
      <c r="G2" s="1593"/>
      <c r="H2" s="1593"/>
      <c r="I2" s="1594"/>
    </row>
    <row r="3" spans="2:14" ht="14.25" thickBot="1">
      <c r="B3" s="1346" t="s">
        <v>1462</v>
      </c>
      <c r="C3" s="1347"/>
      <c r="D3" s="1595" t="str">
        <f>'REST API List'!K66</f>
        <v>PUT</v>
      </c>
      <c r="E3" s="1595"/>
      <c r="F3" s="1595"/>
      <c r="G3" s="1595"/>
      <c r="H3" s="1595"/>
      <c r="I3" s="1596"/>
    </row>
    <row r="4" spans="2:14" ht="14.25" thickBot="1"/>
    <row r="5" spans="2:14" ht="14.25" thickBot="1">
      <c r="D5" s="1320" t="s">
        <v>1490</v>
      </c>
      <c r="E5" s="1292"/>
      <c r="F5" s="1292"/>
      <c r="G5" s="1292"/>
      <c r="H5" s="1293"/>
      <c r="I5" s="1291" t="s">
        <v>2492</v>
      </c>
      <c r="J5" s="1292"/>
      <c r="K5" s="1292"/>
      <c r="L5" s="1293"/>
      <c r="M5" s="1136" t="s">
        <v>2495</v>
      </c>
      <c r="N5" s="1140" t="s">
        <v>2499</v>
      </c>
    </row>
    <row r="6" spans="2:14" ht="27.75" thickTop="1">
      <c r="D6" s="1415" t="s">
        <v>2423</v>
      </c>
      <c r="E6" s="1416"/>
      <c r="F6" s="1416"/>
      <c r="G6" s="1416"/>
      <c r="H6" s="1417"/>
      <c r="I6" s="1586" t="s">
        <v>2317</v>
      </c>
      <c r="J6" s="1416"/>
      <c r="K6" s="1416"/>
      <c r="L6" s="1417"/>
      <c r="M6" s="1130" t="s">
        <v>1715</v>
      </c>
      <c r="N6" s="1110" t="s">
        <v>1693</v>
      </c>
    </row>
    <row r="7" spans="2:14">
      <c r="D7" s="1412" t="s">
        <v>2424</v>
      </c>
      <c r="E7" s="1413"/>
      <c r="F7" s="1413"/>
      <c r="G7" s="1413"/>
      <c r="H7" s="1414"/>
      <c r="I7" s="1621" t="s">
        <v>3</v>
      </c>
      <c r="J7" s="1413"/>
      <c r="K7" s="1413"/>
      <c r="L7" s="1414"/>
      <c r="M7" s="1134" t="s">
        <v>1716</v>
      </c>
      <c r="N7" s="1102" t="s">
        <v>238</v>
      </c>
    </row>
    <row r="8" spans="2:14" ht="14.25" thickBot="1">
      <c r="D8" s="1393" t="s">
        <v>2425</v>
      </c>
      <c r="E8" s="1394"/>
      <c r="F8" s="1394"/>
      <c r="G8" s="1394"/>
      <c r="H8" s="1395"/>
      <c r="I8" s="1587" t="s">
        <v>2317</v>
      </c>
      <c r="J8" s="1588"/>
      <c r="K8" s="1588"/>
      <c r="L8" s="1589"/>
      <c r="M8" s="1012" t="s">
        <v>2426</v>
      </c>
      <c r="N8" s="1037" t="s">
        <v>2311</v>
      </c>
    </row>
    <row r="9" spans="2:14" ht="14.25" thickBot="1">
      <c r="D9" s="1171"/>
      <c r="E9" s="1171"/>
      <c r="F9" s="1171"/>
      <c r="G9" s="1171"/>
      <c r="H9" s="1171"/>
      <c r="I9" s="1171"/>
      <c r="J9" s="1171"/>
      <c r="K9" s="1171"/>
      <c r="L9" s="1171"/>
      <c r="M9" s="1171"/>
      <c r="N9" s="1171"/>
    </row>
    <row r="10" spans="2:14" ht="14.25" thickBot="1">
      <c r="D10" s="1320" t="s">
        <v>2490</v>
      </c>
      <c r="E10" s="1292"/>
      <c r="F10" s="1292"/>
      <c r="G10" s="1292"/>
      <c r="H10" s="1293"/>
      <c r="I10" s="1136" t="s">
        <v>2492</v>
      </c>
      <c r="J10" s="1321" t="s">
        <v>2501</v>
      </c>
      <c r="K10" s="1322"/>
      <c r="L10" s="1323"/>
      <c r="M10" s="1136" t="s">
        <v>2495</v>
      </c>
      <c r="N10" s="1140" t="s">
        <v>2499</v>
      </c>
    </row>
    <row r="11" spans="2:14" ht="14.25" customHeight="1" thickTop="1">
      <c r="D11" s="1415" t="s">
        <v>609</v>
      </c>
      <c r="E11" s="1416"/>
      <c r="F11" s="1416"/>
      <c r="G11" s="1416"/>
      <c r="H11" s="1417"/>
      <c r="I11" s="1022" t="s">
        <v>3</v>
      </c>
      <c r="J11" s="1590" t="s">
        <v>11</v>
      </c>
      <c r="K11" s="1591"/>
      <c r="L11" s="1592"/>
      <c r="M11" s="1130" t="s">
        <v>1262</v>
      </c>
      <c r="N11" s="1440" t="s">
        <v>1746</v>
      </c>
    </row>
    <row r="12" spans="2:14" ht="14.25" thickBot="1">
      <c r="D12" s="1597" t="s">
        <v>610</v>
      </c>
      <c r="E12" s="1588"/>
      <c r="F12" s="1588"/>
      <c r="G12" s="1588"/>
      <c r="H12" s="1589"/>
      <c r="I12" s="1012" t="s">
        <v>3</v>
      </c>
      <c r="J12" s="1598" t="s">
        <v>11</v>
      </c>
      <c r="K12" s="1599"/>
      <c r="L12" s="1600"/>
      <c r="M12" s="1129" t="s">
        <v>1263</v>
      </c>
      <c r="N12" s="1441"/>
    </row>
    <row r="13" spans="2:14" ht="14.25" thickBot="1"/>
    <row r="14" spans="2:14" ht="14.25" thickBot="1">
      <c r="B14" s="1316" t="s">
        <v>2310</v>
      </c>
      <c r="C14" s="1317"/>
      <c r="D14" s="1618" t="str">
        <f>'REST API List'!M66</f>
        <v>/v1/slices/{slice_type}/{slice_id}/cps/{cp_id}</v>
      </c>
      <c r="E14" s="1619"/>
      <c r="F14" s="1619"/>
      <c r="G14" s="1619"/>
      <c r="H14" s="1619"/>
      <c r="I14" s="1619"/>
      <c r="J14" s="1619"/>
      <c r="K14" s="1619"/>
      <c r="L14" s="1619"/>
      <c r="M14" s="1619"/>
      <c r="N14" s="1620"/>
    </row>
    <row r="15" spans="2:14">
      <c r="B15" s="1171"/>
      <c r="C15" s="1171"/>
      <c r="D15" s="922"/>
      <c r="E15" s="922"/>
      <c r="F15" s="922"/>
      <c r="G15" s="922"/>
      <c r="H15" s="922"/>
      <c r="I15" s="922"/>
      <c r="J15" s="922"/>
      <c r="K15" s="922"/>
      <c r="L15" s="922"/>
      <c r="M15" s="922"/>
      <c r="N15" s="922"/>
    </row>
    <row r="16" spans="2:14">
      <c r="B16" s="1144" t="s">
        <v>2598</v>
      </c>
    </row>
    <row r="17" spans="2:14" ht="14.25" thickBot="1">
      <c r="C17" s="895"/>
      <c r="D17" s="895"/>
      <c r="E17" s="895"/>
      <c r="F17" s="895"/>
      <c r="G17" s="895"/>
      <c r="H17" s="895"/>
      <c r="I17" s="895"/>
      <c r="J17" s="895"/>
      <c r="K17" s="895"/>
      <c r="L17" s="895"/>
      <c r="M17" s="895"/>
      <c r="N17" s="895"/>
    </row>
    <row r="18" spans="2:14" ht="14.25" thickBot="1">
      <c r="B18" s="1137" t="s">
        <v>1241</v>
      </c>
      <c r="C18" s="1136" t="s">
        <v>970</v>
      </c>
      <c r="D18" s="1291" t="s">
        <v>87</v>
      </c>
      <c r="E18" s="1292"/>
      <c r="F18" s="1292"/>
      <c r="G18" s="1292"/>
      <c r="H18" s="1293"/>
      <c r="I18" s="1136" t="s">
        <v>2492</v>
      </c>
      <c r="J18" s="1136" t="s">
        <v>2501</v>
      </c>
      <c r="K18" s="1136" t="s">
        <v>1268</v>
      </c>
      <c r="L18" s="1136" t="s">
        <v>1269</v>
      </c>
      <c r="M18" s="1136" t="s">
        <v>2495</v>
      </c>
      <c r="N18" s="1140" t="s">
        <v>2499</v>
      </c>
    </row>
    <row r="19" spans="2:14" ht="14.25" thickTop="1">
      <c r="B19" s="1336" t="s">
        <v>1243</v>
      </c>
      <c r="C19" s="1583" t="s">
        <v>2311</v>
      </c>
      <c r="D19" s="1015" t="s">
        <v>2427</v>
      </c>
      <c r="E19" s="1016"/>
      <c r="F19" s="1017"/>
      <c r="G19" s="1017"/>
      <c r="H19" s="1157"/>
      <c r="I19" s="1063" t="s">
        <v>2317</v>
      </c>
      <c r="J19" s="1063" t="s">
        <v>2314</v>
      </c>
      <c r="K19" s="1063" t="s">
        <v>2315</v>
      </c>
      <c r="L19" s="993"/>
      <c r="M19" s="1063" t="s">
        <v>2591</v>
      </c>
      <c r="N19" s="1065" t="s">
        <v>2592</v>
      </c>
    </row>
    <row r="20" spans="2:14">
      <c r="B20" s="1337"/>
      <c r="C20" s="1584"/>
      <c r="D20" s="1004" t="s">
        <v>2428</v>
      </c>
      <c r="E20" s="1003"/>
      <c r="F20" s="1003"/>
      <c r="G20" s="1184"/>
      <c r="H20" s="1157"/>
      <c r="I20" s="1063" t="s">
        <v>2313</v>
      </c>
      <c r="J20" s="1127" t="s">
        <v>2315</v>
      </c>
      <c r="K20" s="1063" t="s">
        <v>2314</v>
      </c>
      <c r="L20" s="993"/>
      <c r="M20" s="1063" t="s">
        <v>2593</v>
      </c>
      <c r="N20" s="1138" t="s">
        <v>2594</v>
      </c>
    </row>
    <row r="21" spans="2:14">
      <c r="B21" s="1337"/>
      <c r="C21" s="1584"/>
      <c r="D21" s="1028"/>
      <c r="E21" s="1004" t="s">
        <v>2429</v>
      </c>
      <c r="F21" s="1003"/>
      <c r="G21" s="1184"/>
      <c r="H21" s="1157"/>
      <c r="I21" s="1063" t="s">
        <v>2313</v>
      </c>
      <c r="J21" s="1127" t="s">
        <v>2315</v>
      </c>
      <c r="K21" s="1063" t="s">
        <v>2314</v>
      </c>
      <c r="L21" s="993"/>
      <c r="M21" s="1063" t="s">
        <v>2595</v>
      </c>
      <c r="N21" s="1138" t="s">
        <v>2370</v>
      </c>
    </row>
    <row r="22" spans="2:14" ht="54">
      <c r="B22" s="1337"/>
      <c r="C22" s="1584"/>
      <c r="D22" s="1062"/>
      <c r="E22" s="1062"/>
      <c r="F22" s="1004" t="s">
        <v>2430</v>
      </c>
      <c r="G22" s="1184"/>
      <c r="H22" s="1157"/>
      <c r="I22" s="1063" t="s">
        <v>2431</v>
      </c>
      <c r="J22" s="1127" t="s">
        <v>2315</v>
      </c>
      <c r="K22" s="1063" t="s">
        <v>2314</v>
      </c>
      <c r="L22" s="993"/>
      <c r="M22" s="1063" t="s">
        <v>1775</v>
      </c>
      <c r="N22" s="1142" t="s">
        <v>2589</v>
      </c>
    </row>
    <row r="23" spans="2:14" ht="54">
      <c r="B23" s="1337"/>
      <c r="C23" s="1584"/>
      <c r="D23" s="1062"/>
      <c r="E23" s="1062"/>
      <c r="F23" s="1004" t="s">
        <v>2432</v>
      </c>
      <c r="G23" s="1184"/>
      <c r="H23" s="1157"/>
      <c r="I23" s="1063" t="s">
        <v>2431</v>
      </c>
      <c r="J23" s="1127" t="s">
        <v>2315</v>
      </c>
      <c r="K23" s="1063" t="s">
        <v>2314</v>
      </c>
      <c r="L23" s="993"/>
      <c r="M23" s="1063" t="s">
        <v>1777</v>
      </c>
      <c r="N23" s="1142" t="s">
        <v>2589</v>
      </c>
    </row>
    <row r="24" spans="2:14" ht="54">
      <c r="B24" s="1337"/>
      <c r="C24" s="1585"/>
      <c r="D24" s="1028"/>
      <c r="E24" s="1028"/>
      <c r="F24" s="1004" t="s">
        <v>2433</v>
      </c>
      <c r="G24" s="1184"/>
      <c r="H24" s="1157"/>
      <c r="I24" s="1063" t="s">
        <v>2317</v>
      </c>
      <c r="J24" s="1127" t="s">
        <v>2315</v>
      </c>
      <c r="K24" s="1063" t="s">
        <v>2314</v>
      </c>
      <c r="L24" s="993"/>
      <c r="M24" s="1063" t="s">
        <v>1779</v>
      </c>
      <c r="N24" s="1142" t="s">
        <v>2590</v>
      </c>
    </row>
    <row r="25" spans="2:14">
      <c r="B25" s="1362" t="s">
        <v>80</v>
      </c>
      <c r="C25" s="1178">
        <v>202</v>
      </c>
      <c r="D25" s="901" t="s">
        <v>118</v>
      </c>
      <c r="E25" s="1003"/>
      <c r="F25" s="1003"/>
      <c r="G25" s="1003"/>
      <c r="H25" s="1025"/>
      <c r="I25" s="1066" t="s">
        <v>2317</v>
      </c>
      <c r="J25" s="1066" t="s">
        <v>2314</v>
      </c>
      <c r="K25" s="1066" t="s">
        <v>2315</v>
      </c>
      <c r="L25" s="993"/>
      <c r="M25" s="1066" t="s">
        <v>2597</v>
      </c>
      <c r="N25" s="1138"/>
    </row>
    <row r="26" spans="2:14" ht="14.25" thickBot="1">
      <c r="B26" s="1363"/>
      <c r="C26" s="1366" t="s">
        <v>1452</v>
      </c>
      <c r="D26" s="1367"/>
      <c r="E26" s="1367"/>
      <c r="F26" s="1367"/>
      <c r="G26" s="1367"/>
      <c r="H26" s="1367"/>
      <c r="I26" s="1367"/>
      <c r="J26" s="1367"/>
      <c r="K26" s="1367"/>
      <c r="L26" s="1367"/>
      <c r="M26" s="1367"/>
      <c r="N26" s="1368"/>
    </row>
    <row r="28" spans="2:14">
      <c r="C28" s="1144" t="s">
        <v>2505</v>
      </c>
    </row>
    <row r="30" spans="2:14">
      <c r="B30" s="1144" t="s">
        <v>2511</v>
      </c>
    </row>
    <row r="31" spans="2:14">
      <c r="B31" s="1144" t="s">
        <v>1858</v>
      </c>
    </row>
    <row r="32" spans="2:14" ht="14.25" thickBot="1"/>
    <row r="33" spans="2:14" ht="14.25" thickBot="1">
      <c r="B33" s="1137" t="s">
        <v>1241</v>
      </c>
      <c r="C33" s="1136" t="s">
        <v>970</v>
      </c>
      <c r="D33" s="1296" t="s">
        <v>87</v>
      </c>
      <c r="E33" s="1297"/>
      <c r="F33" s="1297"/>
      <c r="G33" s="1297"/>
      <c r="H33" s="1298"/>
      <c r="I33" s="1136" t="s">
        <v>2492</v>
      </c>
      <c r="J33" s="1136" t="s">
        <v>2502</v>
      </c>
      <c r="K33" s="1136" t="s">
        <v>1268</v>
      </c>
      <c r="L33" s="1136" t="s">
        <v>1269</v>
      </c>
      <c r="M33" s="1136" t="s">
        <v>2495</v>
      </c>
      <c r="N33" s="1140" t="s">
        <v>2499</v>
      </c>
    </row>
    <row r="34" spans="2:14" ht="14.25" thickTop="1">
      <c r="B34" s="1362" t="s">
        <v>80</v>
      </c>
      <c r="C34" s="1177">
        <v>200</v>
      </c>
      <c r="D34" s="1020" t="s">
        <v>238</v>
      </c>
      <c r="E34" s="933"/>
      <c r="F34" s="911"/>
      <c r="G34" s="933"/>
      <c r="H34" s="1160"/>
      <c r="I34" s="1063" t="s">
        <v>238</v>
      </c>
      <c r="J34" s="1063" t="s">
        <v>238</v>
      </c>
      <c r="K34" s="1063" t="s">
        <v>238</v>
      </c>
      <c r="L34" s="1063" t="s">
        <v>238</v>
      </c>
      <c r="M34" s="1063" t="s">
        <v>238</v>
      </c>
      <c r="N34" s="1014" t="s">
        <v>2311</v>
      </c>
    </row>
    <row r="35" spans="2:14" ht="14.25" thickBot="1">
      <c r="B35" s="1363"/>
      <c r="C35" s="1366" t="s">
        <v>1452</v>
      </c>
      <c r="D35" s="1367"/>
      <c r="E35" s="1367"/>
      <c r="F35" s="1367"/>
      <c r="G35" s="1367"/>
      <c r="H35" s="1367"/>
      <c r="I35" s="1367"/>
      <c r="J35" s="1367"/>
      <c r="K35" s="1367"/>
      <c r="L35" s="1367"/>
      <c r="M35" s="1367"/>
      <c r="N35" s="1368"/>
    </row>
    <row r="37" spans="2:14">
      <c r="C37" s="1144" t="s">
        <v>2505</v>
      </c>
    </row>
    <row r="39" spans="2:14">
      <c r="B39" s="1144" t="s">
        <v>2599</v>
      </c>
    </row>
    <row r="40" spans="2:14" ht="14.25" thickBot="1">
      <c r="C40" s="895"/>
      <c r="D40" s="895"/>
      <c r="E40" s="895"/>
      <c r="F40" s="895"/>
      <c r="G40" s="895"/>
      <c r="H40" s="895"/>
      <c r="I40" s="895"/>
      <c r="J40" s="895"/>
      <c r="K40" s="895"/>
      <c r="L40" s="895"/>
      <c r="M40" s="895"/>
      <c r="N40" s="895"/>
    </row>
    <row r="41" spans="2:14" ht="14.25" thickBot="1">
      <c r="B41" s="1137" t="s">
        <v>1241</v>
      </c>
      <c r="C41" s="1136" t="s">
        <v>970</v>
      </c>
      <c r="D41" s="1291" t="s">
        <v>87</v>
      </c>
      <c r="E41" s="1292"/>
      <c r="F41" s="1292"/>
      <c r="G41" s="1292"/>
      <c r="H41" s="1293"/>
      <c r="I41" s="1136" t="s">
        <v>2492</v>
      </c>
      <c r="J41" s="1136" t="s">
        <v>2502</v>
      </c>
      <c r="K41" s="1136" t="s">
        <v>1268</v>
      </c>
      <c r="L41" s="1136" t="s">
        <v>1269</v>
      </c>
      <c r="M41" s="1136" t="s">
        <v>2495</v>
      </c>
      <c r="N41" s="1140" t="s">
        <v>2499</v>
      </c>
    </row>
    <row r="42" spans="2:14" ht="14.25" thickTop="1">
      <c r="B42" s="1336" t="s">
        <v>1243</v>
      </c>
      <c r="C42" s="1583" t="s">
        <v>2311</v>
      </c>
      <c r="D42" s="1015" t="s">
        <v>2427</v>
      </c>
      <c r="E42" s="1016"/>
      <c r="F42" s="1016"/>
      <c r="G42" s="1016"/>
      <c r="H42" s="1157"/>
      <c r="I42" s="1063" t="s">
        <v>2317</v>
      </c>
      <c r="J42" s="1063" t="s">
        <v>2314</v>
      </c>
      <c r="K42" s="1063" t="s">
        <v>2315</v>
      </c>
      <c r="L42" s="993"/>
      <c r="M42" s="1063" t="s">
        <v>2591</v>
      </c>
      <c r="N42" s="1065" t="s">
        <v>2592</v>
      </c>
    </row>
    <row r="43" spans="2:14">
      <c r="B43" s="1337"/>
      <c r="C43" s="1584"/>
      <c r="D43" s="1004" t="s">
        <v>2428</v>
      </c>
      <c r="E43" s="1003"/>
      <c r="F43" s="1003"/>
      <c r="G43" s="1003"/>
      <c r="H43" s="1157"/>
      <c r="I43" s="1063" t="s">
        <v>2313</v>
      </c>
      <c r="J43" s="1127" t="s">
        <v>2315</v>
      </c>
      <c r="K43" s="1063" t="s">
        <v>2314</v>
      </c>
      <c r="L43" s="993"/>
      <c r="M43" s="1063" t="s">
        <v>2593</v>
      </c>
      <c r="N43" s="1138" t="s">
        <v>2594</v>
      </c>
    </row>
    <row r="44" spans="2:14">
      <c r="B44" s="1337"/>
      <c r="C44" s="1584"/>
      <c r="D44" s="1031"/>
      <c r="E44" s="1004" t="s">
        <v>2429</v>
      </c>
      <c r="F44" s="1003"/>
      <c r="G44" s="1003"/>
      <c r="H44" s="1157"/>
      <c r="I44" s="1063" t="s">
        <v>2313</v>
      </c>
      <c r="J44" s="1063" t="s">
        <v>2315</v>
      </c>
      <c r="K44" s="1063" t="s">
        <v>2314</v>
      </c>
      <c r="L44" s="993"/>
      <c r="M44" s="1063" t="s">
        <v>2595</v>
      </c>
      <c r="N44" s="1138" t="s">
        <v>2370</v>
      </c>
    </row>
    <row r="45" spans="2:14" ht="54">
      <c r="B45" s="1337"/>
      <c r="C45" s="1584"/>
      <c r="D45" s="1031"/>
      <c r="E45" s="1062"/>
      <c r="F45" s="1004" t="s">
        <v>2434</v>
      </c>
      <c r="G45" s="1184"/>
      <c r="H45" s="1157"/>
      <c r="I45" s="1063" t="s">
        <v>2431</v>
      </c>
      <c r="J45" s="1127" t="s">
        <v>2315</v>
      </c>
      <c r="K45" s="1063" t="s">
        <v>2314</v>
      </c>
      <c r="L45" s="993"/>
      <c r="M45" s="1063" t="s">
        <v>1775</v>
      </c>
      <c r="N45" s="1142" t="s">
        <v>2589</v>
      </c>
    </row>
    <row r="46" spans="2:14" ht="54">
      <c r="B46" s="1337"/>
      <c r="C46" s="1584"/>
      <c r="D46" s="1031"/>
      <c r="E46" s="1062"/>
      <c r="F46" s="1004" t="s">
        <v>2432</v>
      </c>
      <c r="G46" s="1184"/>
      <c r="H46" s="1157"/>
      <c r="I46" s="1063" t="s">
        <v>2431</v>
      </c>
      <c r="J46" s="1127" t="s">
        <v>2315</v>
      </c>
      <c r="K46" s="1063" t="s">
        <v>2314</v>
      </c>
      <c r="L46" s="993"/>
      <c r="M46" s="1063" t="s">
        <v>1777</v>
      </c>
      <c r="N46" s="1142" t="s">
        <v>2589</v>
      </c>
    </row>
    <row r="47" spans="2:14" ht="54">
      <c r="B47" s="1337"/>
      <c r="C47" s="1584"/>
      <c r="D47" s="1031"/>
      <c r="E47" s="1028"/>
      <c r="F47" s="1004" t="s">
        <v>2433</v>
      </c>
      <c r="G47" s="1003"/>
      <c r="H47" s="1157"/>
      <c r="I47" s="1063" t="s">
        <v>2317</v>
      </c>
      <c r="J47" s="1063" t="s">
        <v>2315</v>
      </c>
      <c r="K47" s="1063" t="s">
        <v>2314</v>
      </c>
      <c r="L47" s="993"/>
      <c r="M47" s="1063" t="s">
        <v>1779</v>
      </c>
      <c r="N47" s="1142" t="s">
        <v>2590</v>
      </c>
    </row>
    <row r="48" spans="2:14">
      <c r="B48" s="1362" t="s">
        <v>80</v>
      </c>
      <c r="C48" s="1176">
        <v>202</v>
      </c>
      <c r="D48" s="901" t="s">
        <v>118</v>
      </c>
      <c r="E48" s="1003"/>
      <c r="F48" s="1003"/>
      <c r="G48" s="1003"/>
      <c r="H48" s="1025"/>
      <c r="I48" s="1066" t="s">
        <v>2317</v>
      </c>
      <c r="J48" s="1066" t="s">
        <v>2314</v>
      </c>
      <c r="K48" s="1066" t="s">
        <v>2315</v>
      </c>
      <c r="L48" s="993"/>
      <c r="M48" s="1066" t="s">
        <v>2597</v>
      </c>
      <c r="N48" s="1138"/>
    </row>
    <row r="49" spans="2:14" ht="14.25" thickBot="1">
      <c r="B49" s="1363"/>
      <c r="C49" s="1366" t="s">
        <v>1452</v>
      </c>
      <c r="D49" s="1367"/>
      <c r="E49" s="1367"/>
      <c r="F49" s="1367"/>
      <c r="G49" s="1367"/>
      <c r="H49" s="1367"/>
      <c r="I49" s="1367"/>
      <c r="J49" s="1367"/>
      <c r="K49" s="1367"/>
      <c r="L49" s="1367"/>
      <c r="M49" s="1367"/>
      <c r="N49" s="1368"/>
    </row>
    <row r="51" spans="2:14">
      <c r="C51" s="1144" t="s">
        <v>2505</v>
      </c>
    </row>
    <row r="53" spans="2:14">
      <c r="B53" s="1144" t="s">
        <v>2511</v>
      </c>
    </row>
    <row r="54" spans="2:14">
      <c r="B54" s="1144" t="s">
        <v>1858</v>
      </c>
    </row>
    <row r="55" spans="2:14" ht="14.25" thickBot="1"/>
    <row r="56" spans="2:14" ht="14.25" thickBot="1">
      <c r="B56" s="1137" t="s">
        <v>1241</v>
      </c>
      <c r="C56" s="1136" t="s">
        <v>970</v>
      </c>
      <c r="D56" s="1296" t="s">
        <v>87</v>
      </c>
      <c r="E56" s="1297"/>
      <c r="F56" s="1297"/>
      <c r="G56" s="1297"/>
      <c r="H56" s="1298"/>
      <c r="I56" s="1136" t="s">
        <v>2492</v>
      </c>
      <c r="J56" s="1136" t="s">
        <v>2502</v>
      </c>
      <c r="K56" s="1136" t="s">
        <v>1268</v>
      </c>
      <c r="L56" s="1136" t="s">
        <v>1269</v>
      </c>
      <c r="M56" s="1136" t="s">
        <v>2495</v>
      </c>
      <c r="N56" s="1140" t="s">
        <v>2499</v>
      </c>
    </row>
    <row r="57" spans="2:14" ht="14.25" thickTop="1">
      <c r="B57" s="1427" t="s">
        <v>80</v>
      </c>
      <c r="C57" s="556">
        <v>200</v>
      </c>
      <c r="D57" s="1015" t="s">
        <v>238</v>
      </c>
      <c r="E57" s="1016"/>
      <c r="F57" s="1017"/>
      <c r="G57" s="1016"/>
      <c r="H57" s="1158"/>
      <c r="I57" s="1022" t="s">
        <v>238</v>
      </c>
      <c r="J57" s="1063" t="s">
        <v>238</v>
      </c>
      <c r="K57" s="1063" t="s">
        <v>238</v>
      </c>
      <c r="L57" s="1063" t="s">
        <v>238</v>
      </c>
      <c r="M57" s="1063" t="s">
        <v>238</v>
      </c>
      <c r="N57" s="1014"/>
    </row>
    <row r="58" spans="2:14" ht="14.25" thickBot="1">
      <c r="B58" s="1363"/>
      <c r="C58" s="1366" t="s">
        <v>1452</v>
      </c>
      <c r="D58" s="1367"/>
      <c r="E58" s="1367"/>
      <c r="F58" s="1367"/>
      <c r="G58" s="1367"/>
      <c r="H58" s="1367"/>
      <c r="I58" s="1367"/>
      <c r="J58" s="1367"/>
      <c r="K58" s="1367"/>
      <c r="L58" s="1367"/>
      <c r="M58" s="1367"/>
      <c r="N58" s="1368"/>
    </row>
    <row r="60" spans="2:14">
      <c r="C60" s="1144" t="s">
        <v>2505</v>
      </c>
    </row>
  </sheetData>
  <mergeCells count="37">
    <mergeCell ref="B2:C2"/>
    <mergeCell ref="D2:I2"/>
    <mergeCell ref="B3:C3"/>
    <mergeCell ref="D3:I3"/>
    <mergeCell ref="D5:H5"/>
    <mergeCell ref="I5:L5"/>
    <mergeCell ref="D6:H6"/>
    <mergeCell ref="I6:L6"/>
    <mergeCell ref="D7:H7"/>
    <mergeCell ref="I7:L7"/>
    <mergeCell ref="D8:H8"/>
    <mergeCell ref="I8:L8"/>
    <mergeCell ref="B25:B26"/>
    <mergeCell ref="C26:N26"/>
    <mergeCell ref="D10:H10"/>
    <mergeCell ref="J10:L10"/>
    <mergeCell ref="D11:H11"/>
    <mergeCell ref="J11:L11"/>
    <mergeCell ref="N11:N12"/>
    <mergeCell ref="D12:H12"/>
    <mergeCell ref="J12:L12"/>
    <mergeCell ref="B14:C14"/>
    <mergeCell ref="D14:N14"/>
    <mergeCell ref="D18:H18"/>
    <mergeCell ref="B19:B24"/>
    <mergeCell ref="C19:C24"/>
    <mergeCell ref="D33:H33"/>
    <mergeCell ref="B34:B35"/>
    <mergeCell ref="C35:N35"/>
    <mergeCell ref="D41:H41"/>
    <mergeCell ref="B42:B47"/>
    <mergeCell ref="C42:C47"/>
    <mergeCell ref="B48:B49"/>
    <mergeCell ref="C49:N49"/>
    <mergeCell ref="D56:H56"/>
    <mergeCell ref="B57:B58"/>
    <mergeCell ref="C58:N58"/>
  </mergeCells>
  <phoneticPr fontId="3"/>
  <pageMargins left="0.25" right="0.25" top="0.75" bottom="0.75" header="0.3" footer="0.3"/>
  <pageSetup paperSize="9" scale="60" orientation="portrait" r:id="rId1"/>
  <rowBreaks count="3" manualBreakCount="3">
    <brk id="15" max="14" man="1"/>
    <brk id="39" max="14" man="1"/>
    <brk id="56" max="14" man="1"/>
  </rowBreak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9"/>
  <sheetViews>
    <sheetView view="pageBreakPreview" zoomScaleNormal="100" zoomScaleSheetLayoutView="100" workbookViewId="0">
      <selection activeCell="M30" sqref="M30"/>
    </sheetView>
  </sheetViews>
  <sheetFormatPr defaultRowHeight="13.5"/>
  <cols>
    <col min="1" max="1" width="2.625" style="914" customWidth="1"/>
    <col min="2" max="2" width="13.375" style="914" customWidth="1"/>
    <col min="3" max="3" width="6.75" style="914" customWidth="1"/>
    <col min="4" max="7" width="2.75" style="914" customWidth="1"/>
    <col min="8" max="8" width="12.125" style="914" customWidth="1"/>
    <col min="9" max="9" width="7.625" style="914" bestFit="1" customWidth="1"/>
    <col min="10" max="10" width="7.625" style="914" customWidth="1"/>
    <col min="11" max="11" width="8" style="914" bestFit="1" customWidth="1"/>
    <col min="12" max="12" width="11" style="914" bestFit="1" customWidth="1"/>
    <col min="13" max="13" width="46.375" style="914" customWidth="1"/>
    <col min="14" max="14" width="39.25" style="914" customWidth="1"/>
    <col min="15" max="16384" width="9" style="914"/>
  </cols>
  <sheetData>
    <row r="1" spans="2:14" ht="14.25" thickBot="1"/>
    <row r="2" spans="2:14">
      <c r="B2" s="1342" t="s">
        <v>918</v>
      </c>
      <c r="C2" s="1343"/>
      <c r="D2" s="1344" t="s">
        <v>2255</v>
      </c>
      <c r="E2" s="1344"/>
      <c r="F2" s="1344"/>
      <c r="G2" s="1344"/>
      <c r="H2" s="1344"/>
      <c r="I2" s="1345"/>
    </row>
    <row r="3" spans="2:14" ht="14.25" thickBot="1">
      <c r="B3" s="1346" t="s">
        <v>1462</v>
      </c>
      <c r="C3" s="1347"/>
      <c r="D3" s="1348" t="s">
        <v>2251</v>
      </c>
      <c r="E3" s="1348"/>
      <c r="F3" s="1348"/>
      <c r="G3" s="1348"/>
      <c r="H3" s="1348"/>
      <c r="I3" s="1349"/>
    </row>
    <row r="4" spans="2:14" ht="14.25" thickBot="1"/>
    <row r="5" spans="2:14" ht="14.25" thickBot="1">
      <c r="D5" s="1320" t="s">
        <v>1490</v>
      </c>
      <c r="E5" s="1292"/>
      <c r="F5" s="1292"/>
      <c r="G5" s="1292"/>
      <c r="H5" s="1293"/>
      <c r="I5" s="1321" t="s">
        <v>1659</v>
      </c>
      <c r="J5" s="1322"/>
      <c r="K5" s="1322"/>
      <c r="L5" s="1323"/>
      <c r="M5" s="926" t="s">
        <v>1260</v>
      </c>
      <c r="N5" s="1001" t="s">
        <v>1261</v>
      </c>
    </row>
    <row r="6" spans="2:14" ht="27.75" thickTop="1">
      <c r="D6" s="1324" t="s">
        <v>1691</v>
      </c>
      <c r="E6" s="1325"/>
      <c r="F6" s="1325"/>
      <c r="G6" s="1325"/>
      <c r="H6" s="1326"/>
      <c r="I6" s="1543" t="s">
        <v>1538</v>
      </c>
      <c r="J6" s="1325"/>
      <c r="K6" s="1325"/>
      <c r="L6" s="1326"/>
      <c r="M6" s="899" t="s">
        <v>1715</v>
      </c>
      <c r="N6" s="994" t="s">
        <v>1693</v>
      </c>
    </row>
    <row r="7" spans="2:14">
      <c r="D7" s="1527" t="s">
        <v>1697</v>
      </c>
      <c r="E7" s="1432"/>
      <c r="F7" s="1432"/>
      <c r="G7" s="1432"/>
      <c r="H7" s="1528"/>
      <c r="I7" s="1544" t="s">
        <v>3</v>
      </c>
      <c r="J7" s="1432"/>
      <c r="K7" s="1432"/>
      <c r="L7" s="1528"/>
      <c r="M7" s="919" t="s">
        <v>1716</v>
      </c>
      <c r="N7" s="891" t="s">
        <v>238</v>
      </c>
    </row>
    <row r="8" spans="2:14" ht="14.25" thickBot="1">
      <c r="D8" s="1500" t="s">
        <v>1847</v>
      </c>
      <c r="E8" s="1501"/>
      <c r="F8" s="1501"/>
      <c r="G8" s="1501"/>
      <c r="H8" s="1502"/>
      <c r="I8" s="1545" t="s">
        <v>1538</v>
      </c>
      <c r="J8" s="1331"/>
      <c r="K8" s="1331"/>
      <c r="L8" s="1332"/>
      <c r="M8" s="892" t="s">
        <v>1857</v>
      </c>
      <c r="N8" s="894" t="s">
        <v>238</v>
      </c>
    </row>
    <row r="9" spans="2:14" ht="14.25" thickBot="1">
      <c r="D9" s="918"/>
      <c r="E9" s="918"/>
      <c r="F9" s="918"/>
      <c r="G9" s="918"/>
      <c r="H9" s="918"/>
      <c r="I9" s="918"/>
      <c r="J9" s="918"/>
      <c r="K9" s="918"/>
      <c r="L9" s="918"/>
      <c r="M9" s="918"/>
      <c r="N9" s="918"/>
    </row>
    <row r="10" spans="2:14" ht="14.25" thickBot="1">
      <c r="D10" s="1320" t="s">
        <v>1729</v>
      </c>
      <c r="E10" s="1292"/>
      <c r="F10" s="1292"/>
      <c r="G10" s="1292"/>
      <c r="H10" s="1293"/>
      <c r="I10" s="926" t="s">
        <v>1659</v>
      </c>
      <c r="J10" s="1321" t="s">
        <v>1663</v>
      </c>
      <c r="K10" s="1322"/>
      <c r="L10" s="1323"/>
      <c r="M10" s="926" t="s">
        <v>1260</v>
      </c>
      <c r="N10" s="1001" t="s">
        <v>1261</v>
      </c>
    </row>
    <row r="11" spans="2:14" ht="14.25" customHeight="1" thickTop="1">
      <c r="D11" s="1324" t="s">
        <v>609</v>
      </c>
      <c r="E11" s="1325"/>
      <c r="F11" s="1325"/>
      <c r="G11" s="1325"/>
      <c r="H11" s="1326"/>
      <c r="I11" s="899" t="s">
        <v>3</v>
      </c>
      <c r="J11" s="1327" t="s">
        <v>807</v>
      </c>
      <c r="K11" s="1328"/>
      <c r="L11" s="1329"/>
      <c r="M11" s="899" t="s">
        <v>1262</v>
      </c>
      <c r="N11" s="1440" t="s">
        <v>1746</v>
      </c>
    </row>
    <row r="12" spans="2:14" ht="14.25" thickBot="1">
      <c r="D12" s="1330" t="s">
        <v>610</v>
      </c>
      <c r="E12" s="1331"/>
      <c r="F12" s="1331"/>
      <c r="G12" s="1331"/>
      <c r="H12" s="1332"/>
      <c r="I12" s="892" t="s">
        <v>3</v>
      </c>
      <c r="J12" s="1333" t="s">
        <v>807</v>
      </c>
      <c r="K12" s="1334"/>
      <c r="L12" s="1335"/>
      <c r="M12" s="892" t="s">
        <v>1263</v>
      </c>
      <c r="N12" s="1441"/>
    </row>
    <row r="13" spans="2:14" ht="14.25" thickBot="1"/>
    <row r="14" spans="2:14" ht="14.25" thickBot="1">
      <c r="B14" s="1316" t="s">
        <v>1694</v>
      </c>
      <c r="C14" s="1317"/>
      <c r="D14" s="1428" t="str">
        <f>'REST API List'!M67</f>
        <v>/v1/slices/{slice_type}/{slice_id}/cps/{cp_id}</v>
      </c>
      <c r="E14" s="1400"/>
      <c r="F14" s="1400"/>
      <c r="G14" s="1400"/>
      <c r="H14" s="1400"/>
      <c r="I14" s="1400"/>
      <c r="J14" s="1400"/>
      <c r="K14" s="1400"/>
      <c r="L14" s="1400"/>
      <c r="M14" s="1400"/>
      <c r="N14" s="1401"/>
    </row>
    <row r="15" spans="2:14" ht="14.25" thickBot="1">
      <c r="C15" s="895"/>
      <c r="D15" s="895"/>
      <c r="E15" s="895"/>
      <c r="F15" s="895"/>
      <c r="G15" s="895"/>
      <c r="H15" s="895"/>
      <c r="I15" s="895"/>
      <c r="J15" s="895"/>
      <c r="K15" s="895"/>
      <c r="L15" s="895"/>
      <c r="M15" s="895"/>
      <c r="N15" s="895"/>
    </row>
    <row r="16" spans="2:14" ht="14.25" thickBot="1">
      <c r="B16" s="939" t="s">
        <v>1241</v>
      </c>
      <c r="C16" s="926" t="s">
        <v>970</v>
      </c>
      <c r="D16" s="1296" t="s">
        <v>87</v>
      </c>
      <c r="E16" s="1297"/>
      <c r="F16" s="1297"/>
      <c r="G16" s="1297"/>
      <c r="H16" s="1298"/>
      <c r="I16" s="926" t="s">
        <v>1659</v>
      </c>
      <c r="J16" s="926" t="s">
        <v>1663</v>
      </c>
      <c r="K16" s="926" t="s">
        <v>1680</v>
      </c>
      <c r="L16" s="926" t="s">
        <v>1683</v>
      </c>
      <c r="M16" s="926" t="s">
        <v>1260</v>
      </c>
      <c r="N16" s="1001" t="s">
        <v>1261</v>
      </c>
    </row>
    <row r="17" spans="1:14" ht="14.25" thickTop="1">
      <c r="B17" s="930" t="s">
        <v>1243</v>
      </c>
      <c r="C17" s="931" t="s">
        <v>1647</v>
      </c>
      <c r="D17" s="902" t="s">
        <v>1647</v>
      </c>
      <c r="E17" s="903"/>
      <c r="F17" s="903"/>
      <c r="G17" s="903"/>
      <c r="H17" s="928"/>
      <c r="I17" s="919" t="s">
        <v>1647</v>
      </c>
      <c r="J17" s="919" t="s">
        <v>1647</v>
      </c>
      <c r="K17" s="919" t="s">
        <v>1647</v>
      </c>
      <c r="L17" s="919" t="s">
        <v>1647</v>
      </c>
      <c r="M17" s="919" t="s">
        <v>1647</v>
      </c>
      <c r="N17" s="893" t="s">
        <v>1647</v>
      </c>
    </row>
    <row r="18" spans="1:14">
      <c r="B18" s="1427" t="s">
        <v>1707</v>
      </c>
      <c r="C18" s="924">
        <v>202</v>
      </c>
      <c r="D18" s="896" t="s">
        <v>118</v>
      </c>
      <c r="E18" s="904"/>
      <c r="F18" s="904"/>
      <c r="G18" s="904"/>
      <c r="H18" s="963"/>
      <c r="I18" s="925" t="s">
        <v>1538</v>
      </c>
      <c r="J18" s="925" t="s">
        <v>807</v>
      </c>
      <c r="K18" s="925" t="s">
        <v>809</v>
      </c>
      <c r="L18" s="965"/>
      <c r="M18" s="925" t="s">
        <v>1788</v>
      </c>
      <c r="N18" s="954" t="s">
        <v>1647</v>
      </c>
    </row>
    <row r="19" spans="1:14" ht="14.25" thickBot="1">
      <c r="B19" s="1363"/>
      <c r="C19" s="1366" t="s">
        <v>1521</v>
      </c>
      <c r="D19" s="1367"/>
      <c r="E19" s="1367"/>
      <c r="F19" s="1367"/>
      <c r="G19" s="1367"/>
      <c r="H19" s="1367"/>
      <c r="I19" s="1367"/>
      <c r="J19" s="1367"/>
      <c r="K19" s="1367"/>
      <c r="L19" s="1367"/>
      <c r="M19" s="1367"/>
      <c r="N19" s="1368"/>
    </row>
    <row r="22" spans="1:14">
      <c r="B22" s="914" t="s">
        <v>1657</v>
      </c>
    </row>
    <row r="23" spans="1:14">
      <c r="B23" s="914" t="s">
        <v>1858</v>
      </c>
    </row>
    <row r="24" spans="1:14" ht="14.25" thickBot="1">
      <c r="E24" s="966"/>
      <c r="F24" s="966"/>
      <c r="G24" s="966"/>
      <c r="H24" s="966"/>
    </row>
    <row r="25" spans="1:14" ht="14.25" thickBot="1">
      <c r="B25" s="939" t="s">
        <v>1241</v>
      </c>
      <c r="C25" s="926" t="s">
        <v>970</v>
      </c>
      <c r="D25" s="1296" t="s">
        <v>87</v>
      </c>
      <c r="E25" s="1297"/>
      <c r="F25" s="1297"/>
      <c r="G25" s="1297"/>
      <c r="H25" s="1298"/>
      <c r="I25" s="926" t="s">
        <v>1659</v>
      </c>
      <c r="J25" s="926" t="s">
        <v>1663</v>
      </c>
      <c r="K25" s="926" t="s">
        <v>1680</v>
      </c>
      <c r="L25" s="926" t="s">
        <v>1683</v>
      </c>
      <c r="M25" s="926" t="s">
        <v>1260</v>
      </c>
      <c r="N25" s="1001" t="s">
        <v>1261</v>
      </c>
    </row>
    <row r="26" spans="1:14" ht="14.25" thickTop="1">
      <c r="A26" s="960"/>
      <c r="B26" s="963" t="s">
        <v>1707</v>
      </c>
      <c r="C26" s="934">
        <v>204</v>
      </c>
      <c r="D26" s="908" t="s">
        <v>238</v>
      </c>
      <c r="E26" s="938"/>
      <c r="F26" s="909"/>
      <c r="G26" s="938"/>
      <c r="H26" s="935"/>
      <c r="I26" s="919" t="s">
        <v>238</v>
      </c>
      <c r="J26" s="919" t="s">
        <v>238</v>
      </c>
      <c r="K26" s="919" t="s">
        <v>238</v>
      </c>
      <c r="L26" s="919" t="s">
        <v>238</v>
      </c>
      <c r="M26" s="919" t="s">
        <v>238</v>
      </c>
      <c r="N26" s="893" t="s">
        <v>1647</v>
      </c>
    </row>
    <row r="27" spans="1:14" ht="14.25" thickBot="1">
      <c r="A27" s="960"/>
      <c r="B27" s="973"/>
      <c r="C27" s="1366" t="s">
        <v>1521</v>
      </c>
      <c r="D27" s="1367"/>
      <c r="E27" s="1367"/>
      <c r="F27" s="1367"/>
      <c r="G27" s="1367"/>
      <c r="H27" s="1367"/>
      <c r="I27" s="1367"/>
      <c r="J27" s="1367"/>
      <c r="K27" s="1367"/>
      <c r="L27" s="1367"/>
      <c r="M27" s="1367"/>
      <c r="N27" s="1368"/>
    </row>
    <row r="29" spans="1:14">
      <c r="C29" s="914" t="s">
        <v>806</v>
      </c>
    </row>
  </sheetData>
  <mergeCells count="26">
    <mergeCell ref="B2:C2"/>
    <mergeCell ref="D2:I2"/>
    <mergeCell ref="B3:C3"/>
    <mergeCell ref="D3:I3"/>
    <mergeCell ref="D5:H5"/>
    <mergeCell ref="I5:L5"/>
    <mergeCell ref="D6:H6"/>
    <mergeCell ref="I6:L6"/>
    <mergeCell ref="D7:H7"/>
    <mergeCell ref="I7:L7"/>
    <mergeCell ref="D8:H8"/>
    <mergeCell ref="I8:L8"/>
    <mergeCell ref="D10:H10"/>
    <mergeCell ref="J10:L10"/>
    <mergeCell ref="D11:H11"/>
    <mergeCell ref="J11:L11"/>
    <mergeCell ref="N11:N12"/>
    <mergeCell ref="D12:H12"/>
    <mergeCell ref="J12:L12"/>
    <mergeCell ref="C27:N27"/>
    <mergeCell ref="B14:C14"/>
    <mergeCell ref="D14:N14"/>
    <mergeCell ref="D16:H16"/>
    <mergeCell ref="B18:B19"/>
    <mergeCell ref="C19:N19"/>
    <mergeCell ref="D25:H25"/>
  </mergeCells>
  <phoneticPr fontId="3"/>
  <pageMargins left="0.25" right="0.25" top="0.75" bottom="0.75" header="0.3" footer="0.3"/>
  <pageSetup paperSize="9" scale="61"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86"/>
  <sheetViews>
    <sheetView view="pageBreakPreview" topLeftCell="A82" zoomScaleNormal="100" zoomScaleSheetLayoutView="100" workbookViewId="0">
      <selection activeCell="N71" sqref="N71"/>
    </sheetView>
  </sheetViews>
  <sheetFormatPr defaultRowHeight="13.5"/>
  <cols>
    <col min="1" max="1" width="2.625" style="914" customWidth="1"/>
    <col min="2" max="2" width="13.375" style="914" customWidth="1"/>
    <col min="3" max="3" width="6.125" style="914" bestFit="1" customWidth="1"/>
    <col min="4" max="8" width="2.5" style="914" customWidth="1"/>
    <col min="9" max="9" width="17.125" style="914" customWidth="1"/>
    <col min="10" max="10" width="10.875" style="914" bestFit="1" customWidth="1"/>
    <col min="11" max="11" width="7.875" style="914" bestFit="1" customWidth="1"/>
    <col min="12" max="12" width="9" style="914" bestFit="1" customWidth="1"/>
    <col min="13" max="13" width="16.125" style="914" bestFit="1" customWidth="1"/>
    <col min="14" max="14" width="48.375" style="914" bestFit="1" customWidth="1"/>
    <col min="15" max="15" width="49.875" style="914" customWidth="1"/>
    <col min="16" max="16384" width="9" style="914"/>
  </cols>
  <sheetData>
    <row r="1" spans="2:15" ht="14.25" thickBot="1"/>
    <row r="2" spans="2:15">
      <c r="B2" s="1539" t="s">
        <v>918</v>
      </c>
      <c r="C2" s="1540"/>
      <c r="D2" s="1344" t="s">
        <v>1859</v>
      </c>
      <c r="E2" s="1344"/>
      <c r="F2" s="1344"/>
      <c r="G2" s="1344"/>
      <c r="H2" s="1344"/>
      <c r="I2" s="1345"/>
    </row>
    <row r="3" spans="2:15" ht="14.25" thickBot="1">
      <c r="B3" s="1541" t="s">
        <v>1462</v>
      </c>
      <c r="C3" s="1542"/>
      <c r="D3" s="1348" t="s">
        <v>2253</v>
      </c>
      <c r="E3" s="1348"/>
      <c r="F3" s="1348"/>
      <c r="G3" s="1348"/>
      <c r="H3" s="1348"/>
      <c r="I3" s="1349"/>
    </row>
    <row r="4" spans="2:15" ht="14.25" thickBot="1"/>
    <row r="5" spans="2:15" ht="14.25" thickBot="1">
      <c r="D5" s="1509" t="s">
        <v>1490</v>
      </c>
      <c r="E5" s="1322"/>
      <c r="F5" s="1322"/>
      <c r="G5" s="1322"/>
      <c r="H5" s="1322"/>
      <c r="I5" s="1322"/>
      <c r="J5" s="1321" t="s">
        <v>1860</v>
      </c>
      <c r="K5" s="1322"/>
      <c r="L5" s="1322"/>
      <c r="M5" s="1323"/>
      <c r="N5" s="926" t="s">
        <v>1861</v>
      </c>
      <c r="O5" s="1033" t="s">
        <v>1862</v>
      </c>
    </row>
    <row r="6" spans="2:15" ht="27.75" thickTop="1">
      <c r="D6" s="1324" t="s">
        <v>1863</v>
      </c>
      <c r="E6" s="1325"/>
      <c r="F6" s="1325"/>
      <c r="G6" s="1325"/>
      <c r="H6" s="1325"/>
      <c r="I6" s="1326"/>
      <c r="J6" s="1543" t="s">
        <v>1864</v>
      </c>
      <c r="K6" s="1325"/>
      <c r="L6" s="1325"/>
      <c r="M6" s="1326"/>
      <c r="N6" s="899" t="s">
        <v>1715</v>
      </c>
      <c r="O6" s="994" t="s">
        <v>1865</v>
      </c>
    </row>
    <row r="7" spans="2:15">
      <c r="D7" s="1527" t="s">
        <v>1866</v>
      </c>
      <c r="E7" s="1432"/>
      <c r="F7" s="1432"/>
      <c r="G7" s="1432"/>
      <c r="H7" s="1432"/>
      <c r="I7" s="1528"/>
      <c r="J7" s="1544" t="s">
        <v>3</v>
      </c>
      <c r="K7" s="1432"/>
      <c r="L7" s="1432"/>
      <c r="M7" s="1528"/>
      <c r="N7" s="919" t="s">
        <v>1716</v>
      </c>
      <c r="O7" s="891" t="s">
        <v>238</v>
      </c>
    </row>
    <row r="8" spans="2:15" ht="14.25" thickBot="1">
      <c r="D8" s="1500" t="s">
        <v>1867</v>
      </c>
      <c r="E8" s="1501"/>
      <c r="F8" s="1501"/>
      <c r="G8" s="1501"/>
      <c r="H8" s="1501"/>
      <c r="I8" s="1502"/>
      <c r="J8" s="1545" t="s">
        <v>1864</v>
      </c>
      <c r="K8" s="1331"/>
      <c r="L8" s="1331"/>
      <c r="M8" s="1332"/>
      <c r="N8" s="892" t="s">
        <v>1857</v>
      </c>
      <c r="O8" s="894" t="s">
        <v>238</v>
      </c>
    </row>
    <row r="9" spans="2:15" ht="14.25" thickBot="1"/>
    <row r="10" spans="2:15" ht="14.25" thickBot="1">
      <c r="B10" s="1316" t="s">
        <v>1868</v>
      </c>
      <c r="C10" s="1317"/>
      <c r="D10" s="1428" t="str">
        <f>'REST API List'!M68</f>
        <v>/v1/slices/{slice_type}/{slice_id}/cps/{cp_id}</v>
      </c>
      <c r="E10" s="1400"/>
      <c r="F10" s="1400"/>
      <c r="G10" s="1400"/>
      <c r="H10" s="1400"/>
      <c r="I10" s="1400"/>
      <c r="J10" s="1400"/>
      <c r="K10" s="1400"/>
      <c r="L10" s="1400"/>
      <c r="M10" s="1400"/>
      <c r="N10" s="1400"/>
      <c r="O10" s="1401"/>
    </row>
    <row r="12" spans="2:15" ht="14.25" thickBot="1">
      <c r="B12" s="914" t="s">
        <v>1869</v>
      </c>
    </row>
    <row r="13" spans="2:15" ht="14.25" thickBot="1">
      <c r="B13" s="939" t="s">
        <v>1241</v>
      </c>
      <c r="C13" s="926" t="s">
        <v>970</v>
      </c>
      <c r="D13" s="1296" t="s">
        <v>87</v>
      </c>
      <c r="E13" s="1297"/>
      <c r="F13" s="1297"/>
      <c r="G13" s="1297"/>
      <c r="H13" s="1297"/>
      <c r="I13" s="1298"/>
      <c r="J13" s="926" t="s">
        <v>1870</v>
      </c>
      <c r="K13" s="926" t="s">
        <v>1871</v>
      </c>
      <c r="L13" s="926" t="s">
        <v>1872</v>
      </c>
      <c r="M13" s="926" t="s">
        <v>1873</v>
      </c>
      <c r="N13" s="926" t="s">
        <v>1874</v>
      </c>
      <c r="O13" s="1033" t="s">
        <v>1875</v>
      </c>
    </row>
    <row r="14" spans="2:15" ht="14.25" thickTop="1">
      <c r="B14" s="927" t="s">
        <v>1876</v>
      </c>
      <c r="C14" s="932" t="s">
        <v>238</v>
      </c>
      <c r="D14" s="1015" t="s">
        <v>1877</v>
      </c>
      <c r="E14" s="1017"/>
      <c r="F14" s="1017"/>
      <c r="G14" s="1017"/>
      <c r="H14" s="1017"/>
      <c r="I14" s="1017"/>
      <c r="J14" s="905" t="s">
        <v>1877</v>
      </c>
      <c r="K14" s="905" t="s">
        <v>1877</v>
      </c>
      <c r="L14" s="905" t="s">
        <v>1877</v>
      </c>
      <c r="M14" s="905" t="s">
        <v>1877</v>
      </c>
      <c r="N14" s="905" t="s">
        <v>1877</v>
      </c>
      <c r="O14" s="907" t="s">
        <v>1877</v>
      </c>
    </row>
    <row r="15" spans="2:15">
      <c r="B15" s="1337" t="s">
        <v>1878</v>
      </c>
      <c r="C15" s="1340">
        <v>200</v>
      </c>
      <c r="D15" s="1028" t="s">
        <v>1879</v>
      </c>
      <c r="E15" s="1011"/>
      <c r="F15" s="1011"/>
      <c r="G15" s="1011"/>
      <c r="H15" s="1011"/>
      <c r="I15" s="1032"/>
      <c r="J15" s="905" t="s">
        <v>1880</v>
      </c>
      <c r="K15" s="905" t="s">
        <v>807</v>
      </c>
      <c r="L15" s="1006" t="s">
        <v>809</v>
      </c>
      <c r="M15" s="993"/>
      <c r="N15" s="905" t="s">
        <v>1881</v>
      </c>
      <c r="O15" s="907" t="s">
        <v>238</v>
      </c>
    </row>
    <row r="16" spans="2:15">
      <c r="B16" s="1337"/>
      <c r="C16" s="1340"/>
      <c r="D16" s="1005"/>
      <c r="E16" s="933" t="s">
        <v>1882</v>
      </c>
      <c r="F16" s="933"/>
      <c r="G16" s="933"/>
      <c r="H16" s="933"/>
      <c r="I16" s="910"/>
      <c r="J16" s="905" t="s">
        <v>1883</v>
      </c>
      <c r="K16" s="905" t="s">
        <v>807</v>
      </c>
      <c r="L16" s="1006" t="s">
        <v>809</v>
      </c>
      <c r="M16" s="993"/>
      <c r="N16" s="905" t="s">
        <v>1884</v>
      </c>
      <c r="O16" s="907" t="s">
        <v>238</v>
      </c>
    </row>
    <row r="17" spans="2:15">
      <c r="B17" s="1337"/>
      <c r="C17" s="1340"/>
      <c r="D17" s="1005"/>
      <c r="E17" s="933" t="s">
        <v>1885</v>
      </c>
      <c r="F17" s="933"/>
      <c r="G17" s="933"/>
      <c r="H17" s="933"/>
      <c r="I17" s="910"/>
      <c r="J17" s="905" t="s">
        <v>1883</v>
      </c>
      <c r="K17" s="1006" t="s">
        <v>809</v>
      </c>
      <c r="L17" s="905" t="s">
        <v>807</v>
      </c>
      <c r="M17" s="993"/>
      <c r="N17" s="905" t="s">
        <v>1886</v>
      </c>
      <c r="O17" s="907" t="s">
        <v>238</v>
      </c>
    </row>
    <row r="18" spans="2:15">
      <c r="B18" s="1337"/>
      <c r="C18" s="1340"/>
      <c r="D18" s="1005"/>
      <c r="E18" s="933" t="s">
        <v>1887</v>
      </c>
      <c r="F18" s="933"/>
      <c r="G18" s="933"/>
      <c r="H18" s="933"/>
      <c r="I18" s="910"/>
      <c r="J18" s="905" t="s">
        <v>1883</v>
      </c>
      <c r="K18" s="905" t="s">
        <v>807</v>
      </c>
      <c r="L18" s="1006" t="s">
        <v>809</v>
      </c>
      <c r="M18" s="993"/>
      <c r="N18" s="905" t="s">
        <v>1716</v>
      </c>
      <c r="O18" s="907" t="s">
        <v>238</v>
      </c>
    </row>
    <row r="19" spans="2:15">
      <c r="B19" s="1337"/>
      <c r="C19" s="1340"/>
      <c r="D19" s="1005"/>
      <c r="E19" s="933" t="s">
        <v>1888</v>
      </c>
      <c r="F19" s="933"/>
      <c r="G19" s="933"/>
      <c r="H19" s="933"/>
      <c r="I19" s="910"/>
      <c r="J19" s="905" t="s">
        <v>1883</v>
      </c>
      <c r="K19" s="905" t="s">
        <v>807</v>
      </c>
      <c r="L19" s="1006" t="s">
        <v>809</v>
      </c>
      <c r="M19" s="993"/>
      <c r="N19" s="905" t="s">
        <v>1799</v>
      </c>
      <c r="O19" s="907" t="s">
        <v>238</v>
      </c>
    </row>
    <row r="20" spans="2:15">
      <c r="B20" s="1337"/>
      <c r="C20" s="1340"/>
      <c r="D20" s="1005"/>
      <c r="E20" s="933" t="s">
        <v>1889</v>
      </c>
      <c r="F20" s="933"/>
      <c r="G20" s="933"/>
      <c r="H20" s="933"/>
      <c r="I20" s="910"/>
      <c r="J20" s="905" t="s">
        <v>1883</v>
      </c>
      <c r="K20" s="905" t="s">
        <v>807</v>
      </c>
      <c r="L20" s="1006" t="s">
        <v>809</v>
      </c>
      <c r="M20" s="993"/>
      <c r="N20" s="905" t="s">
        <v>1800</v>
      </c>
      <c r="O20" s="907" t="s">
        <v>238</v>
      </c>
    </row>
    <row r="21" spans="2:15">
      <c r="B21" s="1337"/>
      <c r="C21" s="1340"/>
      <c r="D21" s="1005"/>
      <c r="E21" s="946" t="s">
        <v>1890</v>
      </c>
      <c r="F21" s="946"/>
      <c r="G21" s="946"/>
      <c r="H21" s="946"/>
      <c r="I21" s="957"/>
      <c r="J21" s="937" t="s">
        <v>1891</v>
      </c>
      <c r="K21" s="937" t="s">
        <v>807</v>
      </c>
      <c r="L21" s="961" t="s">
        <v>809</v>
      </c>
      <c r="M21" s="881"/>
      <c r="N21" s="937" t="s">
        <v>1892</v>
      </c>
      <c r="O21" s="1043" t="s">
        <v>1893</v>
      </c>
    </row>
    <row r="22" spans="2:15" ht="27">
      <c r="B22" s="1337"/>
      <c r="C22" s="1340"/>
      <c r="D22" s="1005"/>
      <c r="E22" s="1003" t="s">
        <v>1894</v>
      </c>
      <c r="F22" s="1003"/>
      <c r="G22" s="1003"/>
      <c r="H22" s="1003"/>
      <c r="I22" s="1021"/>
      <c r="J22" s="1006" t="s">
        <v>1883</v>
      </c>
      <c r="K22" s="905" t="s">
        <v>807</v>
      </c>
      <c r="L22" s="1006" t="s">
        <v>809</v>
      </c>
      <c r="M22" s="993"/>
      <c r="N22" s="1006" t="s">
        <v>1851</v>
      </c>
      <c r="O22" s="1019" t="s">
        <v>1852</v>
      </c>
    </row>
    <row r="23" spans="2:15">
      <c r="B23" s="1337"/>
      <c r="C23" s="1340"/>
      <c r="D23" s="1005"/>
      <c r="E23" s="933" t="s">
        <v>1895</v>
      </c>
      <c r="F23" s="933"/>
      <c r="G23" s="933"/>
      <c r="H23" s="1003"/>
      <c r="I23" s="1021"/>
      <c r="J23" s="905" t="s">
        <v>1883</v>
      </c>
      <c r="K23" s="1006" t="s">
        <v>809</v>
      </c>
      <c r="L23" s="905" t="s">
        <v>807</v>
      </c>
      <c r="M23" s="993"/>
      <c r="N23" s="905" t="s">
        <v>1896</v>
      </c>
      <c r="O23" s="907" t="s">
        <v>1897</v>
      </c>
    </row>
    <row r="24" spans="2:15">
      <c r="B24" s="1337"/>
      <c r="C24" s="1340"/>
      <c r="D24" s="1005"/>
      <c r="E24" s="933" t="s">
        <v>1898</v>
      </c>
      <c r="F24" s="933"/>
      <c r="G24" s="933"/>
      <c r="H24" s="1003"/>
      <c r="I24" s="1021"/>
      <c r="J24" s="905" t="s">
        <v>1883</v>
      </c>
      <c r="K24" s="1006" t="s">
        <v>809</v>
      </c>
      <c r="L24" s="905" t="s">
        <v>807</v>
      </c>
      <c r="M24" s="993"/>
      <c r="N24" s="905" t="s">
        <v>1899</v>
      </c>
      <c r="O24" s="907" t="s">
        <v>1900</v>
      </c>
    </row>
    <row r="25" spans="2:15" ht="13.5" customHeight="1">
      <c r="B25" s="1337"/>
      <c r="C25" s="1340"/>
      <c r="D25" s="1005"/>
      <c r="E25" s="1004" t="s">
        <v>1901</v>
      </c>
      <c r="F25" s="1003"/>
      <c r="G25" s="1003"/>
      <c r="H25" s="1003"/>
      <c r="I25" s="1157"/>
      <c r="J25" s="1063" t="s">
        <v>1880</v>
      </c>
      <c r="K25" s="1127" t="s">
        <v>807</v>
      </c>
      <c r="L25" s="1063" t="s">
        <v>809</v>
      </c>
      <c r="M25" s="993"/>
      <c r="N25" s="1063" t="s">
        <v>1772</v>
      </c>
      <c r="O25" s="1142" t="s">
        <v>2552</v>
      </c>
    </row>
    <row r="26" spans="2:15">
      <c r="B26" s="1337"/>
      <c r="C26" s="1340"/>
      <c r="D26" s="1005"/>
      <c r="E26" s="1062"/>
      <c r="F26" s="933" t="s">
        <v>1902</v>
      </c>
      <c r="G26" s="911"/>
      <c r="H26" s="1003"/>
      <c r="I26" s="1157"/>
      <c r="J26" s="1127" t="s">
        <v>1903</v>
      </c>
      <c r="K26" s="1127" t="s">
        <v>807</v>
      </c>
      <c r="L26" s="1063" t="s">
        <v>809</v>
      </c>
      <c r="M26" s="993"/>
      <c r="N26" s="1127" t="s">
        <v>2478</v>
      </c>
      <c r="O26" s="1125" t="s">
        <v>2479</v>
      </c>
    </row>
    <row r="27" spans="2:15">
      <c r="B27" s="1337"/>
      <c r="C27" s="1340"/>
      <c r="D27" s="1005"/>
      <c r="E27" s="1062"/>
      <c r="F27" s="1156" t="s">
        <v>1904</v>
      </c>
      <c r="G27" s="1003"/>
      <c r="H27" s="1003"/>
      <c r="I27" s="1157"/>
      <c r="J27" s="1127" t="s">
        <v>1905</v>
      </c>
      <c r="K27" s="1063" t="s">
        <v>809</v>
      </c>
      <c r="L27" s="1127" t="s">
        <v>807</v>
      </c>
      <c r="M27" s="1063" t="s">
        <v>807</v>
      </c>
      <c r="N27" s="1127" t="s">
        <v>2476</v>
      </c>
      <c r="O27" s="1138" t="s">
        <v>2481</v>
      </c>
    </row>
    <row r="28" spans="2:15">
      <c r="B28" s="1337"/>
      <c r="C28" s="1340"/>
      <c r="D28" s="1005"/>
      <c r="E28" s="1062"/>
      <c r="F28" s="933" t="s">
        <v>1906</v>
      </c>
      <c r="G28" s="911"/>
      <c r="H28" s="1003"/>
      <c r="I28" s="1157"/>
      <c r="J28" s="1127" t="s">
        <v>1903</v>
      </c>
      <c r="K28" s="1127" t="s">
        <v>807</v>
      </c>
      <c r="L28" s="1063" t="s">
        <v>809</v>
      </c>
      <c r="M28" s="993"/>
      <c r="N28" s="1127" t="s">
        <v>2480</v>
      </c>
      <c r="O28" s="1125" t="s">
        <v>2481</v>
      </c>
    </row>
    <row r="29" spans="2:15">
      <c r="B29" s="1337"/>
      <c r="C29" s="1340"/>
      <c r="D29" s="1005"/>
      <c r="E29" s="1062"/>
      <c r="F29" s="1004" t="s">
        <v>1907</v>
      </c>
      <c r="G29" s="911"/>
      <c r="H29" s="1003"/>
      <c r="I29" s="1157"/>
      <c r="J29" s="1063" t="s">
        <v>1908</v>
      </c>
      <c r="K29" s="1127" t="s">
        <v>809</v>
      </c>
      <c r="L29" s="1063" t="s">
        <v>807</v>
      </c>
      <c r="M29" s="993"/>
      <c r="N29" s="1063" t="s">
        <v>1907</v>
      </c>
      <c r="O29" s="1142" t="s">
        <v>2600</v>
      </c>
    </row>
    <row r="30" spans="2:15">
      <c r="B30" s="1337"/>
      <c r="C30" s="1340"/>
      <c r="D30" s="1005"/>
      <c r="E30" s="1062"/>
      <c r="F30" s="1004" t="s">
        <v>1909</v>
      </c>
      <c r="G30" s="911"/>
      <c r="H30" s="1003"/>
      <c r="I30" s="1157"/>
      <c r="J30" s="1063" t="s">
        <v>1908</v>
      </c>
      <c r="K30" s="1127" t="s">
        <v>809</v>
      </c>
      <c r="L30" s="1063" t="s">
        <v>807</v>
      </c>
      <c r="M30" s="993"/>
      <c r="N30" s="1063" t="s">
        <v>1909</v>
      </c>
      <c r="O30" s="1142" t="s">
        <v>2600</v>
      </c>
    </row>
    <row r="31" spans="2:15">
      <c r="B31" s="1337"/>
      <c r="C31" s="1340"/>
      <c r="D31" s="1005"/>
      <c r="E31" s="1062"/>
      <c r="F31" s="901" t="s">
        <v>1910</v>
      </c>
      <c r="G31" s="911"/>
      <c r="H31" s="1003"/>
      <c r="I31" s="1157"/>
      <c r="J31" s="1127" t="s">
        <v>1905</v>
      </c>
      <c r="K31" s="1063" t="s">
        <v>809</v>
      </c>
      <c r="L31" s="1127" t="s">
        <v>807</v>
      </c>
      <c r="M31" s="1127" t="s">
        <v>807</v>
      </c>
      <c r="N31" s="991" t="s">
        <v>2482</v>
      </c>
      <c r="O31" s="1142" t="s">
        <v>2552</v>
      </c>
    </row>
    <row r="32" spans="2:15">
      <c r="B32" s="1337"/>
      <c r="C32" s="1340"/>
      <c r="D32" s="1005"/>
      <c r="E32" s="1062"/>
      <c r="F32" s="933" t="s">
        <v>1911</v>
      </c>
      <c r="G32" s="911"/>
      <c r="H32" s="1003"/>
      <c r="I32" s="1157"/>
      <c r="J32" s="1063" t="s">
        <v>1883</v>
      </c>
      <c r="K32" s="1063" t="s">
        <v>807</v>
      </c>
      <c r="L32" s="1063" t="s">
        <v>807</v>
      </c>
      <c r="M32" s="993"/>
      <c r="N32" s="1063" t="s">
        <v>2602</v>
      </c>
      <c r="O32" s="1142" t="s">
        <v>2552</v>
      </c>
    </row>
    <row r="33" spans="2:15">
      <c r="B33" s="1337"/>
      <c r="C33" s="1340"/>
      <c r="D33" s="1005"/>
      <c r="E33" s="1127"/>
      <c r="F33" s="1003" t="s">
        <v>1912</v>
      </c>
      <c r="G33" s="1003"/>
      <c r="H33" s="1003"/>
      <c r="I33" s="1157"/>
      <c r="J33" s="1063" t="s">
        <v>1883</v>
      </c>
      <c r="K33" s="1063" t="s">
        <v>807</v>
      </c>
      <c r="L33" s="1063" t="s">
        <v>807</v>
      </c>
      <c r="M33" s="993"/>
      <c r="N33" s="1063" t="s">
        <v>2603</v>
      </c>
      <c r="O33" s="1142" t="s">
        <v>2552</v>
      </c>
    </row>
    <row r="34" spans="2:15" ht="14.25" thickBot="1">
      <c r="B34" s="1338"/>
      <c r="C34" s="1366" t="s">
        <v>1913</v>
      </c>
      <c r="D34" s="1367"/>
      <c r="E34" s="1367"/>
      <c r="F34" s="1367"/>
      <c r="G34" s="1367"/>
      <c r="H34" s="1367"/>
      <c r="I34" s="1367"/>
      <c r="J34" s="1367"/>
      <c r="K34" s="1367"/>
      <c r="L34" s="1367"/>
      <c r="M34" s="1367"/>
      <c r="N34" s="1367"/>
      <c r="O34" s="1368"/>
    </row>
    <row r="36" spans="2:15">
      <c r="C36" s="914" t="s">
        <v>806</v>
      </c>
    </row>
    <row r="37" spans="2:15" ht="14.25" thickBot="1">
      <c r="B37" s="914" t="s">
        <v>1914</v>
      </c>
    </row>
    <row r="38" spans="2:15" ht="14.25" thickBot="1">
      <c r="B38" s="939" t="s">
        <v>1241</v>
      </c>
      <c r="C38" s="926" t="s">
        <v>970</v>
      </c>
      <c r="D38" s="1296" t="s">
        <v>87</v>
      </c>
      <c r="E38" s="1297"/>
      <c r="F38" s="1297"/>
      <c r="G38" s="1297"/>
      <c r="H38" s="1297"/>
      <c r="I38" s="1298"/>
      <c r="J38" s="926" t="s">
        <v>1870</v>
      </c>
      <c r="K38" s="926" t="s">
        <v>1871</v>
      </c>
      <c r="L38" s="926" t="s">
        <v>1872</v>
      </c>
      <c r="M38" s="926" t="s">
        <v>1873</v>
      </c>
      <c r="N38" s="926" t="s">
        <v>1874</v>
      </c>
      <c r="O38" s="1033" t="s">
        <v>1875</v>
      </c>
    </row>
    <row r="39" spans="2:15" ht="14.25" thickTop="1">
      <c r="B39" s="927" t="s">
        <v>1876</v>
      </c>
      <c r="C39" s="932" t="s">
        <v>238</v>
      </c>
      <c r="D39" s="1015" t="s">
        <v>1877</v>
      </c>
      <c r="E39" s="1017"/>
      <c r="F39" s="1017"/>
      <c r="G39" s="1017"/>
      <c r="H39" s="1017"/>
      <c r="I39" s="1017"/>
      <c r="J39" s="905" t="s">
        <v>1877</v>
      </c>
      <c r="K39" s="905" t="s">
        <v>1877</v>
      </c>
      <c r="L39" s="905" t="s">
        <v>1877</v>
      </c>
      <c r="M39" s="905" t="s">
        <v>1877</v>
      </c>
      <c r="N39" s="905" t="s">
        <v>1877</v>
      </c>
      <c r="O39" s="907" t="s">
        <v>1877</v>
      </c>
    </row>
    <row r="40" spans="2:15">
      <c r="B40" s="1337" t="s">
        <v>1878</v>
      </c>
      <c r="C40" s="1340">
        <v>200</v>
      </c>
      <c r="D40" s="1028" t="s">
        <v>1915</v>
      </c>
      <c r="E40" s="1011"/>
      <c r="F40" s="1011"/>
      <c r="G40" s="1011"/>
      <c r="H40" s="1011"/>
      <c r="I40" s="1032"/>
      <c r="J40" s="905" t="s">
        <v>1880</v>
      </c>
      <c r="K40" s="905" t="s">
        <v>807</v>
      </c>
      <c r="L40" s="1006" t="s">
        <v>809</v>
      </c>
      <c r="M40" s="993"/>
      <c r="N40" s="905" t="s">
        <v>1916</v>
      </c>
      <c r="O40" s="907" t="s">
        <v>238</v>
      </c>
    </row>
    <row r="41" spans="2:15">
      <c r="B41" s="1337"/>
      <c r="C41" s="1340"/>
      <c r="D41" s="1005"/>
      <c r="E41" s="933" t="s">
        <v>1882</v>
      </c>
      <c r="F41" s="933"/>
      <c r="G41" s="933"/>
      <c r="H41" s="933"/>
      <c r="I41" s="910"/>
      <c r="J41" s="905" t="s">
        <v>1883</v>
      </c>
      <c r="K41" s="905" t="s">
        <v>807</v>
      </c>
      <c r="L41" s="1006" t="s">
        <v>809</v>
      </c>
      <c r="M41" s="993"/>
      <c r="N41" s="905" t="s">
        <v>1917</v>
      </c>
      <c r="O41" s="907" t="s">
        <v>238</v>
      </c>
    </row>
    <row r="42" spans="2:15">
      <c r="B42" s="1337"/>
      <c r="C42" s="1340"/>
      <c r="D42" s="1005"/>
      <c r="E42" s="933" t="s">
        <v>1887</v>
      </c>
      <c r="F42" s="933"/>
      <c r="G42" s="933"/>
      <c r="H42" s="933"/>
      <c r="I42" s="910"/>
      <c r="J42" s="905" t="s">
        <v>1883</v>
      </c>
      <c r="K42" s="905" t="s">
        <v>807</v>
      </c>
      <c r="L42" s="1006" t="s">
        <v>809</v>
      </c>
      <c r="M42" s="993"/>
      <c r="N42" s="905" t="s">
        <v>1716</v>
      </c>
      <c r="O42" s="907" t="s">
        <v>238</v>
      </c>
    </row>
    <row r="43" spans="2:15">
      <c r="B43" s="1337"/>
      <c r="C43" s="1340"/>
      <c r="D43" s="1005"/>
      <c r="E43" s="933" t="s">
        <v>1888</v>
      </c>
      <c r="F43" s="933"/>
      <c r="G43" s="933"/>
      <c r="H43" s="933"/>
      <c r="I43" s="910"/>
      <c r="J43" s="905" t="s">
        <v>1883</v>
      </c>
      <c r="K43" s="905" t="s">
        <v>807</v>
      </c>
      <c r="L43" s="1006" t="s">
        <v>809</v>
      </c>
      <c r="M43" s="993"/>
      <c r="N43" s="905" t="s">
        <v>1799</v>
      </c>
      <c r="O43" s="907" t="s">
        <v>238</v>
      </c>
    </row>
    <row r="44" spans="2:15">
      <c r="B44" s="1337"/>
      <c r="C44" s="1340"/>
      <c r="D44" s="1005"/>
      <c r="E44" s="933" t="s">
        <v>1889</v>
      </c>
      <c r="F44" s="933"/>
      <c r="G44" s="933"/>
      <c r="H44" s="933"/>
      <c r="I44" s="910"/>
      <c r="J44" s="905" t="s">
        <v>1883</v>
      </c>
      <c r="K44" s="905" t="s">
        <v>807</v>
      </c>
      <c r="L44" s="1006" t="s">
        <v>809</v>
      </c>
      <c r="M44" s="993"/>
      <c r="N44" s="905" t="s">
        <v>1800</v>
      </c>
      <c r="O44" s="907" t="s">
        <v>238</v>
      </c>
    </row>
    <row r="45" spans="2:15" ht="27">
      <c r="B45" s="1337"/>
      <c r="C45" s="1340"/>
      <c r="D45" s="1005"/>
      <c r="E45" s="933" t="s">
        <v>1890</v>
      </c>
      <c r="F45" s="933"/>
      <c r="G45" s="933"/>
      <c r="H45" s="933"/>
      <c r="I45" s="910"/>
      <c r="J45" s="905" t="s">
        <v>1891</v>
      </c>
      <c r="K45" s="905" t="s">
        <v>807</v>
      </c>
      <c r="L45" s="1006" t="s">
        <v>809</v>
      </c>
      <c r="M45" s="993"/>
      <c r="N45" s="905" t="s">
        <v>1767</v>
      </c>
      <c r="O45" s="955" t="s">
        <v>1801</v>
      </c>
    </row>
    <row r="46" spans="2:15">
      <c r="B46" s="1337"/>
      <c r="C46" s="1340"/>
      <c r="D46" s="1005"/>
      <c r="E46" s="933" t="s">
        <v>1918</v>
      </c>
      <c r="F46" s="933"/>
      <c r="G46" s="933"/>
      <c r="H46" s="933"/>
      <c r="I46" s="910"/>
      <c r="J46" s="905" t="s">
        <v>1891</v>
      </c>
      <c r="K46" s="905" t="s">
        <v>807</v>
      </c>
      <c r="L46" s="1006" t="s">
        <v>809</v>
      </c>
      <c r="M46" s="993"/>
      <c r="N46" s="905" t="s">
        <v>1803</v>
      </c>
      <c r="O46" s="907" t="s">
        <v>238</v>
      </c>
    </row>
    <row r="47" spans="2:15">
      <c r="B47" s="1337"/>
      <c r="C47" s="1340"/>
      <c r="D47" s="1005"/>
      <c r="E47" s="1003" t="s">
        <v>1919</v>
      </c>
      <c r="F47" s="1003"/>
      <c r="G47" s="1003"/>
      <c r="H47" s="1003"/>
      <c r="I47" s="1021"/>
      <c r="J47" s="1006" t="s">
        <v>1883</v>
      </c>
      <c r="K47" s="905" t="s">
        <v>809</v>
      </c>
      <c r="L47" s="1006" t="s">
        <v>807</v>
      </c>
      <c r="M47" s="993"/>
      <c r="N47" s="1006" t="s">
        <v>1805</v>
      </c>
      <c r="O47" s="907" t="s">
        <v>1920</v>
      </c>
    </row>
    <row r="48" spans="2:15">
      <c r="B48" s="1337"/>
      <c r="C48" s="1340"/>
      <c r="D48" s="1005"/>
      <c r="E48" s="1003" t="s">
        <v>1921</v>
      </c>
      <c r="F48" s="1003"/>
      <c r="G48" s="1003"/>
      <c r="H48" s="1003"/>
      <c r="I48" s="1021"/>
      <c r="J48" s="1006" t="s">
        <v>1883</v>
      </c>
      <c r="K48" s="905" t="s">
        <v>809</v>
      </c>
      <c r="L48" s="1006" t="s">
        <v>807</v>
      </c>
      <c r="M48" s="993"/>
      <c r="N48" s="1006" t="s">
        <v>1808</v>
      </c>
      <c r="O48" s="907" t="s">
        <v>1920</v>
      </c>
    </row>
    <row r="49" spans="2:15" ht="27">
      <c r="B49" s="1337"/>
      <c r="C49" s="1340"/>
      <c r="D49" s="1005"/>
      <c r="E49" s="1003" t="s">
        <v>1922</v>
      </c>
      <c r="F49" s="1003"/>
      <c r="G49" s="1003"/>
      <c r="H49" s="1003"/>
      <c r="I49" s="1021"/>
      <c r="J49" s="1006" t="s">
        <v>1891</v>
      </c>
      <c r="K49" s="905" t="s">
        <v>809</v>
      </c>
      <c r="L49" s="1006" t="s">
        <v>807</v>
      </c>
      <c r="M49" s="993"/>
      <c r="N49" s="1006" t="s">
        <v>1811</v>
      </c>
      <c r="O49" s="955" t="s">
        <v>1812</v>
      </c>
    </row>
    <row r="50" spans="2:15" ht="27">
      <c r="B50" s="1337"/>
      <c r="C50" s="1340"/>
      <c r="D50" s="1005"/>
      <c r="E50" s="1003" t="s">
        <v>1923</v>
      </c>
      <c r="F50" s="1003"/>
      <c r="G50" s="1003"/>
      <c r="H50" s="1003"/>
      <c r="I50" s="1021"/>
      <c r="J50" s="1006" t="s">
        <v>1891</v>
      </c>
      <c r="K50" s="905" t="s">
        <v>809</v>
      </c>
      <c r="L50" s="1006" t="s">
        <v>807</v>
      </c>
      <c r="M50" s="993"/>
      <c r="N50" s="1006" t="s">
        <v>1814</v>
      </c>
      <c r="O50" s="955" t="s">
        <v>1815</v>
      </c>
    </row>
    <row r="51" spans="2:15">
      <c r="B51" s="1337"/>
      <c r="C51" s="1340"/>
      <c r="D51" s="1005"/>
      <c r="E51" s="1027" t="s">
        <v>1924</v>
      </c>
      <c r="F51" s="1003"/>
      <c r="G51" s="1003"/>
      <c r="H51" s="1003"/>
      <c r="I51" s="1021"/>
      <c r="J51" s="1006" t="s">
        <v>1880</v>
      </c>
      <c r="K51" s="905" t="s">
        <v>809</v>
      </c>
      <c r="L51" s="1006" t="s">
        <v>807</v>
      </c>
      <c r="M51" s="993"/>
      <c r="N51" s="1006" t="s">
        <v>1817</v>
      </c>
      <c r="O51" s="955" t="s">
        <v>1818</v>
      </c>
    </row>
    <row r="52" spans="2:15" ht="27">
      <c r="B52" s="1337"/>
      <c r="C52" s="1340"/>
      <c r="D52" s="1005"/>
      <c r="E52" s="1005"/>
      <c r="F52" s="1003" t="s">
        <v>17</v>
      </c>
      <c r="G52" s="1003"/>
      <c r="H52" s="1003"/>
      <c r="I52" s="1021"/>
      <c r="J52" s="1006" t="s">
        <v>1883</v>
      </c>
      <c r="K52" s="905" t="s">
        <v>807</v>
      </c>
      <c r="L52" s="1006" t="s">
        <v>809</v>
      </c>
      <c r="M52" s="993"/>
      <c r="N52" s="1006" t="s">
        <v>1819</v>
      </c>
      <c r="O52" s="955" t="s">
        <v>13</v>
      </c>
    </row>
    <row r="53" spans="2:15">
      <c r="B53" s="1337"/>
      <c r="C53" s="1340"/>
      <c r="D53" s="1005"/>
      <c r="E53" s="1005"/>
      <c r="F53" s="1003" t="s">
        <v>18</v>
      </c>
      <c r="G53" s="1003"/>
      <c r="H53" s="1003"/>
      <c r="I53" s="1021"/>
      <c r="J53" s="1006" t="s">
        <v>1891</v>
      </c>
      <c r="K53" s="905" t="s">
        <v>807</v>
      </c>
      <c r="L53" s="1006" t="s">
        <v>809</v>
      </c>
      <c r="M53" s="993"/>
      <c r="N53" s="1006" t="s">
        <v>1820</v>
      </c>
      <c r="O53" s="907" t="s">
        <v>238</v>
      </c>
    </row>
    <row r="54" spans="2:15">
      <c r="B54" s="1337"/>
      <c r="C54" s="1340"/>
      <c r="D54" s="1005"/>
      <c r="E54" s="1005"/>
      <c r="F54" s="1003" t="s">
        <v>1925</v>
      </c>
      <c r="G54" s="1003"/>
      <c r="H54" s="1003"/>
      <c r="I54" s="1021"/>
      <c r="J54" s="1006" t="s">
        <v>1883</v>
      </c>
      <c r="K54" s="905" t="s">
        <v>809</v>
      </c>
      <c r="L54" s="1006" t="s">
        <v>807</v>
      </c>
      <c r="M54" s="993"/>
      <c r="N54" s="1006" t="s">
        <v>1822</v>
      </c>
      <c r="O54" s="955" t="s">
        <v>1920</v>
      </c>
    </row>
    <row r="55" spans="2:15">
      <c r="B55" s="1337"/>
      <c r="C55" s="1340"/>
      <c r="D55" s="1005"/>
      <c r="E55" s="905"/>
      <c r="F55" s="1003" t="s">
        <v>1926</v>
      </c>
      <c r="G55" s="1003"/>
      <c r="H55" s="1003"/>
      <c r="I55" s="1021"/>
      <c r="J55" s="1006" t="s">
        <v>1883</v>
      </c>
      <c r="K55" s="905" t="s">
        <v>809</v>
      </c>
      <c r="L55" s="1006" t="s">
        <v>807</v>
      </c>
      <c r="M55" s="993"/>
      <c r="N55" s="1006" t="s">
        <v>1825</v>
      </c>
      <c r="O55" s="955" t="s">
        <v>1920</v>
      </c>
    </row>
    <row r="56" spans="2:15">
      <c r="B56" s="1337"/>
      <c r="C56" s="1340"/>
      <c r="D56" s="1005"/>
      <c r="E56" s="1027" t="s">
        <v>1927</v>
      </c>
      <c r="F56" s="1003"/>
      <c r="G56" s="1003"/>
      <c r="H56" s="1003"/>
      <c r="I56" s="1021"/>
      <c r="J56" s="1006" t="s">
        <v>314</v>
      </c>
      <c r="K56" s="905" t="s">
        <v>809</v>
      </c>
      <c r="L56" s="1006" t="s">
        <v>807</v>
      </c>
      <c r="M56" s="1006" t="s">
        <v>809</v>
      </c>
      <c r="N56" s="1006" t="s">
        <v>1828</v>
      </c>
      <c r="O56" s="955" t="s">
        <v>1928</v>
      </c>
    </row>
    <row r="57" spans="2:15" ht="27">
      <c r="B57" s="1337"/>
      <c r="C57" s="1340"/>
      <c r="D57" s="1005"/>
      <c r="E57" s="1005"/>
      <c r="F57" s="1003" t="s">
        <v>19</v>
      </c>
      <c r="G57" s="1003"/>
      <c r="H57" s="1003"/>
      <c r="I57" s="1021"/>
      <c r="J57" s="1006" t="s">
        <v>1883</v>
      </c>
      <c r="K57" s="905" t="s">
        <v>807</v>
      </c>
      <c r="L57" s="1006" t="s">
        <v>809</v>
      </c>
      <c r="M57" s="993"/>
      <c r="N57" s="1006" t="s">
        <v>1830</v>
      </c>
      <c r="O57" s="1019" t="s">
        <v>1831</v>
      </c>
    </row>
    <row r="58" spans="2:15">
      <c r="B58" s="1337"/>
      <c r="C58" s="1340"/>
      <c r="D58" s="1005"/>
      <c r="E58" s="1005"/>
      <c r="F58" s="1003" t="s">
        <v>1929</v>
      </c>
      <c r="G58" s="1003"/>
      <c r="H58" s="1003"/>
      <c r="I58" s="1021"/>
      <c r="J58" s="1006" t="s">
        <v>3</v>
      </c>
      <c r="K58" s="905" t="s">
        <v>807</v>
      </c>
      <c r="L58" s="1006" t="s">
        <v>809</v>
      </c>
      <c r="M58" s="993"/>
      <c r="N58" s="1006" t="s">
        <v>1833</v>
      </c>
      <c r="O58" s="1014" t="s">
        <v>238</v>
      </c>
    </row>
    <row r="59" spans="2:15">
      <c r="B59" s="1337"/>
      <c r="C59" s="1340"/>
      <c r="D59" s="1005"/>
      <c r="E59" s="1005"/>
      <c r="F59" s="1003" t="s">
        <v>20</v>
      </c>
      <c r="G59" s="1003"/>
      <c r="H59" s="1003"/>
      <c r="I59" s="1021"/>
      <c r="J59" s="1006" t="s">
        <v>1891</v>
      </c>
      <c r="K59" s="905" t="s">
        <v>807</v>
      </c>
      <c r="L59" s="1006" t="s">
        <v>809</v>
      </c>
      <c r="M59" s="993"/>
      <c r="N59" s="1006" t="s">
        <v>1834</v>
      </c>
      <c r="O59" s="1014" t="s">
        <v>238</v>
      </c>
    </row>
    <row r="60" spans="2:15">
      <c r="B60" s="1337"/>
      <c r="C60" s="1340"/>
      <c r="D60" s="1005"/>
      <c r="E60" s="905"/>
      <c r="F60" s="1003" t="s">
        <v>21</v>
      </c>
      <c r="G60" s="1003"/>
      <c r="H60" s="1003"/>
      <c r="I60" s="1021"/>
      <c r="J60" s="1006" t="s">
        <v>3</v>
      </c>
      <c r="K60" s="905" t="s">
        <v>807</v>
      </c>
      <c r="L60" s="1006" t="s">
        <v>809</v>
      </c>
      <c r="M60" s="993"/>
      <c r="N60" s="1006" t="s">
        <v>4</v>
      </c>
      <c r="O60" s="1014" t="s">
        <v>238</v>
      </c>
    </row>
    <row r="61" spans="2:15">
      <c r="B61" s="1337"/>
      <c r="C61" s="1340"/>
      <c r="D61" s="1005"/>
      <c r="E61" s="1027" t="s">
        <v>1930</v>
      </c>
      <c r="F61" s="1003"/>
      <c r="G61" s="1003"/>
      <c r="H61" s="1003"/>
      <c r="I61" s="1021"/>
      <c r="J61" s="1006" t="s">
        <v>1880</v>
      </c>
      <c r="K61" s="905" t="s">
        <v>809</v>
      </c>
      <c r="L61" s="1006" t="s">
        <v>807</v>
      </c>
      <c r="M61" s="993"/>
      <c r="N61" s="1006" t="s">
        <v>1836</v>
      </c>
      <c r="O61" s="955" t="s">
        <v>1931</v>
      </c>
    </row>
    <row r="62" spans="2:15">
      <c r="B62" s="1337"/>
      <c r="C62" s="1340"/>
      <c r="D62" s="1005"/>
      <c r="E62" s="1005"/>
      <c r="F62" s="1003" t="s">
        <v>22</v>
      </c>
      <c r="G62" s="1003"/>
      <c r="H62" s="1003"/>
      <c r="I62" s="1021"/>
      <c r="J62" s="1006" t="s">
        <v>1891</v>
      </c>
      <c r="K62" s="905" t="s">
        <v>807</v>
      </c>
      <c r="L62" s="1006" t="s">
        <v>809</v>
      </c>
      <c r="M62" s="993"/>
      <c r="N62" s="1006" t="s">
        <v>1838</v>
      </c>
      <c r="O62" s="955" t="s">
        <v>238</v>
      </c>
    </row>
    <row r="63" spans="2:15" ht="27">
      <c r="B63" s="1337"/>
      <c r="C63" s="1340"/>
      <c r="D63" s="1005"/>
      <c r="E63" s="1005"/>
      <c r="F63" s="1003" t="s">
        <v>17</v>
      </c>
      <c r="G63" s="1003"/>
      <c r="H63" s="1003"/>
      <c r="I63" s="1021"/>
      <c r="J63" s="1006" t="s">
        <v>1883</v>
      </c>
      <c r="K63" s="905" t="s">
        <v>807</v>
      </c>
      <c r="L63" s="1006" t="s">
        <v>809</v>
      </c>
      <c r="M63" s="993"/>
      <c r="N63" s="1006" t="s">
        <v>1839</v>
      </c>
      <c r="O63" s="955" t="s">
        <v>13</v>
      </c>
    </row>
    <row r="64" spans="2:15">
      <c r="B64" s="1337"/>
      <c r="C64" s="1340"/>
      <c r="D64" s="1005"/>
      <c r="E64" s="1005"/>
      <c r="F64" s="1003" t="s">
        <v>1932</v>
      </c>
      <c r="G64" s="1003"/>
      <c r="H64" s="1003"/>
      <c r="I64" s="1021"/>
      <c r="J64" s="1006" t="s">
        <v>3</v>
      </c>
      <c r="K64" s="905" t="s">
        <v>809</v>
      </c>
      <c r="L64" s="1006" t="s">
        <v>807</v>
      </c>
      <c r="M64" s="993"/>
      <c r="N64" s="1006" t="s">
        <v>1841</v>
      </c>
      <c r="O64" s="955" t="s">
        <v>1920</v>
      </c>
    </row>
    <row r="65" spans="2:15" ht="13.5" customHeight="1">
      <c r="B65" s="1337"/>
      <c r="C65" s="1340"/>
      <c r="D65" s="1005"/>
      <c r="E65" s="1004" t="s">
        <v>1771</v>
      </c>
      <c r="F65" s="1003"/>
      <c r="G65" s="1003"/>
      <c r="H65" s="1003"/>
      <c r="I65" s="1157"/>
      <c r="J65" s="1063" t="s">
        <v>31</v>
      </c>
      <c r="K65" s="1127" t="s">
        <v>807</v>
      </c>
      <c r="L65" s="1063" t="s">
        <v>809</v>
      </c>
      <c r="M65" s="993"/>
      <c r="N65" s="1063" t="s">
        <v>1772</v>
      </c>
      <c r="O65" s="1142" t="s">
        <v>2552</v>
      </c>
    </row>
    <row r="66" spans="2:15">
      <c r="B66" s="1337"/>
      <c r="C66" s="1340"/>
      <c r="D66" s="1005"/>
      <c r="E66" s="1062"/>
      <c r="F66" s="933" t="s">
        <v>1534</v>
      </c>
      <c r="G66" s="911"/>
      <c r="H66" s="1003"/>
      <c r="I66" s="1157"/>
      <c r="J66" s="1127" t="s">
        <v>230</v>
      </c>
      <c r="K66" s="1127" t="s">
        <v>807</v>
      </c>
      <c r="L66" s="1063" t="s">
        <v>809</v>
      </c>
      <c r="M66" s="993"/>
      <c r="N66" s="1127" t="s">
        <v>2478</v>
      </c>
      <c r="O66" s="1125" t="s">
        <v>2479</v>
      </c>
    </row>
    <row r="67" spans="2:15">
      <c r="B67" s="1337"/>
      <c r="C67" s="1340"/>
      <c r="D67" s="1005"/>
      <c r="E67" s="1062"/>
      <c r="F67" s="1156" t="s">
        <v>1904</v>
      </c>
      <c r="G67" s="1003"/>
      <c r="H67" s="1003"/>
      <c r="I67" s="1157"/>
      <c r="J67" s="1127" t="s">
        <v>377</v>
      </c>
      <c r="K67" s="1063" t="s">
        <v>809</v>
      </c>
      <c r="L67" s="1127" t="s">
        <v>807</v>
      </c>
      <c r="M67" s="1063" t="s">
        <v>807</v>
      </c>
      <c r="N67" s="1127" t="s">
        <v>2476</v>
      </c>
      <c r="O67" s="1138" t="s">
        <v>2481</v>
      </c>
    </row>
    <row r="68" spans="2:15">
      <c r="B68" s="1337"/>
      <c r="C68" s="1340"/>
      <c r="D68" s="1005"/>
      <c r="E68" s="1062"/>
      <c r="F68" s="933" t="s">
        <v>1539</v>
      </c>
      <c r="G68" s="911"/>
      <c r="H68" s="1003"/>
      <c r="I68" s="1157"/>
      <c r="J68" s="1127" t="s">
        <v>230</v>
      </c>
      <c r="K68" s="1127" t="s">
        <v>807</v>
      </c>
      <c r="L68" s="1063" t="s">
        <v>809</v>
      </c>
      <c r="M68" s="993"/>
      <c r="N68" s="1127" t="s">
        <v>2480</v>
      </c>
      <c r="O68" s="1125" t="s">
        <v>2481</v>
      </c>
    </row>
    <row r="69" spans="2:15">
      <c r="B69" s="1337"/>
      <c r="C69" s="1340"/>
      <c r="D69" s="1005"/>
      <c r="E69" s="1062"/>
      <c r="F69" s="1004" t="s">
        <v>1773</v>
      </c>
      <c r="G69" s="911"/>
      <c r="H69" s="1003"/>
      <c r="I69" s="1157"/>
      <c r="J69" s="1063" t="s">
        <v>1774</v>
      </c>
      <c r="K69" s="1127" t="s">
        <v>809</v>
      </c>
      <c r="L69" s="1063" t="s">
        <v>807</v>
      </c>
      <c r="M69" s="993"/>
      <c r="N69" s="1063" t="s">
        <v>1773</v>
      </c>
      <c r="O69" s="1142" t="s">
        <v>2600</v>
      </c>
    </row>
    <row r="70" spans="2:15">
      <c r="B70" s="1337"/>
      <c r="C70" s="1340"/>
      <c r="D70" s="1005"/>
      <c r="E70" s="1062"/>
      <c r="F70" s="1004" t="s">
        <v>1776</v>
      </c>
      <c r="G70" s="911"/>
      <c r="H70" s="1003"/>
      <c r="I70" s="1157"/>
      <c r="J70" s="1063" t="s">
        <v>1774</v>
      </c>
      <c r="K70" s="1127" t="s">
        <v>809</v>
      </c>
      <c r="L70" s="1063" t="s">
        <v>807</v>
      </c>
      <c r="M70" s="993"/>
      <c r="N70" s="1063" t="s">
        <v>1776</v>
      </c>
      <c r="O70" s="1142" t="s">
        <v>2600</v>
      </c>
    </row>
    <row r="71" spans="2:15" ht="27" customHeight="1">
      <c r="B71" s="1337"/>
      <c r="C71" s="1340"/>
      <c r="D71" s="1005"/>
      <c r="E71" s="1062"/>
      <c r="F71" s="901" t="s">
        <v>1540</v>
      </c>
      <c r="G71" s="911"/>
      <c r="H71" s="1003"/>
      <c r="I71" s="1157"/>
      <c r="J71" s="1127" t="s">
        <v>377</v>
      </c>
      <c r="K71" s="1063" t="s">
        <v>809</v>
      </c>
      <c r="L71" s="1127" t="s">
        <v>807</v>
      </c>
      <c r="M71" s="1127" t="s">
        <v>807</v>
      </c>
      <c r="N71" s="991" t="s">
        <v>2482</v>
      </c>
      <c r="O71" s="1142" t="s">
        <v>2552</v>
      </c>
    </row>
    <row r="72" spans="2:15">
      <c r="B72" s="1337"/>
      <c r="C72" s="1340"/>
      <c r="D72" s="1005"/>
      <c r="E72" s="1062"/>
      <c r="F72" s="933" t="s">
        <v>1701</v>
      </c>
      <c r="G72" s="911"/>
      <c r="H72" s="1003"/>
      <c r="I72" s="1157"/>
      <c r="J72" s="1063" t="s">
        <v>0</v>
      </c>
      <c r="K72" s="1063" t="s">
        <v>807</v>
      </c>
      <c r="L72" s="1063" t="s">
        <v>807</v>
      </c>
      <c r="M72" s="993"/>
      <c r="N72" s="1063" t="s">
        <v>2602</v>
      </c>
      <c r="O72" s="1142" t="s">
        <v>2552</v>
      </c>
    </row>
    <row r="73" spans="2:15">
      <c r="B73" s="1337"/>
      <c r="C73" s="1340"/>
      <c r="D73" s="1005"/>
      <c r="E73" s="1127"/>
      <c r="F73" s="1003" t="s">
        <v>1778</v>
      </c>
      <c r="G73" s="1003"/>
      <c r="H73" s="1003"/>
      <c r="I73" s="1157"/>
      <c r="J73" s="1063" t="s">
        <v>0</v>
      </c>
      <c r="K73" s="1063" t="s">
        <v>807</v>
      </c>
      <c r="L73" s="1063" t="s">
        <v>807</v>
      </c>
      <c r="M73" s="993"/>
      <c r="N73" s="1063" t="s">
        <v>2603</v>
      </c>
      <c r="O73" s="1142" t="s">
        <v>2552</v>
      </c>
    </row>
    <row r="74" spans="2:15">
      <c r="B74" s="1337"/>
      <c r="C74" s="1340"/>
      <c r="D74" s="1005"/>
      <c r="E74" s="1003" t="s">
        <v>1933</v>
      </c>
      <c r="F74" s="911"/>
      <c r="G74" s="911"/>
      <c r="H74" s="911"/>
      <c r="I74" s="911"/>
      <c r="J74" s="1023" t="s">
        <v>3</v>
      </c>
      <c r="K74" s="905" t="s">
        <v>809</v>
      </c>
      <c r="L74" s="1006" t="s">
        <v>807</v>
      </c>
      <c r="M74" s="993"/>
      <c r="N74" s="905" t="s">
        <v>1934</v>
      </c>
      <c r="O74" s="955" t="s">
        <v>1935</v>
      </c>
    </row>
    <row r="75" spans="2:15" ht="81">
      <c r="B75" s="1337"/>
      <c r="C75" s="1340"/>
      <c r="D75" s="905"/>
      <c r="E75" s="933" t="s">
        <v>1936</v>
      </c>
      <c r="F75" s="911"/>
      <c r="G75" s="911"/>
      <c r="H75" s="911"/>
      <c r="I75" s="911"/>
      <c r="J75" s="1006" t="s">
        <v>318</v>
      </c>
      <c r="K75" s="1006" t="s">
        <v>807</v>
      </c>
      <c r="L75" s="1006" t="s">
        <v>809</v>
      </c>
      <c r="M75" s="993"/>
      <c r="N75" s="905" t="s">
        <v>1937</v>
      </c>
      <c r="O75" s="955" t="s">
        <v>1938</v>
      </c>
    </row>
    <row r="76" spans="2:15" ht="14.25" thickBot="1">
      <c r="B76" s="1338"/>
      <c r="C76" s="1366" t="s">
        <v>1913</v>
      </c>
      <c r="D76" s="1367"/>
      <c r="E76" s="1367"/>
      <c r="F76" s="1367"/>
      <c r="G76" s="1367"/>
      <c r="H76" s="1367"/>
      <c r="I76" s="1367"/>
      <c r="J76" s="1367"/>
      <c r="K76" s="1367"/>
      <c r="L76" s="1367"/>
      <c r="M76" s="1367"/>
      <c r="N76" s="1367"/>
      <c r="O76" s="1368"/>
    </row>
    <row r="78" spans="2:15">
      <c r="C78" s="914" t="s">
        <v>806</v>
      </c>
    </row>
    <row r="86" spans="10:15">
      <c r="J86" s="1256"/>
      <c r="K86" s="1256"/>
      <c r="L86" s="1256"/>
      <c r="M86" s="1256"/>
      <c r="N86" s="1256"/>
      <c r="O86" s="1256"/>
    </row>
  </sheetData>
  <mergeCells count="23">
    <mergeCell ref="J5:M5"/>
    <mergeCell ref="B2:C2"/>
    <mergeCell ref="D2:I2"/>
    <mergeCell ref="B3:C3"/>
    <mergeCell ref="D3:I3"/>
    <mergeCell ref="D5:I5"/>
    <mergeCell ref="D6:I6"/>
    <mergeCell ref="J6:M6"/>
    <mergeCell ref="D7:I7"/>
    <mergeCell ref="J7:M7"/>
    <mergeCell ref="D8:I8"/>
    <mergeCell ref="J8:M8"/>
    <mergeCell ref="J86:O86"/>
    <mergeCell ref="B10:C10"/>
    <mergeCell ref="D10:O10"/>
    <mergeCell ref="D13:I13"/>
    <mergeCell ref="B15:B34"/>
    <mergeCell ref="C15:C33"/>
    <mergeCell ref="C34:O34"/>
    <mergeCell ref="D38:I38"/>
    <mergeCell ref="B40:B76"/>
    <mergeCell ref="C40:C75"/>
    <mergeCell ref="C76:O76"/>
  </mergeCells>
  <phoneticPr fontId="3"/>
  <pageMargins left="0.25" right="0.25" top="0.75" bottom="0.75" header="0.3" footer="0.3"/>
  <pageSetup paperSize="9" scale="52" orientation="portrait" r:id="rId1"/>
  <rowBreaks count="2" manualBreakCount="2">
    <brk id="9" max="15" man="1"/>
    <brk id="30" max="15" man="1"/>
  </row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1"/>
  <sheetViews>
    <sheetView view="pageBreakPreview" topLeftCell="A34" zoomScaleNormal="100" zoomScaleSheetLayoutView="100" workbookViewId="0">
      <selection activeCell="M30" sqref="M30"/>
    </sheetView>
  </sheetViews>
  <sheetFormatPr defaultRowHeight="13.5"/>
  <cols>
    <col min="1" max="1" width="2.625" style="914" customWidth="1"/>
    <col min="2" max="2" width="13.375" style="914" customWidth="1"/>
    <col min="3" max="3" width="6.125" style="914" bestFit="1" customWidth="1"/>
    <col min="4" max="7" width="2.875" style="914" customWidth="1"/>
    <col min="8" max="8" width="13.625" style="914" customWidth="1"/>
    <col min="9" max="9" width="10.875" style="914" bestFit="1" customWidth="1"/>
    <col min="10" max="10" width="5.25" style="914" bestFit="1" customWidth="1"/>
    <col min="11" max="11" width="8" style="914" bestFit="1" customWidth="1"/>
    <col min="12" max="12" width="11" style="914" bestFit="1" customWidth="1"/>
    <col min="13" max="13" width="27.5" style="914" bestFit="1" customWidth="1"/>
    <col min="14" max="14" width="39.25" style="914" customWidth="1"/>
    <col min="15" max="15" width="2.75" style="914" customWidth="1"/>
    <col min="16" max="16384" width="9" style="914"/>
  </cols>
  <sheetData>
    <row r="1" spans="2:14" ht="14.25" thickBot="1"/>
    <row r="2" spans="2:14">
      <c r="B2" s="1342" t="s">
        <v>918</v>
      </c>
      <c r="C2" s="1343"/>
      <c r="D2" s="1344" t="s">
        <v>1939</v>
      </c>
      <c r="E2" s="1344"/>
      <c r="F2" s="1344"/>
      <c r="G2" s="1344"/>
      <c r="H2" s="1344"/>
      <c r="I2" s="1345"/>
    </row>
    <row r="3" spans="2:14" ht="14.25" thickBot="1">
      <c r="B3" s="1346" t="s">
        <v>1462</v>
      </c>
      <c r="C3" s="1347"/>
      <c r="D3" s="1348" t="s">
        <v>2254</v>
      </c>
      <c r="E3" s="1348"/>
      <c r="F3" s="1348"/>
      <c r="G3" s="1348"/>
      <c r="H3" s="1348"/>
      <c r="I3" s="1349"/>
    </row>
    <row r="4" spans="2:14" ht="14.25" thickBot="1"/>
    <row r="5" spans="2:14" ht="14.25" thickBot="1">
      <c r="D5" s="1320" t="s">
        <v>1490</v>
      </c>
      <c r="E5" s="1292"/>
      <c r="F5" s="1292"/>
      <c r="G5" s="1292"/>
      <c r="H5" s="1293"/>
      <c r="I5" s="1321" t="s">
        <v>1659</v>
      </c>
      <c r="J5" s="1322"/>
      <c r="K5" s="1322"/>
      <c r="L5" s="1323"/>
      <c r="M5" s="926" t="s">
        <v>1260</v>
      </c>
      <c r="N5" s="1001" t="s">
        <v>1261</v>
      </c>
    </row>
    <row r="6" spans="2:14" ht="27.75" thickTop="1">
      <c r="D6" s="1324" t="s">
        <v>1691</v>
      </c>
      <c r="E6" s="1325"/>
      <c r="F6" s="1325"/>
      <c r="G6" s="1325"/>
      <c r="H6" s="1326"/>
      <c r="I6" s="1543" t="s">
        <v>1538</v>
      </c>
      <c r="J6" s="1325"/>
      <c r="K6" s="1325"/>
      <c r="L6" s="1326"/>
      <c r="M6" s="899" t="s">
        <v>1715</v>
      </c>
      <c r="N6" s="994" t="s">
        <v>1693</v>
      </c>
    </row>
    <row r="7" spans="2:14" ht="14.25" thickBot="1">
      <c r="D7" s="1500" t="s">
        <v>1697</v>
      </c>
      <c r="E7" s="1501"/>
      <c r="F7" s="1501"/>
      <c r="G7" s="1501"/>
      <c r="H7" s="1502"/>
      <c r="I7" s="1503" t="s">
        <v>1538</v>
      </c>
      <c r="J7" s="1501"/>
      <c r="K7" s="1501"/>
      <c r="L7" s="1502"/>
      <c r="M7" s="892" t="s">
        <v>1716</v>
      </c>
      <c r="N7" s="894" t="s">
        <v>238</v>
      </c>
    </row>
    <row r="8" spans="2:14" ht="14.25" thickBot="1"/>
    <row r="9" spans="2:14" ht="14.25" thickBot="1">
      <c r="D9" s="1320" t="s">
        <v>1257</v>
      </c>
      <c r="E9" s="1292"/>
      <c r="F9" s="1292"/>
      <c r="G9" s="1292"/>
      <c r="H9" s="1293"/>
      <c r="I9" s="926" t="s">
        <v>1258</v>
      </c>
      <c r="J9" s="1321" t="s">
        <v>1663</v>
      </c>
      <c r="K9" s="1322"/>
      <c r="L9" s="1323"/>
      <c r="M9" s="926" t="s">
        <v>1260</v>
      </c>
      <c r="N9" s="1001" t="s">
        <v>1261</v>
      </c>
    </row>
    <row r="10" spans="2:14" ht="42" thickTop="1" thickBot="1">
      <c r="D10" s="1355" t="s">
        <v>1730</v>
      </c>
      <c r="E10" s="1356"/>
      <c r="F10" s="1356"/>
      <c r="G10" s="1356"/>
      <c r="H10" s="1357"/>
      <c r="I10" s="906" t="s">
        <v>1538</v>
      </c>
      <c r="J10" s="1358" t="s">
        <v>1647</v>
      </c>
      <c r="K10" s="1359"/>
      <c r="L10" s="1360"/>
      <c r="M10" s="906" t="s">
        <v>1731</v>
      </c>
      <c r="N10" s="1002" t="s">
        <v>1940</v>
      </c>
    </row>
    <row r="12" spans="2:14" ht="14.25" thickBot="1">
      <c r="B12" s="914" t="s">
        <v>1941</v>
      </c>
    </row>
    <row r="13" spans="2:14">
      <c r="B13" s="1342" t="s">
        <v>1694</v>
      </c>
      <c r="C13" s="1343"/>
      <c r="D13" s="1429" t="str">
        <f>'REST API List'!M69</f>
        <v>/v1/slices/{slice_type}/{slice_id}/cps/</v>
      </c>
      <c r="E13" s="1429"/>
      <c r="F13" s="1429"/>
      <c r="G13" s="1429"/>
      <c r="H13" s="1429"/>
      <c r="I13" s="1429"/>
      <c r="J13" s="1429"/>
      <c r="K13" s="1429"/>
      <c r="L13" s="1429"/>
      <c r="M13" s="1429"/>
      <c r="N13" s="1430"/>
    </row>
    <row r="14" spans="2:14" ht="14.25" thickBot="1">
      <c r="B14" s="1346"/>
      <c r="C14" s="1347"/>
      <c r="D14" s="1622" t="str">
        <f>D13&amp;"?format=list"</f>
        <v>/v1/slices/{slice_type}/{slice_id}/cps/?format=list</v>
      </c>
      <c r="E14" s="1622"/>
      <c r="F14" s="1622"/>
      <c r="G14" s="1622"/>
      <c r="H14" s="1622"/>
      <c r="I14" s="1622"/>
      <c r="J14" s="1622"/>
      <c r="K14" s="1622"/>
      <c r="L14" s="1622"/>
      <c r="M14" s="1622"/>
      <c r="N14" s="1623"/>
    </row>
    <row r="16" spans="2:14" ht="14.25" thickBot="1">
      <c r="B16" s="914" t="s">
        <v>1845</v>
      </c>
      <c r="C16" s="895"/>
      <c r="D16" s="895"/>
      <c r="E16" s="895"/>
      <c r="F16" s="895"/>
      <c r="G16" s="895"/>
      <c r="H16" s="895"/>
      <c r="I16" s="895"/>
      <c r="J16" s="895"/>
      <c r="K16" s="895"/>
      <c r="L16" s="895"/>
      <c r="M16" s="895"/>
      <c r="N16" s="895"/>
    </row>
    <row r="17" spans="2:14" ht="14.25" thickBot="1">
      <c r="B17" s="939" t="s">
        <v>1241</v>
      </c>
      <c r="C17" s="926" t="s">
        <v>970</v>
      </c>
      <c r="D17" s="1291" t="s">
        <v>87</v>
      </c>
      <c r="E17" s="1292"/>
      <c r="F17" s="1292"/>
      <c r="G17" s="1292"/>
      <c r="H17" s="1293"/>
      <c r="I17" s="926" t="s">
        <v>1659</v>
      </c>
      <c r="J17" s="926" t="s">
        <v>1663</v>
      </c>
      <c r="K17" s="926" t="s">
        <v>1680</v>
      </c>
      <c r="L17" s="926" t="s">
        <v>1683</v>
      </c>
      <c r="M17" s="926" t="s">
        <v>1260</v>
      </c>
      <c r="N17" s="1001" t="s">
        <v>1261</v>
      </c>
    </row>
    <row r="18" spans="2:14" ht="14.25" thickTop="1">
      <c r="B18" s="1042" t="s">
        <v>1243</v>
      </c>
      <c r="C18" s="932" t="s">
        <v>238</v>
      </c>
      <c r="D18" s="902" t="s">
        <v>1647</v>
      </c>
      <c r="E18" s="903"/>
      <c r="F18" s="903"/>
      <c r="G18" s="903"/>
      <c r="H18" s="903"/>
      <c r="I18" s="915" t="s">
        <v>1647</v>
      </c>
      <c r="J18" s="915" t="s">
        <v>1647</v>
      </c>
      <c r="K18" s="915" t="s">
        <v>1647</v>
      </c>
      <c r="L18" s="915" t="s">
        <v>1647</v>
      </c>
      <c r="M18" s="915" t="s">
        <v>1647</v>
      </c>
      <c r="N18" s="900" t="s">
        <v>1647</v>
      </c>
    </row>
    <row r="19" spans="2:14">
      <c r="B19" s="1337" t="s">
        <v>80</v>
      </c>
      <c r="C19" s="934">
        <v>200</v>
      </c>
      <c r="D19" s="908" t="s">
        <v>1721</v>
      </c>
      <c r="E19" s="909"/>
      <c r="F19" s="909"/>
      <c r="G19" s="909"/>
      <c r="H19" s="909"/>
      <c r="I19" s="915" t="s">
        <v>318</v>
      </c>
      <c r="J19" s="915" t="s">
        <v>807</v>
      </c>
      <c r="K19" s="919" t="s">
        <v>809</v>
      </c>
      <c r="L19" s="919" t="s">
        <v>807</v>
      </c>
      <c r="M19" s="915" t="s">
        <v>1942</v>
      </c>
      <c r="N19" s="900" t="s">
        <v>1647</v>
      </c>
    </row>
    <row r="20" spans="2:14" ht="14.25" thickBot="1">
      <c r="B20" s="1338"/>
      <c r="C20" s="1366" t="s">
        <v>1521</v>
      </c>
      <c r="D20" s="1367"/>
      <c r="E20" s="1367"/>
      <c r="F20" s="1367"/>
      <c r="G20" s="1367"/>
      <c r="H20" s="1367"/>
      <c r="I20" s="1367"/>
      <c r="J20" s="1367"/>
      <c r="K20" s="1367"/>
      <c r="L20" s="1367"/>
      <c r="M20" s="1367"/>
      <c r="N20" s="1368"/>
    </row>
    <row r="22" spans="2:14">
      <c r="C22" s="914" t="s">
        <v>806</v>
      </c>
    </row>
    <row r="24" spans="2:14" ht="14.25" thickBot="1">
      <c r="B24" s="914" t="s">
        <v>1747</v>
      </c>
      <c r="C24" s="895"/>
      <c r="D24" s="895"/>
      <c r="E24" s="895"/>
      <c r="F24" s="895"/>
      <c r="G24" s="895"/>
      <c r="H24" s="895"/>
      <c r="I24" s="895"/>
      <c r="J24" s="895"/>
      <c r="K24" s="895"/>
      <c r="L24" s="895"/>
      <c r="M24" s="895"/>
      <c r="N24" s="895"/>
    </row>
    <row r="25" spans="2:14" ht="14.25" thickBot="1">
      <c r="B25" s="939" t="s">
        <v>1241</v>
      </c>
      <c r="C25" s="926" t="s">
        <v>970</v>
      </c>
      <c r="D25" s="1291" t="s">
        <v>87</v>
      </c>
      <c r="E25" s="1292"/>
      <c r="F25" s="1292"/>
      <c r="G25" s="1292"/>
      <c r="H25" s="1293"/>
      <c r="I25" s="926" t="s">
        <v>1659</v>
      </c>
      <c r="J25" s="926" t="s">
        <v>1663</v>
      </c>
      <c r="K25" s="926" t="s">
        <v>1680</v>
      </c>
      <c r="L25" s="926" t="s">
        <v>1683</v>
      </c>
      <c r="M25" s="926" t="s">
        <v>1260</v>
      </c>
      <c r="N25" s="1001" t="s">
        <v>1261</v>
      </c>
    </row>
    <row r="26" spans="2:14" ht="14.25" thickTop="1">
      <c r="B26" s="1042" t="s">
        <v>1243</v>
      </c>
      <c r="C26" s="932" t="s">
        <v>238</v>
      </c>
      <c r="D26" s="902" t="s">
        <v>1647</v>
      </c>
      <c r="E26" s="903"/>
      <c r="F26" s="903"/>
      <c r="G26" s="903"/>
      <c r="H26" s="903"/>
      <c r="I26" s="915" t="s">
        <v>1647</v>
      </c>
      <c r="J26" s="915" t="s">
        <v>1647</v>
      </c>
      <c r="K26" s="915" t="s">
        <v>1647</v>
      </c>
      <c r="L26" s="915" t="s">
        <v>1647</v>
      </c>
      <c r="M26" s="915" t="s">
        <v>1647</v>
      </c>
      <c r="N26" s="900" t="s">
        <v>1647</v>
      </c>
    </row>
    <row r="27" spans="2:14">
      <c r="B27" s="1337" t="s">
        <v>80</v>
      </c>
      <c r="C27" s="934">
        <v>200</v>
      </c>
      <c r="D27" s="908" t="s">
        <v>1726</v>
      </c>
      <c r="E27" s="909"/>
      <c r="F27" s="909"/>
      <c r="G27" s="909"/>
      <c r="H27" s="909"/>
      <c r="I27" s="915" t="s">
        <v>318</v>
      </c>
      <c r="J27" s="915" t="s">
        <v>807</v>
      </c>
      <c r="K27" s="919" t="s">
        <v>809</v>
      </c>
      <c r="L27" s="919" t="s">
        <v>807</v>
      </c>
      <c r="M27" s="915" t="s">
        <v>1943</v>
      </c>
      <c r="N27" s="900" t="s">
        <v>1647</v>
      </c>
    </row>
    <row r="28" spans="2:14" ht="14.25" thickBot="1">
      <c r="B28" s="1338"/>
      <c r="C28" s="1366" t="s">
        <v>1521</v>
      </c>
      <c r="D28" s="1367"/>
      <c r="E28" s="1367"/>
      <c r="F28" s="1367"/>
      <c r="G28" s="1367"/>
      <c r="H28" s="1367"/>
      <c r="I28" s="1367"/>
      <c r="J28" s="1367"/>
      <c r="K28" s="1367"/>
      <c r="L28" s="1367"/>
      <c r="M28" s="1367"/>
      <c r="N28" s="1368"/>
    </row>
    <row r="30" spans="2:14">
      <c r="C30" s="914" t="s">
        <v>806</v>
      </c>
    </row>
    <row r="32" spans="2:14" ht="14.25" thickBot="1">
      <c r="B32" s="914" t="s">
        <v>1944</v>
      </c>
    </row>
    <row r="33" spans="2:14" ht="14.25" thickBot="1">
      <c r="B33" s="1316" t="s">
        <v>1694</v>
      </c>
      <c r="C33" s="1317"/>
      <c r="D33" s="1364" t="str">
        <f>D13&amp;"?format=detail-list"</f>
        <v>/v1/slices/{slice_type}/{slice_id}/cps/?format=detail-list</v>
      </c>
      <c r="E33" s="1364"/>
      <c r="F33" s="1364"/>
      <c r="G33" s="1364"/>
      <c r="H33" s="1364"/>
      <c r="I33" s="1364"/>
      <c r="J33" s="1364"/>
      <c r="K33" s="1364"/>
      <c r="L33" s="1364"/>
      <c r="M33" s="1364"/>
      <c r="N33" s="1365"/>
    </row>
    <row r="35" spans="2:14" ht="14.25" thickBot="1">
      <c r="B35" s="914" t="s">
        <v>1845</v>
      </c>
    </row>
    <row r="36" spans="2:14" ht="14.25" thickBot="1">
      <c r="B36" s="939" t="s">
        <v>1241</v>
      </c>
      <c r="C36" s="926" t="s">
        <v>970</v>
      </c>
      <c r="D36" s="1291" t="s">
        <v>87</v>
      </c>
      <c r="E36" s="1292"/>
      <c r="F36" s="1292"/>
      <c r="G36" s="1292"/>
      <c r="H36" s="1293"/>
      <c r="I36" s="926" t="s">
        <v>1659</v>
      </c>
      <c r="J36" s="926" t="s">
        <v>1663</v>
      </c>
      <c r="K36" s="926" t="s">
        <v>1680</v>
      </c>
      <c r="L36" s="926" t="s">
        <v>1683</v>
      </c>
      <c r="M36" s="926" t="s">
        <v>1260</v>
      </c>
      <c r="N36" s="1001" t="s">
        <v>1261</v>
      </c>
    </row>
    <row r="37" spans="2:14" ht="14.25" thickTop="1">
      <c r="B37" s="1042" t="s">
        <v>1243</v>
      </c>
      <c r="C37" s="932" t="s">
        <v>238</v>
      </c>
      <c r="D37" s="902" t="s">
        <v>1647</v>
      </c>
      <c r="E37" s="903"/>
      <c r="F37" s="903"/>
      <c r="G37" s="903"/>
      <c r="H37" s="903"/>
      <c r="I37" s="915" t="s">
        <v>1647</v>
      </c>
      <c r="J37" s="915" t="s">
        <v>1647</v>
      </c>
      <c r="K37" s="915" t="s">
        <v>1647</v>
      </c>
      <c r="L37" s="915" t="s">
        <v>1647</v>
      </c>
      <c r="M37" s="915" t="s">
        <v>1647</v>
      </c>
      <c r="N37" s="900" t="s">
        <v>1647</v>
      </c>
    </row>
    <row r="38" spans="2:14">
      <c r="B38" s="1337" t="s">
        <v>80</v>
      </c>
      <c r="C38" s="1340">
        <v>200</v>
      </c>
      <c r="D38" s="908" t="s">
        <v>1945</v>
      </c>
      <c r="E38" s="897"/>
      <c r="F38" s="897"/>
      <c r="G38" s="897"/>
      <c r="H38" s="897"/>
      <c r="I38" s="915" t="s">
        <v>314</v>
      </c>
      <c r="J38" s="915" t="s">
        <v>807</v>
      </c>
      <c r="K38" s="919" t="s">
        <v>809</v>
      </c>
      <c r="L38" s="919" t="s">
        <v>807</v>
      </c>
      <c r="M38" s="915" t="s">
        <v>1942</v>
      </c>
      <c r="N38" s="900" t="s">
        <v>1647</v>
      </c>
    </row>
    <row r="39" spans="2:14">
      <c r="B39" s="1337"/>
      <c r="C39" s="1340"/>
      <c r="D39" s="908"/>
      <c r="E39" s="1431" t="s">
        <v>1946</v>
      </c>
      <c r="F39" s="1432"/>
      <c r="G39" s="1432"/>
      <c r="H39" s="1432"/>
      <c r="I39" s="1432"/>
      <c r="J39" s="1432"/>
      <c r="K39" s="1432"/>
      <c r="L39" s="1432"/>
      <c r="M39" s="1432"/>
      <c r="N39" s="1433"/>
    </row>
    <row r="40" spans="2:14" ht="14.25" thickBot="1">
      <c r="B40" s="1338"/>
      <c r="C40" s="1366" t="s">
        <v>1521</v>
      </c>
      <c r="D40" s="1367"/>
      <c r="E40" s="1367"/>
      <c r="F40" s="1367"/>
      <c r="G40" s="1367"/>
      <c r="H40" s="1367"/>
      <c r="I40" s="1367"/>
      <c r="J40" s="1367"/>
      <c r="K40" s="1367"/>
      <c r="L40" s="1367"/>
      <c r="M40" s="1367"/>
      <c r="N40" s="1368"/>
    </row>
    <row r="42" spans="2:14">
      <c r="B42" s="890"/>
      <c r="C42" s="914" t="s">
        <v>806</v>
      </c>
    </row>
    <row r="44" spans="2:14" ht="14.25" thickBot="1">
      <c r="B44" s="914" t="s">
        <v>1747</v>
      </c>
    </row>
    <row r="45" spans="2:14" ht="14.25" thickBot="1">
      <c r="B45" s="939" t="s">
        <v>1241</v>
      </c>
      <c r="C45" s="926" t="s">
        <v>970</v>
      </c>
      <c r="D45" s="1291" t="s">
        <v>87</v>
      </c>
      <c r="E45" s="1292"/>
      <c r="F45" s="1292"/>
      <c r="G45" s="1292"/>
      <c r="H45" s="1293"/>
      <c r="I45" s="926" t="s">
        <v>1659</v>
      </c>
      <c r="J45" s="926" t="s">
        <v>1663</v>
      </c>
      <c r="K45" s="926" t="s">
        <v>1680</v>
      </c>
      <c r="L45" s="926" t="s">
        <v>1683</v>
      </c>
      <c r="M45" s="926" t="s">
        <v>1260</v>
      </c>
      <c r="N45" s="1001" t="s">
        <v>1261</v>
      </c>
    </row>
    <row r="46" spans="2:14" ht="14.25" thickTop="1">
      <c r="B46" s="1042" t="s">
        <v>1243</v>
      </c>
      <c r="C46" s="932" t="s">
        <v>238</v>
      </c>
      <c r="D46" s="902" t="s">
        <v>1647</v>
      </c>
      <c r="E46" s="903"/>
      <c r="F46" s="903"/>
      <c r="G46" s="903"/>
      <c r="H46" s="903"/>
      <c r="I46" s="915" t="s">
        <v>1647</v>
      </c>
      <c r="J46" s="915" t="s">
        <v>1647</v>
      </c>
      <c r="K46" s="915" t="s">
        <v>1647</v>
      </c>
      <c r="L46" s="915" t="s">
        <v>1647</v>
      </c>
      <c r="M46" s="915" t="s">
        <v>1647</v>
      </c>
      <c r="N46" s="900" t="s">
        <v>1647</v>
      </c>
    </row>
    <row r="47" spans="2:14">
      <c r="B47" s="1337" t="s">
        <v>80</v>
      </c>
      <c r="C47" s="1340">
        <v>200</v>
      </c>
      <c r="D47" s="908" t="s">
        <v>1947</v>
      </c>
      <c r="E47" s="897"/>
      <c r="F47" s="897"/>
      <c r="G47" s="897"/>
      <c r="H47" s="897"/>
      <c r="I47" s="915" t="s">
        <v>314</v>
      </c>
      <c r="J47" s="915" t="s">
        <v>807</v>
      </c>
      <c r="K47" s="919" t="s">
        <v>809</v>
      </c>
      <c r="L47" s="919" t="s">
        <v>807</v>
      </c>
      <c r="M47" s="915" t="s">
        <v>1943</v>
      </c>
      <c r="N47" s="900" t="s">
        <v>1647</v>
      </c>
    </row>
    <row r="48" spans="2:14">
      <c r="B48" s="1337"/>
      <c r="C48" s="1340"/>
      <c r="D48" s="908"/>
      <c r="E48" s="1431" t="s">
        <v>1948</v>
      </c>
      <c r="F48" s="1432"/>
      <c r="G48" s="1432"/>
      <c r="H48" s="1432"/>
      <c r="I48" s="1432"/>
      <c r="J48" s="1432"/>
      <c r="K48" s="1432"/>
      <c r="L48" s="1432"/>
      <c r="M48" s="1432"/>
      <c r="N48" s="1433"/>
    </row>
    <row r="49" spans="2:14" ht="14.25" thickBot="1">
      <c r="B49" s="1338"/>
      <c r="C49" s="1366" t="s">
        <v>1521</v>
      </c>
      <c r="D49" s="1367"/>
      <c r="E49" s="1367"/>
      <c r="F49" s="1367"/>
      <c r="G49" s="1367"/>
      <c r="H49" s="1367"/>
      <c r="I49" s="1367"/>
      <c r="J49" s="1367"/>
      <c r="K49" s="1367"/>
      <c r="L49" s="1367"/>
      <c r="M49" s="1367"/>
      <c r="N49" s="1368"/>
    </row>
    <row r="51" spans="2:14">
      <c r="C51" s="914" t="s">
        <v>806</v>
      </c>
    </row>
  </sheetData>
  <mergeCells count="35">
    <mergeCell ref="B2:C2"/>
    <mergeCell ref="D2:I2"/>
    <mergeCell ref="B3:C3"/>
    <mergeCell ref="D3:I3"/>
    <mergeCell ref="D5:H5"/>
    <mergeCell ref="I5:L5"/>
    <mergeCell ref="D6:H6"/>
    <mergeCell ref="I6:L6"/>
    <mergeCell ref="D7:H7"/>
    <mergeCell ref="I7:L7"/>
    <mergeCell ref="D9:H9"/>
    <mergeCell ref="J9:L9"/>
    <mergeCell ref="B33:C33"/>
    <mergeCell ref="D33:N33"/>
    <mergeCell ref="D10:H10"/>
    <mergeCell ref="J10:L10"/>
    <mergeCell ref="B13:C14"/>
    <mergeCell ref="D13:N13"/>
    <mergeCell ref="D14:N14"/>
    <mergeCell ref="D17:H17"/>
    <mergeCell ref="B19:B20"/>
    <mergeCell ref="C20:N20"/>
    <mergeCell ref="D25:H25"/>
    <mergeCell ref="B27:B28"/>
    <mergeCell ref="C28:N28"/>
    <mergeCell ref="B47:B49"/>
    <mergeCell ref="C47:C48"/>
    <mergeCell ref="E48:N48"/>
    <mergeCell ref="C49:N49"/>
    <mergeCell ref="D36:H36"/>
    <mergeCell ref="B38:B40"/>
    <mergeCell ref="C38:C39"/>
    <mergeCell ref="E39:N39"/>
    <mergeCell ref="C40:N40"/>
    <mergeCell ref="D45:H45"/>
  </mergeCells>
  <phoneticPr fontId="3"/>
  <pageMargins left="0.25" right="0.25" top="0.75" bottom="0.75" header="0.3" footer="0.3"/>
  <pageSetup paperSize="9" scale="67"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0"/>
  <sheetViews>
    <sheetView view="pageBreakPreview" topLeftCell="A37" zoomScaleNormal="100" zoomScaleSheetLayoutView="100" workbookViewId="0">
      <selection activeCell="L20" sqref="L20"/>
    </sheetView>
  </sheetViews>
  <sheetFormatPr defaultRowHeight="13.5"/>
  <cols>
    <col min="1" max="1" width="2.625" style="914" customWidth="1"/>
    <col min="2" max="2" width="10" style="914" bestFit="1" customWidth="1"/>
    <col min="3" max="3" width="6.125" style="914" bestFit="1" customWidth="1"/>
    <col min="4" max="7" width="2.625" style="914" customWidth="1"/>
    <col min="8" max="8" width="14.875" style="914" customWidth="1"/>
    <col min="9" max="9" width="11.375" style="914" bestFit="1" customWidth="1"/>
    <col min="10" max="10" width="7.875" style="914" bestFit="1" customWidth="1"/>
    <col min="11" max="11" width="9" style="914" bestFit="1" customWidth="1"/>
    <col min="12" max="12" width="16.125" style="914" bestFit="1" customWidth="1"/>
    <col min="13" max="13" width="40.625" style="914" customWidth="1"/>
    <col min="14" max="14" width="50.875" style="914" customWidth="1"/>
    <col min="15" max="16384" width="9" style="914"/>
  </cols>
  <sheetData>
    <row r="1" spans="2:14" ht="14.25" thickBot="1"/>
    <row r="2" spans="2:14">
      <c r="B2" s="1342" t="s">
        <v>918</v>
      </c>
      <c r="C2" s="1343"/>
      <c r="D2" s="1344" t="s">
        <v>1949</v>
      </c>
      <c r="E2" s="1344"/>
      <c r="F2" s="1344"/>
      <c r="G2" s="1344"/>
      <c r="H2" s="1344"/>
      <c r="I2" s="1345"/>
    </row>
    <row r="3" spans="2:14" ht="14.25" thickBot="1">
      <c r="B3" s="1346" t="s">
        <v>1462</v>
      </c>
      <c r="C3" s="1347"/>
      <c r="D3" s="1348" t="s">
        <v>2256</v>
      </c>
      <c r="E3" s="1348"/>
      <c r="F3" s="1348"/>
      <c r="G3" s="1348"/>
      <c r="H3" s="1348"/>
      <c r="I3" s="1349"/>
    </row>
    <row r="4" spans="2:14" ht="14.25" thickBot="1"/>
    <row r="5" spans="2:14" ht="14.25" thickBot="1">
      <c r="D5" s="1320" t="s">
        <v>1490</v>
      </c>
      <c r="E5" s="1292"/>
      <c r="F5" s="1292"/>
      <c r="G5" s="1292"/>
      <c r="H5" s="1293"/>
      <c r="I5" s="1321" t="s">
        <v>1659</v>
      </c>
      <c r="J5" s="1322"/>
      <c r="K5" s="1322"/>
      <c r="L5" s="1323"/>
      <c r="M5" s="926" t="s">
        <v>1260</v>
      </c>
      <c r="N5" s="1001" t="s">
        <v>1261</v>
      </c>
    </row>
    <row r="6" spans="2:14" ht="14.25" thickTop="1">
      <c r="D6" s="1324" t="s">
        <v>1691</v>
      </c>
      <c r="E6" s="1325"/>
      <c r="F6" s="1325"/>
      <c r="G6" s="1325"/>
      <c r="H6" s="1326"/>
      <c r="I6" s="1543" t="s">
        <v>1538</v>
      </c>
      <c r="J6" s="1325"/>
      <c r="K6" s="1325"/>
      <c r="L6" s="1325"/>
      <c r="M6" s="899" t="s">
        <v>1715</v>
      </c>
      <c r="N6" s="994" t="s">
        <v>1950</v>
      </c>
    </row>
    <row r="7" spans="2:14">
      <c r="D7" s="1527" t="s">
        <v>1697</v>
      </c>
      <c r="E7" s="1432"/>
      <c r="F7" s="1432"/>
      <c r="G7" s="1432"/>
      <c r="H7" s="1528"/>
      <c r="I7" s="1544" t="s">
        <v>3</v>
      </c>
      <c r="J7" s="1432"/>
      <c r="K7" s="1432"/>
      <c r="L7" s="1432"/>
      <c r="M7" s="916" t="s">
        <v>1716</v>
      </c>
      <c r="N7" s="891" t="s">
        <v>1647</v>
      </c>
    </row>
    <row r="8" spans="2:14" ht="14.25" thickBot="1">
      <c r="D8" s="1500" t="s">
        <v>1847</v>
      </c>
      <c r="E8" s="1501"/>
      <c r="F8" s="1501"/>
      <c r="G8" s="1501"/>
      <c r="H8" s="1502"/>
      <c r="I8" s="1545" t="s">
        <v>1538</v>
      </c>
      <c r="J8" s="1331"/>
      <c r="K8" s="1331"/>
      <c r="L8" s="1331"/>
      <c r="M8" s="913" t="s">
        <v>1951</v>
      </c>
      <c r="N8" s="894" t="s">
        <v>1647</v>
      </c>
    </row>
    <row r="9" spans="2:14" ht="14.25" thickBot="1"/>
    <row r="10" spans="2:14" ht="14.25" thickBot="1">
      <c r="D10" s="1320" t="s">
        <v>1729</v>
      </c>
      <c r="E10" s="1292"/>
      <c r="F10" s="1292"/>
      <c r="G10" s="1292"/>
      <c r="H10" s="1293"/>
      <c r="I10" s="926" t="s">
        <v>1659</v>
      </c>
      <c r="J10" s="1321" t="s">
        <v>1663</v>
      </c>
      <c r="K10" s="1322"/>
      <c r="L10" s="1323"/>
      <c r="M10" s="926" t="s">
        <v>1260</v>
      </c>
      <c r="N10" s="1001" t="s">
        <v>1261</v>
      </c>
    </row>
    <row r="11" spans="2:14" ht="14.25" customHeight="1" thickTop="1">
      <c r="D11" s="1324" t="s">
        <v>609</v>
      </c>
      <c r="E11" s="1325"/>
      <c r="F11" s="1325"/>
      <c r="G11" s="1325"/>
      <c r="H11" s="1326"/>
      <c r="I11" s="899" t="s">
        <v>3</v>
      </c>
      <c r="J11" s="1327" t="s">
        <v>807</v>
      </c>
      <c r="K11" s="1328"/>
      <c r="L11" s="1329"/>
      <c r="M11" s="899" t="s">
        <v>1262</v>
      </c>
      <c r="N11" s="1440" t="s">
        <v>1746</v>
      </c>
    </row>
    <row r="12" spans="2:14" ht="14.25" thickBot="1">
      <c r="D12" s="1330" t="s">
        <v>610</v>
      </c>
      <c r="E12" s="1331"/>
      <c r="F12" s="1331"/>
      <c r="G12" s="1331"/>
      <c r="H12" s="1332"/>
      <c r="I12" s="892" t="s">
        <v>3</v>
      </c>
      <c r="J12" s="1333" t="s">
        <v>807</v>
      </c>
      <c r="K12" s="1334"/>
      <c r="L12" s="1335"/>
      <c r="M12" s="892" t="s">
        <v>1263</v>
      </c>
      <c r="N12" s="1441"/>
    </row>
    <row r="13" spans="2:14" ht="14.25" thickBot="1"/>
    <row r="14" spans="2:14" ht="14.25" thickBot="1">
      <c r="B14" s="1316" t="s">
        <v>1694</v>
      </c>
      <c r="C14" s="1317"/>
      <c r="D14" s="1428" t="str">
        <f>'REST API List'!M70</f>
        <v>/v1/slices/{slice_type}/{slice_id}/cps/{cp_id}</v>
      </c>
      <c r="E14" s="1400"/>
      <c r="F14" s="1400"/>
      <c r="G14" s="1400"/>
      <c r="H14" s="1400"/>
      <c r="I14" s="1400"/>
      <c r="J14" s="1400"/>
      <c r="K14" s="1400"/>
      <c r="L14" s="1400"/>
      <c r="M14" s="1400"/>
      <c r="N14" s="1401"/>
    </row>
    <row r="15" spans="2:14">
      <c r="B15" s="918"/>
      <c r="C15" s="918"/>
      <c r="D15" s="922"/>
      <c r="E15" s="922"/>
      <c r="F15" s="922"/>
      <c r="G15" s="922"/>
      <c r="H15" s="922"/>
      <c r="I15" s="922"/>
      <c r="J15" s="922"/>
      <c r="K15" s="922"/>
      <c r="L15" s="922"/>
      <c r="M15" s="922"/>
      <c r="N15" s="922"/>
    </row>
    <row r="16" spans="2:14" ht="14.25" thickBot="1">
      <c r="C16" s="895"/>
      <c r="D16" s="895"/>
      <c r="E16" s="895"/>
      <c r="F16" s="895"/>
      <c r="G16" s="895"/>
      <c r="H16" s="895"/>
      <c r="I16" s="895"/>
      <c r="J16" s="895"/>
      <c r="K16" s="895"/>
      <c r="L16" s="895"/>
      <c r="M16" s="895"/>
      <c r="N16" s="895"/>
    </row>
    <row r="17" spans="2:14" ht="14.25" thickBot="1">
      <c r="B17" s="939" t="s">
        <v>1241</v>
      </c>
      <c r="C17" s="926" t="s">
        <v>970</v>
      </c>
      <c r="D17" s="1291" t="s">
        <v>87</v>
      </c>
      <c r="E17" s="1292"/>
      <c r="F17" s="1292"/>
      <c r="G17" s="1292"/>
      <c r="H17" s="1293"/>
      <c r="I17" s="926" t="s">
        <v>1660</v>
      </c>
      <c r="J17" s="926" t="s">
        <v>1664</v>
      </c>
      <c r="K17" s="926" t="s">
        <v>1952</v>
      </c>
      <c r="L17" s="926" t="s">
        <v>1953</v>
      </c>
      <c r="M17" s="926" t="s">
        <v>1260</v>
      </c>
      <c r="N17" s="1001" t="s">
        <v>1261</v>
      </c>
    </row>
    <row r="18" spans="2:14" ht="27.75" thickTop="1">
      <c r="B18" s="1437" t="s">
        <v>1243</v>
      </c>
      <c r="C18" s="1624" t="s">
        <v>1954</v>
      </c>
      <c r="D18" s="944" t="s">
        <v>1955</v>
      </c>
      <c r="E18" s="945"/>
      <c r="F18" s="949"/>
      <c r="G18" s="949"/>
      <c r="H18" s="975"/>
      <c r="I18" s="937" t="s">
        <v>1956</v>
      </c>
      <c r="J18" s="937" t="s">
        <v>807</v>
      </c>
      <c r="K18" s="961" t="s">
        <v>809</v>
      </c>
      <c r="L18" s="961" t="s">
        <v>809</v>
      </c>
      <c r="M18" s="915" t="s">
        <v>1957</v>
      </c>
      <c r="N18" s="954" t="s">
        <v>1958</v>
      </c>
    </row>
    <row r="19" spans="2:14" ht="27">
      <c r="B19" s="1403"/>
      <c r="C19" s="1447"/>
      <c r="D19" s="976"/>
      <c r="E19" s="952" t="s">
        <v>1959</v>
      </c>
      <c r="F19" s="952"/>
      <c r="G19" s="952"/>
      <c r="H19" s="956"/>
      <c r="I19" s="937" t="s">
        <v>1960</v>
      </c>
      <c r="J19" s="937" t="s">
        <v>807</v>
      </c>
      <c r="K19" s="961" t="s">
        <v>809</v>
      </c>
      <c r="L19" s="965"/>
      <c r="M19" s="1007" t="s">
        <v>1753</v>
      </c>
      <c r="N19" s="954" t="s">
        <v>1961</v>
      </c>
    </row>
    <row r="20" spans="2:14" ht="67.5">
      <c r="B20" s="1403"/>
      <c r="C20" s="1447"/>
      <c r="D20" s="976"/>
      <c r="E20" s="952" t="s">
        <v>1962</v>
      </c>
      <c r="F20" s="952"/>
      <c r="G20" s="952"/>
      <c r="H20" s="956"/>
      <c r="I20" s="937" t="s">
        <v>1960</v>
      </c>
      <c r="J20" s="937" t="s">
        <v>807</v>
      </c>
      <c r="K20" s="961" t="s">
        <v>809</v>
      </c>
      <c r="L20" s="965"/>
      <c r="M20" s="1007" t="s">
        <v>1756</v>
      </c>
      <c r="N20" s="964" t="s">
        <v>1963</v>
      </c>
    </row>
    <row r="21" spans="2:14" ht="27">
      <c r="B21" s="1403"/>
      <c r="C21" s="1447"/>
      <c r="D21" s="976"/>
      <c r="E21" s="943" t="s">
        <v>1964</v>
      </c>
      <c r="F21" s="952"/>
      <c r="G21" s="947"/>
      <c r="H21" s="956"/>
      <c r="I21" s="937" t="s">
        <v>1965</v>
      </c>
      <c r="J21" s="961" t="s">
        <v>809</v>
      </c>
      <c r="K21" s="937" t="s">
        <v>807</v>
      </c>
      <c r="L21" s="965"/>
      <c r="M21" s="915" t="s">
        <v>1966</v>
      </c>
      <c r="N21" s="954" t="s">
        <v>1967</v>
      </c>
    </row>
    <row r="22" spans="2:14">
      <c r="B22" s="1403"/>
      <c r="C22" s="1447"/>
      <c r="D22" s="941"/>
      <c r="E22" s="941"/>
      <c r="F22" s="942" t="s">
        <v>1968</v>
      </c>
      <c r="G22" s="904"/>
      <c r="H22" s="917"/>
      <c r="I22" s="919" t="s">
        <v>1965</v>
      </c>
      <c r="J22" s="915" t="s">
        <v>807</v>
      </c>
      <c r="K22" s="919" t="s">
        <v>809</v>
      </c>
      <c r="L22" s="919" t="s">
        <v>809</v>
      </c>
      <c r="M22" s="919" t="s">
        <v>1969</v>
      </c>
      <c r="N22" s="954" t="s">
        <v>1954</v>
      </c>
    </row>
    <row r="23" spans="2:14" ht="27">
      <c r="B23" s="1403"/>
      <c r="C23" s="1447"/>
      <c r="D23" s="941"/>
      <c r="E23" s="941"/>
      <c r="F23" s="1010"/>
      <c r="G23" s="904" t="s">
        <v>19</v>
      </c>
      <c r="H23" s="917"/>
      <c r="I23" s="919" t="s">
        <v>1960</v>
      </c>
      <c r="J23" s="915" t="s">
        <v>807</v>
      </c>
      <c r="K23" s="919" t="s">
        <v>809</v>
      </c>
      <c r="L23" s="965"/>
      <c r="M23" s="919" t="s">
        <v>1970</v>
      </c>
      <c r="N23" s="891" t="s">
        <v>1971</v>
      </c>
    </row>
    <row r="24" spans="2:14">
      <c r="B24" s="1403"/>
      <c r="C24" s="1447"/>
      <c r="D24" s="941"/>
      <c r="E24" s="941"/>
      <c r="F24" s="941"/>
      <c r="G24" s="904" t="s">
        <v>1972</v>
      </c>
      <c r="H24" s="917"/>
      <c r="I24" s="919" t="s">
        <v>3</v>
      </c>
      <c r="J24" s="915" t="s">
        <v>807</v>
      </c>
      <c r="K24" s="919" t="s">
        <v>809</v>
      </c>
      <c r="L24" s="965"/>
      <c r="M24" s="919" t="s">
        <v>1973</v>
      </c>
      <c r="N24" s="893" t="s">
        <v>1954</v>
      </c>
    </row>
    <row r="25" spans="2:14">
      <c r="B25" s="1403"/>
      <c r="C25" s="1447"/>
      <c r="D25" s="941"/>
      <c r="E25" s="941"/>
      <c r="F25" s="941"/>
      <c r="G25" s="904" t="s">
        <v>20</v>
      </c>
      <c r="H25" s="917"/>
      <c r="I25" s="919" t="s">
        <v>1974</v>
      </c>
      <c r="J25" s="915" t="s">
        <v>807</v>
      </c>
      <c r="K25" s="919" t="s">
        <v>809</v>
      </c>
      <c r="L25" s="965"/>
      <c r="M25" s="919" t="s">
        <v>1975</v>
      </c>
      <c r="N25" s="893" t="s">
        <v>1954</v>
      </c>
    </row>
    <row r="26" spans="2:14">
      <c r="B26" s="1438"/>
      <c r="C26" s="1448"/>
      <c r="D26" s="941"/>
      <c r="E26" s="937"/>
      <c r="F26" s="937"/>
      <c r="G26" s="904" t="s">
        <v>21</v>
      </c>
      <c r="H26" s="917"/>
      <c r="I26" s="919" t="s">
        <v>3</v>
      </c>
      <c r="J26" s="915" t="s">
        <v>807</v>
      </c>
      <c r="K26" s="919" t="s">
        <v>809</v>
      </c>
      <c r="L26" s="965"/>
      <c r="M26" s="919" t="s">
        <v>4</v>
      </c>
      <c r="N26" s="893" t="s">
        <v>1954</v>
      </c>
    </row>
    <row r="27" spans="2:14">
      <c r="B27" s="1337" t="s">
        <v>80</v>
      </c>
      <c r="C27" s="924">
        <v>202</v>
      </c>
      <c r="D27" s="896" t="s">
        <v>118</v>
      </c>
      <c r="E27" s="904"/>
      <c r="F27" s="904"/>
      <c r="G27" s="904"/>
      <c r="H27" s="963"/>
      <c r="I27" s="925" t="s">
        <v>1960</v>
      </c>
      <c r="J27" s="925" t="s">
        <v>807</v>
      </c>
      <c r="K27" s="919" t="s">
        <v>809</v>
      </c>
      <c r="L27" s="965"/>
      <c r="M27" s="984" t="s">
        <v>1788</v>
      </c>
      <c r="N27" s="615" t="s">
        <v>1954</v>
      </c>
    </row>
    <row r="28" spans="2:14" ht="14.25" thickBot="1">
      <c r="B28" s="1338"/>
      <c r="C28" s="1366" t="s">
        <v>1500</v>
      </c>
      <c r="D28" s="1367"/>
      <c r="E28" s="1367"/>
      <c r="F28" s="1367"/>
      <c r="G28" s="1367"/>
      <c r="H28" s="1367"/>
      <c r="I28" s="1367"/>
      <c r="J28" s="1367"/>
      <c r="K28" s="1367"/>
      <c r="L28" s="1367"/>
      <c r="M28" s="1367"/>
      <c r="N28" s="1368"/>
    </row>
    <row r="30" spans="2:14">
      <c r="C30" s="914" t="s">
        <v>806</v>
      </c>
    </row>
    <row r="32" spans="2:14">
      <c r="B32" s="914" t="s">
        <v>1657</v>
      </c>
    </row>
    <row r="33" spans="2:14">
      <c r="B33" s="914" t="s">
        <v>2512</v>
      </c>
    </row>
    <row r="34" spans="2:14" ht="14.25" thickBot="1"/>
    <row r="35" spans="2:14" ht="14.25" thickBot="1">
      <c r="B35" s="1137" t="s">
        <v>1241</v>
      </c>
      <c r="C35" s="1136" t="s">
        <v>970</v>
      </c>
      <c r="D35" s="1291" t="s">
        <v>87</v>
      </c>
      <c r="E35" s="1292"/>
      <c r="F35" s="1292"/>
      <c r="G35" s="1292"/>
      <c r="H35" s="1293"/>
      <c r="I35" s="1136" t="s">
        <v>568</v>
      </c>
      <c r="J35" s="1136" t="s">
        <v>794</v>
      </c>
      <c r="K35" s="1136" t="s">
        <v>1952</v>
      </c>
      <c r="L35" s="1136" t="s">
        <v>1953</v>
      </c>
      <c r="M35" s="1136" t="s">
        <v>1260</v>
      </c>
      <c r="N35" s="1140" t="s">
        <v>1261</v>
      </c>
    </row>
    <row r="36" spans="2:14" ht="14.25" thickTop="1">
      <c r="B36" s="1437" t="s">
        <v>2258</v>
      </c>
      <c r="C36" s="977">
        <v>201</v>
      </c>
      <c r="D36" s="948" t="s">
        <v>1976</v>
      </c>
      <c r="E36" s="949"/>
      <c r="F36" s="945"/>
      <c r="G36" s="952"/>
      <c r="H36" s="956"/>
      <c r="I36" s="961" t="s">
        <v>318</v>
      </c>
      <c r="J36" s="961" t="s">
        <v>807</v>
      </c>
      <c r="K36" s="961" t="s">
        <v>809</v>
      </c>
      <c r="L36" s="965"/>
      <c r="M36" s="961" t="s">
        <v>1977</v>
      </c>
      <c r="N36" s="962" t="s">
        <v>1978</v>
      </c>
    </row>
    <row r="37" spans="2:14">
      <c r="B37" s="1403"/>
      <c r="C37" s="967">
        <v>204</v>
      </c>
      <c r="D37" s="951" t="s">
        <v>1979</v>
      </c>
      <c r="E37" s="952"/>
      <c r="F37" s="947"/>
      <c r="G37" s="952"/>
      <c r="H37" s="956"/>
      <c r="I37" s="961" t="s">
        <v>1979</v>
      </c>
      <c r="J37" s="961" t="s">
        <v>1979</v>
      </c>
      <c r="K37" s="961" t="s">
        <v>1979</v>
      </c>
      <c r="L37" s="965"/>
      <c r="M37" s="961" t="s">
        <v>1979</v>
      </c>
      <c r="N37" s="962" t="s">
        <v>1980</v>
      </c>
    </row>
    <row r="38" spans="2:14" ht="14.25" thickBot="1">
      <c r="B38" s="1404"/>
      <c r="C38" s="1366" t="s">
        <v>1981</v>
      </c>
      <c r="D38" s="1367"/>
      <c r="E38" s="1367"/>
      <c r="F38" s="1367"/>
      <c r="G38" s="1367"/>
      <c r="H38" s="1367"/>
      <c r="I38" s="1367"/>
      <c r="J38" s="1367"/>
      <c r="K38" s="1367"/>
      <c r="L38" s="1367"/>
      <c r="M38" s="1367"/>
      <c r="N38" s="1368"/>
    </row>
    <row r="40" spans="2:14">
      <c r="C40" s="914" t="s">
        <v>806</v>
      </c>
    </row>
  </sheetData>
  <mergeCells count="29">
    <mergeCell ref="B2:C2"/>
    <mergeCell ref="D2:I2"/>
    <mergeCell ref="B3:C3"/>
    <mergeCell ref="D3:I3"/>
    <mergeCell ref="D5:H5"/>
    <mergeCell ref="I5:L5"/>
    <mergeCell ref="D6:H6"/>
    <mergeCell ref="I6:L6"/>
    <mergeCell ref="D7:H7"/>
    <mergeCell ref="I7:L7"/>
    <mergeCell ref="D8:H8"/>
    <mergeCell ref="I8:L8"/>
    <mergeCell ref="D10:H10"/>
    <mergeCell ref="J10:L10"/>
    <mergeCell ref="D11:H11"/>
    <mergeCell ref="J11:L11"/>
    <mergeCell ref="N11:N12"/>
    <mergeCell ref="D12:H12"/>
    <mergeCell ref="J12:L12"/>
    <mergeCell ref="D35:H35"/>
    <mergeCell ref="B36:B38"/>
    <mergeCell ref="C38:N38"/>
    <mergeCell ref="B14:C14"/>
    <mergeCell ref="D14:N14"/>
    <mergeCell ref="D17:H17"/>
    <mergeCell ref="B18:B26"/>
    <mergeCell ref="C18:C26"/>
    <mergeCell ref="B27:B28"/>
    <mergeCell ref="C28:N28"/>
  </mergeCells>
  <phoneticPr fontId="3"/>
  <pageMargins left="0.25" right="0.25" top="0.75" bottom="0.75" header="0.3" footer="0.3"/>
  <pageSetup paperSize="9" scale="56"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9"/>
  <sheetViews>
    <sheetView view="pageBreakPreview" topLeftCell="A13" zoomScaleNormal="100" zoomScaleSheetLayoutView="100" workbookViewId="0">
      <selection activeCell="D3" sqref="D3:I3"/>
    </sheetView>
  </sheetViews>
  <sheetFormatPr defaultRowHeight="13.5"/>
  <cols>
    <col min="1" max="1" width="2.625" style="914" customWidth="1"/>
    <col min="2" max="2" width="13.125" style="914" customWidth="1"/>
    <col min="3" max="3" width="8.375" style="914" customWidth="1"/>
    <col min="4" max="7" width="2.5" style="914" customWidth="1"/>
    <col min="8" max="8" width="17.875" style="914" customWidth="1"/>
    <col min="9" max="9" width="13.5" style="914" bestFit="1" customWidth="1"/>
    <col min="10" max="11" width="13.5" style="914" customWidth="1"/>
    <col min="12" max="12" width="16.125" style="914" bestFit="1" customWidth="1"/>
    <col min="13" max="13" width="27.5" style="914" bestFit="1" customWidth="1"/>
    <col min="14" max="14" width="54.625" style="914" customWidth="1"/>
    <col min="15" max="15" width="2" style="914" customWidth="1"/>
    <col min="16" max="16384" width="9" style="914"/>
  </cols>
  <sheetData>
    <row r="1" spans="2:14" ht="14.25" thickBot="1"/>
    <row r="2" spans="2:14">
      <c r="B2" s="1539" t="s">
        <v>918</v>
      </c>
      <c r="C2" s="1540"/>
      <c r="D2" s="1631" t="s">
        <v>1982</v>
      </c>
      <c r="E2" s="1632"/>
      <c r="F2" s="1632"/>
      <c r="G2" s="1632"/>
      <c r="H2" s="1632"/>
      <c r="I2" s="1633"/>
      <c r="J2" s="970"/>
      <c r="K2" s="970"/>
    </row>
    <row r="3" spans="2:14" ht="14.25" thickBot="1">
      <c r="B3" s="1541" t="s">
        <v>1462</v>
      </c>
      <c r="C3" s="1542"/>
      <c r="D3" s="1634" t="s">
        <v>392</v>
      </c>
      <c r="E3" s="1635"/>
      <c r="F3" s="1635"/>
      <c r="G3" s="1635"/>
      <c r="H3" s="1635"/>
      <c r="I3" s="1636"/>
      <c r="J3" s="972"/>
      <c r="K3" s="972"/>
    </row>
    <row r="4" spans="2:14" ht="14.25" thickBot="1"/>
    <row r="5" spans="2:14" ht="14.25" thickBot="1">
      <c r="D5" s="1320" t="s">
        <v>1490</v>
      </c>
      <c r="E5" s="1292"/>
      <c r="F5" s="1292"/>
      <c r="G5" s="1292"/>
      <c r="H5" s="1293"/>
      <c r="I5" s="1291" t="s">
        <v>1659</v>
      </c>
      <c r="J5" s="1292"/>
      <c r="K5" s="1292"/>
      <c r="L5" s="1293"/>
      <c r="M5" s="926" t="s">
        <v>1260</v>
      </c>
      <c r="N5" s="1001" t="s">
        <v>1261</v>
      </c>
    </row>
    <row r="6" spans="2:14" ht="14.25" thickTop="1">
      <c r="D6" s="1625" t="s">
        <v>1761</v>
      </c>
      <c r="E6" s="1419"/>
      <c r="F6" s="1419"/>
      <c r="G6" s="1419"/>
      <c r="H6" s="1420"/>
      <c r="I6" s="1418" t="s">
        <v>1538</v>
      </c>
      <c r="J6" s="1419"/>
      <c r="K6" s="1419"/>
      <c r="L6" s="1420"/>
      <c r="M6" s="1022" t="s">
        <v>1762</v>
      </c>
      <c r="N6" s="1038" t="s">
        <v>1647</v>
      </c>
    </row>
    <row r="7" spans="2:14" ht="27">
      <c r="D7" s="1626" t="s">
        <v>1983</v>
      </c>
      <c r="E7" s="1627"/>
      <c r="F7" s="1627"/>
      <c r="G7" s="1627"/>
      <c r="H7" s="1628"/>
      <c r="I7" s="1629" t="s">
        <v>1538</v>
      </c>
      <c r="J7" s="1627"/>
      <c r="K7" s="1627"/>
      <c r="L7" s="1628"/>
      <c r="M7" s="961" t="s">
        <v>1984</v>
      </c>
      <c r="N7" s="968" t="s">
        <v>1985</v>
      </c>
    </row>
    <row r="8" spans="2:14" ht="14.25" thickBot="1">
      <c r="D8" s="1393" t="s">
        <v>1986</v>
      </c>
      <c r="E8" s="1394"/>
      <c r="F8" s="1394"/>
      <c r="G8" s="1394"/>
      <c r="H8" s="1395"/>
      <c r="I8" s="1630" t="s">
        <v>1538</v>
      </c>
      <c r="J8" s="1394"/>
      <c r="K8" s="1394"/>
      <c r="L8" s="1395"/>
      <c r="M8" s="1012" t="s">
        <v>1716</v>
      </c>
      <c r="N8" s="1037" t="s">
        <v>1647</v>
      </c>
    </row>
    <row r="9" spans="2:14">
      <c r="F9" s="918"/>
    </row>
    <row r="10" spans="2:14" ht="14.25" thickBot="1">
      <c r="F10" s="966"/>
    </row>
    <row r="11" spans="2:14" ht="14.25" thickBot="1">
      <c r="B11" s="1530" t="s">
        <v>1694</v>
      </c>
      <c r="C11" s="1531"/>
      <c r="D11" s="1618" t="s">
        <v>1987</v>
      </c>
      <c r="E11" s="1619"/>
      <c r="F11" s="1619"/>
      <c r="G11" s="1619"/>
      <c r="H11" s="1619"/>
      <c r="I11" s="1619"/>
      <c r="J11" s="1619"/>
      <c r="K11" s="1619"/>
      <c r="L11" s="1619"/>
      <c r="M11" s="1619"/>
      <c r="N11" s="1620"/>
    </row>
    <row r="12" spans="2:14" ht="14.25" thickBot="1"/>
    <row r="13" spans="2:14" ht="14.25" thickBot="1">
      <c r="B13" s="939" t="s">
        <v>1241</v>
      </c>
      <c r="C13" s="926" t="s">
        <v>970</v>
      </c>
      <c r="D13" s="1291" t="s">
        <v>87</v>
      </c>
      <c r="E13" s="1292"/>
      <c r="F13" s="1292"/>
      <c r="G13" s="1292"/>
      <c r="H13" s="1293"/>
      <c r="I13" s="926" t="s">
        <v>1659</v>
      </c>
      <c r="J13" s="926" t="s">
        <v>1663</v>
      </c>
      <c r="K13" s="926" t="s">
        <v>1680</v>
      </c>
      <c r="L13" s="926" t="s">
        <v>1683</v>
      </c>
      <c r="M13" s="926" t="s">
        <v>1260</v>
      </c>
      <c r="N13" s="1001" t="s">
        <v>1261</v>
      </c>
    </row>
    <row r="14" spans="2:14" ht="14.25" thickTop="1">
      <c r="B14" s="927" t="s">
        <v>1243</v>
      </c>
      <c r="C14" s="923" t="s">
        <v>1647</v>
      </c>
      <c r="D14" s="1015" t="s">
        <v>1647</v>
      </c>
      <c r="E14" s="1017"/>
      <c r="F14" s="1017"/>
      <c r="G14" s="1017"/>
      <c r="H14" s="910"/>
      <c r="I14" s="905" t="s">
        <v>1647</v>
      </c>
      <c r="J14" s="905" t="s">
        <v>238</v>
      </c>
      <c r="K14" s="905" t="s">
        <v>238</v>
      </c>
      <c r="L14" s="905" t="s">
        <v>1647</v>
      </c>
      <c r="M14" s="905" t="s">
        <v>1647</v>
      </c>
      <c r="N14" s="907" t="s">
        <v>1647</v>
      </c>
    </row>
    <row r="15" spans="2:14">
      <c r="B15" s="1362" t="s">
        <v>80</v>
      </c>
      <c r="C15" s="1434">
        <v>200</v>
      </c>
      <c r="D15" s="1004" t="s">
        <v>1988</v>
      </c>
      <c r="E15" s="1024"/>
      <c r="F15" s="1024"/>
      <c r="G15" s="1024"/>
      <c r="H15" s="1025"/>
      <c r="I15" s="1023" t="s">
        <v>398</v>
      </c>
      <c r="J15" s="1023" t="s">
        <v>809</v>
      </c>
      <c r="K15" s="1023" t="s">
        <v>807</v>
      </c>
      <c r="L15" s="1023" t="s">
        <v>807</v>
      </c>
      <c r="M15" s="1023" t="s">
        <v>1989</v>
      </c>
      <c r="N15" s="1013" t="s">
        <v>1990</v>
      </c>
    </row>
    <row r="16" spans="2:14">
      <c r="B16" s="1337"/>
      <c r="C16" s="1439"/>
      <c r="D16" s="1039"/>
      <c r="E16" s="1413" t="s">
        <v>1991</v>
      </c>
      <c r="F16" s="1413"/>
      <c r="G16" s="1413"/>
      <c r="H16" s="1413"/>
      <c r="I16" s="1413"/>
      <c r="J16" s="1413"/>
      <c r="K16" s="1413"/>
      <c r="L16" s="1413"/>
      <c r="M16" s="1413"/>
      <c r="N16" s="1524"/>
    </row>
    <row r="17" spans="2:14" ht="14.25" thickBot="1">
      <c r="B17" s="1338"/>
      <c r="C17" s="1366" t="s">
        <v>1521</v>
      </c>
      <c r="D17" s="1367"/>
      <c r="E17" s="1367"/>
      <c r="F17" s="1367"/>
      <c r="G17" s="1367"/>
      <c r="H17" s="1367"/>
      <c r="I17" s="1367"/>
      <c r="J17" s="1367"/>
      <c r="K17" s="1367"/>
      <c r="L17" s="1367"/>
      <c r="M17" s="1367"/>
      <c r="N17" s="1368"/>
    </row>
    <row r="19" spans="2:14">
      <c r="C19" s="914" t="s">
        <v>806</v>
      </c>
      <c r="I19" s="898"/>
      <c r="J19" s="918"/>
      <c r="K19" s="918"/>
    </row>
  </sheetData>
  <mergeCells count="19">
    <mergeCell ref="B2:C2"/>
    <mergeCell ref="D2:I2"/>
    <mergeCell ref="B3:C3"/>
    <mergeCell ref="D3:I3"/>
    <mergeCell ref="D5:H5"/>
    <mergeCell ref="I5:L5"/>
    <mergeCell ref="D6:H6"/>
    <mergeCell ref="I6:L6"/>
    <mergeCell ref="D7:H7"/>
    <mergeCell ref="I7:L7"/>
    <mergeCell ref="D8:H8"/>
    <mergeCell ref="I8:L8"/>
    <mergeCell ref="B11:C11"/>
    <mergeCell ref="D11:N11"/>
    <mergeCell ref="D13:H13"/>
    <mergeCell ref="B15:B17"/>
    <mergeCell ref="C15:C16"/>
    <mergeCell ref="E16:N16"/>
    <mergeCell ref="C17:N17"/>
  </mergeCells>
  <phoneticPr fontId="3"/>
  <pageMargins left="0.25" right="0.25" top="0.75" bottom="0.75" header="0.3" footer="0.3"/>
  <pageSetup paperSize="9" scale="53"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7"/>
  <sheetViews>
    <sheetView view="pageBreakPreview" zoomScaleNormal="100" zoomScaleSheetLayoutView="100" workbookViewId="0">
      <selection activeCell="M21" sqref="M21"/>
    </sheetView>
  </sheetViews>
  <sheetFormatPr defaultRowHeight="13.5"/>
  <cols>
    <col min="1" max="1" width="2.625" style="914" customWidth="1"/>
    <col min="2" max="2" width="13.125" style="914" customWidth="1"/>
    <col min="3" max="3" width="8.375" style="914" customWidth="1"/>
    <col min="4" max="7" width="2.5" style="914" customWidth="1"/>
    <col min="8" max="8" width="17.875" style="914" customWidth="1"/>
    <col min="9" max="9" width="13.5" style="914" bestFit="1" customWidth="1"/>
    <col min="10" max="11" width="13.5" style="914" customWidth="1"/>
    <col min="12" max="12" width="16.125" style="914" bestFit="1" customWidth="1"/>
    <col min="13" max="13" width="27.5" style="914" bestFit="1" customWidth="1"/>
    <col min="14" max="14" width="83.875" style="914" bestFit="1" customWidth="1"/>
    <col min="15" max="15" width="2" style="914" customWidth="1"/>
    <col min="16" max="16384" width="9" style="914"/>
  </cols>
  <sheetData>
    <row r="1" spans="2:14" ht="14.25" thickBot="1"/>
    <row r="2" spans="2:14">
      <c r="B2" s="1539" t="s">
        <v>918</v>
      </c>
      <c r="C2" s="1540"/>
      <c r="D2" s="1377" t="s">
        <v>1992</v>
      </c>
      <c r="E2" s="1504"/>
      <c r="F2" s="1504"/>
      <c r="G2" s="1504"/>
      <c r="H2" s="1504"/>
      <c r="I2" s="1505"/>
      <c r="J2" s="970"/>
      <c r="K2" s="970"/>
    </row>
    <row r="3" spans="2:14" ht="14.25" thickBot="1">
      <c r="B3" s="1541" t="s">
        <v>1462</v>
      </c>
      <c r="C3" s="1542"/>
      <c r="D3" s="1634" t="s">
        <v>392</v>
      </c>
      <c r="E3" s="1635"/>
      <c r="F3" s="1635"/>
      <c r="G3" s="1635"/>
      <c r="H3" s="1635"/>
      <c r="I3" s="1636"/>
      <c r="J3" s="972"/>
      <c r="K3" s="972"/>
    </row>
    <row r="4" spans="2:14" ht="14.25" thickBot="1"/>
    <row r="5" spans="2:14" ht="14.25" thickBot="1">
      <c r="D5" s="1320" t="s">
        <v>1490</v>
      </c>
      <c r="E5" s="1292"/>
      <c r="F5" s="1292"/>
      <c r="G5" s="1292"/>
      <c r="H5" s="1293"/>
      <c r="I5" s="1291" t="s">
        <v>1659</v>
      </c>
      <c r="J5" s="1292"/>
      <c r="K5" s="1292"/>
      <c r="L5" s="1293"/>
      <c r="M5" s="926" t="s">
        <v>1260</v>
      </c>
      <c r="N5" s="1001" t="s">
        <v>1261</v>
      </c>
    </row>
    <row r="6" spans="2:14" ht="14.25" thickTop="1">
      <c r="D6" s="1625" t="s">
        <v>1761</v>
      </c>
      <c r="E6" s="1419"/>
      <c r="F6" s="1419"/>
      <c r="G6" s="1419"/>
      <c r="H6" s="1420"/>
      <c r="I6" s="1418" t="s">
        <v>1538</v>
      </c>
      <c r="J6" s="1419"/>
      <c r="K6" s="1419"/>
      <c r="L6" s="1420"/>
      <c r="M6" s="899" t="s">
        <v>1762</v>
      </c>
      <c r="N6" s="994" t="s">
        <v>2552</v>
      </c>
    </row>
    <row r="7" spans="2:14" ht="27">
      <c r="D7" s="1626" t="s">
        <v>1983</v>
      </c>
      <c r="E7" s="1627"/>
      <c r="F7" s="1627"/>
      <c r="G7" s="1627"/>
      <c r="H7" s="1628"/>
      <c r="I7" s="1629" t="s">
        <v>1538</v>
      </c>
      <c r="J7" s="1627"/>
      <c r="K7" s="1627"/>
      <c r="L7" s="1628"/>
      <c r="M7" s="961" t="s">
        <v>1984</v>
      </c>
      <c r="N7" s="968" t="s">
        <v>1985</v>
      </c>
    </row>
    <row r="8" spans="2:14">
      <c r="D8" s="1034" t="s">
        <v>155</v>
      </c>
      <c r="E8" s="990"/>
      <c r="F8" s="990"/>
      <c r="G8" s="990"/>
      <c r="H8" s="910"/>
      <c r="I8" s="1041" t="s">
        <v>3</v>
      </c>
      <c r="J8" s="990"/>
      <c r="K8" s="990"/>
      <c r="L8" s="910"/>
      <c r="M8" s="937" t="s">
        <v>1716</v>
      </c>
      <c r="N8" s="1043" t="s">
        <v>238</v>
      </c>
    </row>
    <row r="9" spans="2:14" ht="40.5">
      <c r="D9" s="1036" t="s">
        <v>1994</v>
      </c>
      <c r="E9" s="998"/>
      <c r="F9" s="998"/>
      <c r="G9" s="998"/>
      <c r="H9" s="1021"/>
      <c r="I9" s="1039" t="s">
        <v>1538</v>
      </c>
      <c r="J9" s="998"/>
      <c r="K9" s="998"/>
      <c r="L9" s="1021"/>
      <c r="M9" s="961" t="s">
        <v>1995</v>
      </c>
      <c r="N9" s="968" t="s">
        <v>1996</v>
      </c>
    </row>
    <row r="10" spans="2:14" ht="14.25" thickBot="1">
      <c r="D10" s="1597" t="s">
        <v>1997</v>
      </c>
      <c r="E10" s="1588"/>
      <c r="F10" s="1588"/>
      <c r="G10" s="1588"/>
      <c r="H10" s="1589"/>
      <c r="I10" s="1587" t="s">
        <v>1538</v>
      </c>
      <c r="J10" s="1588"/>
      <c r="K10" s="1588"/>
      <c r="L10" s="1589"/>
      <c r="M10" s="892" t="s">
        <v>1998</v>
      </c>
      <c r="N10" s="894" t="s">
        <v>238</v>
      </c>
    </row>
    <row r="11" spans="2:14">
      <c r="F11" s="958"/>
    </row>
    <row r="12" spans="2:14" ht="14.25" thickBot="1"/>
    <row r="13" spans="2:14" ht="14.25" thickBot="1">
      <c r="B13" s="1316" t="s">
        <v>1694</v>
      </c>
      <c r="C13" s="1317"/>
      <c r="D13" s="1618" t="str">
        <f>'REST API List'!M73</f>
        <v>/v1/traffic/clusters/{cluster_id}/nodes/{fabric_type}/{node_id}/interfaces/{if_type}/{if_id}</v>
      </c>
      <c r="E13" s="1619"/>
      <c r="F13" s="1619"/>
      <c r="G13" s="1619"/>
      <c r="H13" s="1619"/>
      <c r="I13" s="1619"/>
      <c r="J13" s="1619"/>
      <c r="K13" s="1619"/>
      <c r="L13" s="1619"/>
      <c r="M13" s="1619"/>
      <c r="N13" s="1620"/>
    </row>
    <row r="14" spans="2:14" ht="14.25" thickBot="1"/>
    <row r="15" spans="2:14" ht="14.25" thickBot="1">
      <c r="B15" s="939" t="s">
        <v>1241</v>
      </c>
      <c r="C15" s="926" t="s">
        <v>970</v>
      </c>
      <c r="D15" s="1291" t="s">
        <v>87</v>
      </c>
      <c r="E15" s="1292"/>
      <c r="F15" s="1292"/>
      <c r="G15" s="1292"/>
      <c r="H15" s="1293"/>
      <c r="I15" s="926" t="s">
        <v>1999</v>
      </c>
      <c r="J15" s="926" t="s">
        <v>2000</v>
      </c>
      <c r="K15" s="926" t="s">
        <v>2001</v>
      </c>
      <c r="L15" s="926" t="s">
        <v>2002</v>
      </c>
      <c r="M15" s="926" t="s">
        <v>1260</v>
      </c>
      <c r="N15" s="1001" t="s">
        <v>1261</v>
      </c>
    </row>
    <row r="16" spans="2:14" ht="14.25" thickTop="1">
      <c r="B16" s="999" t="s">
        <v>80</v>
      </c>
      <c r="C16" s="923" t="s">
        <v>2003</v>
      </c>
      <c r="D16" s="1015" t="s">
        <v>2003</v>
      </c>
      <c r="E16" s="1017"/>
      <c r="F16" s="1017"/>
      <c r="G16" s="1017"/>
      <c r="H16" s="910"/>
      <c r="I16" s="905" t="s">
        <v>2003</v>
      </c>
      <c r="J16" s="905" t="s">
        <v>238</v>
      </c>
      <c r="K16" s="905" t="s">
        <v>238</v>
      </c>
      <c r="L16" s="905" t="s">
        <v>2003</v>
      </c>
      <c r="M16" s="915" t="s">
        <v>2552</v>
      </c>
      <c r="N16" s="900" t="s">
        <v>238</v>
      </c>
    </row>
    <row r="17" spans="2:14">
      <c r="B17" s="1427" t="s">
        <v>80</v>
      </c>
      <c r="C17" s="1434">
        <v>200</v>
      </c>
      <c r="D17" s="1004" t="s">
        <v>2005</v>
      </c>
      <c r="E17" s="1011"/>
      <c r="F17" s="1011"/>
      <c r="G17" s="1011"/>
      <c r="H17" s="1021"/>
      <c r="I17" s="1006" t="s">
        <v>2006</v>
      </c>
      <c r="J17" s="905" t="s">
        <v>807</v>
      </c>
      <c r="K17" s="905" t="s">
        <v>809</v>
      </c>
      <c r="L17" s="993"/>
      <c r="M17" s="919" t="s">
        <v>1716</v>
      </c>
      <c r="N17" s="891" t="s">
        <v>2007</v>
      </c>
    </row>
    <row r="18" spans="2:14" ht="27">
      <c r="B18" s="1362"/>
      <c r="C18" s="1340"/>
      <c r="D18" s="1005"/>
      <c r="E18" s="952" t="s">
        <v>2008</v>
      </c>
      <c r="F18" s="947"/>
      <c r="G18" s="947"/>
      <c r="H18" s="956"/>
      <c r="I18" s="961" t="s">
        <v>3</v>
      </c>
      <c r="J18" s="937" t="s">
        <v>807</v>
      </c>
      <c r="K18" s="937" t="s">
        <v>809</v>
      </c>
      <c r="L18" s="881"/>
      <c r="M18" s="961" t="s">
        <v>2009</v>
      </c>
      <c r="N18" s="968" t="s">
        <v>2010</v>
      </c>
    </row>
    <row r="19" spans="2:14">
      <c r="B19" s="1362"/>
      <c r="C19" s="1340"/>
      <c r="D19" s="1005"/>
      <c r="E19" s="1003" t="s">
        <v>155</v>
      </c>
      <c r="F19" s="1011"/>
      <c r="G19" s="1011"/>
      <c r="H19" s="1021"/>
      <c r="I19" s="1006" t="s">
        <v>3</v>
      </c>
      <c r="J19" s="905" t="s">
        <v>807</v>
      </c>
      <c r="K19" s="905" t="s">
        <v>809</v>
      </c>
      <c r="L19" s="993"/>
      <c r="M19" s="919" t="s">
        <v>2011</v>
      </c>
      <c r="N19" s="893" t="s">
        <v>238</v>
      </c>
    </row>
    <row r="20" spans="2:14">
      <c r="B20" s="1362"/>
      <c r="C20" s="1340"/>
      <c r="D20" s="1005"/>
      <c r="E20" s="1027" t="s">
        <v>530</v>
      </c>
      <c r="F20" s="1011"/>
      <c r="G20" s="1011"/>
      <c r="H20" s="1021"/>
      <c r="I20" s="1006" t="s">
        <v>44</v>
      </c>
      <c r="J20" s="905" t="s">
        <v>807</v>
      </c>
      <c r="K20" s="905" t="s">
        <v>809</v>
      </c>
      <c r="L20" s="993"/>
      <c r="M20" s="919" t="s">
        <v>2607</v>
      </c>
      <c r="N20" s="893"/>
    </row>
    <row r="21" spans="2:14" ht="40.5">
      <c r="B21" s="1362"/>
      <c r="C21" s="1340"/>
      <c r="D21" s="1031"/>
      <c r="E21" s="1005"/>
      <c r="F21" s="1003" t="s">
        <v>531</v>
      </c>
      <c r="G21" s="1011"/>
      <c r="H21" s="1021"/>
      <c r="I21" s="1006" t="s">
        <v>3</v>
      </c>
      <c r="J21" s="905" t="s">
        <v>807</v>
      </c>
      <c r="K21" s="905" t="s">
        <v>809</v>
      </c>
      <c r="L21" s="993"/>
      <c r="M21" s="919" t="s">
        <v>2604</v>
      </c>
      <c r="N21" s="968" t="s">
        <v>1996</v>
      </c>
    </row>
    <row r="22" spans="2:14">
      <c r="B22" s="1362"/>
      <c r="C22" s="1340"/>
      <c r="D22" s="1031"/>
      <c r="E22" s="1005"/>
      <c r="F22" s="1003" t="s">
        <v>58</v>
      </c>
      <c r="G22" s="1011"/>
      <c r="H22" s="1021"/>
      <c r="I22" s="1006" t="s">
        <v>3</v>
      </c>
      <c r="J22" s="905" t="s">
        <v>807</v>
      </c>
      <c r="K22" s="905" t="s">
        <v>809</v>
      </c>
      <c r="L22" s="993"/>
      <c r="M22" s="919" t="s">
        <v>2605</v>
      </c>
      <c r="N22" s="891" t="s">
        <v>2606</v>
      </c>
    </row>
    <row r="23" spans="2:14">
      <c r="B23" s="1362"/>
      <c r="C23" s="1340"/>
      <c r="D23" s="1031"/>
      <c r="E23" s="1005"/>
      <c r="F23" s="1003" t="s">
        <v>532</v>
      </c>
      <c r="G23" s="1011"/>
      <c r="H23" s="1021"/>
      <c r="I23" s="1006" t="s">
        <v>533</v>
      </c>
      <c r="J23" s="905" t="s">
        <v>807</v>
      </c>
      <c r="K23" s="905" t="s">
        <v>809</v>
      </c>
      <c r="L23" s="993"/>
      <c r="M23" s="919" t="s">
        <v>2014</v>
      </c>
      <c r="N23" s="893" t="s">
        <v>2012</v>
      </c>
    </row>
    <row r="24" spans="2:14">
      <c r="B24" s="1362"/>
      <c r="C24" s="1340"/>
      <c r="D24" s="1031"/>
      <c r="E24" s="1005"/>
      <c r="F24" s="1003" t="s">
        <v>534</v>
      </c>
      <c r="G24" s="1011"/>
      <c r="H24" s="1021"/>
      <c r="I24" s="1006" t="s">
        <v>533</v>
      </c>
      <c r="J24" s="905" t="s">
        <v>807</v>
      </c>
      <c r="K24" s="905" t="s">
        <v>809</v>
      </c>
      <c r="L24" s="993"/>
      <c r="M24" s="919" t="s">
        <v>2015</v>
      </c>
      <c r="N24" s="893" t="s">
        <v>2013</v>
      </c>
    </row>
    <row r="25" spans="2:14" ht="14.25" thickBot="1">
      <c r="B25" s="1363"/>
      <c r="C25" s="1366" t="s">
        <v>2016</v>
      </c>
      <c r="D25" s="1367"/>
      <c r="E25" s="1367"/>
      <c r="F25" s="1367"/>
      <c r="G25" s="1367"/>
      <c r="H25" s="1367"/>
      <c r="I25" s="1367"/>
      <c r="J25" s="1367"/>
      <c r="K25" s="1367"/>
      <c r="L25" s="1367"/>
      <c r="M25" s="1367"/>
      <c r="N25" s="1368"/>
    </row>
    <row r="27" spans="2:14">
      <c r="C27" s="914" t="s">
        <v>806</v>
      </c>
      <c r="I27" s="898"/>
      <c r="J27" s="918"/>
      <c r="K27" s="918"/>
    </row>
  </sheetData>
  <mergeCells count="18">
    <mergeCell ref="B2:C2"/>
    <mergeCell ref="D2:I2"/>
    <mergeCell ref="B3:C3"/>
    <mergeCell ref="D3:I3"/>
    <mergeCell ref="D5:H5"/>
    <mergeCell ref="I5:L5"/>
    <mergeCell ref="D6:H6"/>
    <mergeCell ref="I6:L6"/>
    <mergeCell ref="D7:H7"/>
    <mergeCell ref="I7:L7"/>
    <mergeCell ref="D10:H10"/>
    <mergeCell ref="I10:L10"/>
    <mergeCell ref="B13:C13"/>
    <mergeCell ref="D13:N13"/>
    <mergeCell ref="D15:H15"/>
    <mergeCell ref="B17:B25"/>
    <mergeCell ref="C17:C24"/>
    <mergeCell ref="C25:N25"/>
  </mergeCells>
  <phoneticPr fontId="3"/>
  <pageMargins left="0.25" right="0.25" top="0.75" bottom="0.75" header="0.3" footer="0.3"/>
  <pageSetup paperSize="9" scale="45"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view="pageBreakPreview" zoomScaleNormal="100" zoomScaleSheetLayoutView="100" workbookViewId="0">
      <selection activeCell="M30" sqref="M30"/>
    </sheetView>
  </sheetViews>
  <sheetFormatPr defaultRowHeight="13.5"/>
  <cols>
    <col min="1" max="1" width="2.625" style="914" customWidth="1"/>
    <col min="2" max="2" width="13.125" style="914" customWidth="1"/>
    <col min="3" max="3" width="8.375" style="914" customWidth="1"/>
    <col min="4" max="7" width="2.5" style="914" customWidth="1"/>
    <col min="8" max="8" width="17.875" style="914" customWidth="1"/>
    <col min="9" max="9" width="13.5" style="914" bestFit="1" customWidth="1"/>
    <col min="10" max="11" width="13.5" style="914" customWidth="1"/>
    <col min="12" max="12" width="5.25" style="914" bestFit="1" customWidth="1"/>
    <col min="13" max="13" width="27.5" style="914" bestFit="1" customWidth="1"/>
    <col min="14" max="14" width="17.75" style="914" bestFit="1" customWidth="1"/>
    <col min="15" max="15" width="2" style="914" customWidth="1"/>
    <col min="16" max="16384" width="9" style="914"/>
  </cols>
  <sheetData>
    <row r="1" spans="2:14" ht="14.25" thickBot="1"/>
    <row r="2" spans="2:14">
      <c r="B2" s="1342" t="s">
        <v>918</v>
      </c>
      <c r="C2" s="1343"/>
      <c r="D2" s="1344" t="s">
        <v>2017</v>
      </c>
      <c r="E2" s="1344"/>
      <c r="F2" s="1344"/>
      <c r="G2" s="1344"/>
      <c r="H2" s="1344"/>
      <c r="I2" s="1345"/>
      <c r="J2" s="970"/>
      <c r="K2" s="970"/>
    </row>
    <row r="3" spans="2:14" ht="14.25" thickBot="1">
      <c r="B3" s="1346" t="s">
        <v>1462</v>
      </c>
      <c r="C3" s="1347"/>
      <c r="D3" s="1348" t="s">
        <v>392</v>
      </c>
      <c r="E3" s="1348"/>
      <c r="F3" s="1348"/>
      <c r="G3" s="1348"/>
      <c r="H3" s="1348"/>
      <c r="I3" s="1349"/>
      <c r="J3" s="972"/>
      <c r="K3" s="972"/>
    </row>
    <row r="4" spans="2:14" ht="14.25" thickBot="1"/>
    <row r="5" spans="2:14" ht="14.25" thickBot="1">
      <c r="D5" s="1320" t="s">
        <v>1490</v>
      </c>
      <c r="E5" s="1292"/>
      <c r="F5" s="1292"/>
      <c r="G5" s="1292"/>
      <c r="H5" s="1293"/>
      <c r="I5" s="1291" t="s">
        <v>1659</v>
      </c>
      <c r="J5" s="1292"/>
      <c r="K5" s="1292"/>
      <c r="L5" s="1293"/>
      <c r="M5" s="926" t="s">
        <v>1260</v>
      </c>
      <c r="N5" s="1001" t="s">
        <v>1261</v>
      </c>
    </row>
    <row r="6" spans="2:14" ht="27.75" thickTop="1">
      <c r="D6" s="1637" t="s">
        <v>1691</v>
      </c>
      <c r="E6" s="1638"/>
      <c r="F6" s="1638"/>
      <c r="G6" s="1638"/>
      <c r="H6" s="1639"/>
      <c r="I6" s="1640" t="s">
        <v>1538</v>
      </c>
      <c r="J6" s="1638"/>
      <c r="K6" s="1638"/>
      <c r="L6" s="1639"/>
      <c r="M6" s="899" t="s">
        <v>1715</v>
      </c>
      <c r="N6" s="994" t="s">
        <v>1993</v>
      </c>
    </row>
    <row r="7" spans="2:14" ht="14.25" thickBot="1">
      <c r="D7" s="1641" t="s">
        <v>1697</v>
      </c>
      <c r="E7" s="1642"/>
      <c r="F7" s="1642"/>
      <c r="G7" s="1642"/>
      <c r="H7" s="1643"/>
      <c r="I7" s="1630" t="s">
        <v>1538</v>
      </c>
      <c r="J7" s="1394"/>
      <c r="K7" s="1394"/>
      <c r="L7" s="1395"/>
      <c r="M7" s="892" t="s">
        <v>1716</v>
      </c>
      <c r="N7" s="894" t="s">
        <v>238</v>
      </c>
    </row>
    <row r="8" spans="2:14">
      <c r="F8" s="918"/>
    </row>
    <row r="9" spans="2:14" ht="14.25" thickBot="1">
      <c r="F9" s="966"/>
    </row>
    <row r="10" spans="2:14" ht="14.25" thickBot="1">
      <c r="B10" s="1316" t="s">
        <v>1694</v>
      </c>
      <c r="C10" s="1317"/>
      <c r="D10" s="1618" t="s">
        <v>554</v>
      </c>
      <c r="E10" s="1619"/>
      <c r="F10" s="1619"/>
      <c r="G10" s="1619"/>
      <c r="H10" s="1619"/>
      <c r="I10" s="1619"/>
      <c r="J10" s="1619"/>
      <c r="K10" s="1619"/>
      <c r="L10" s="1619"/>
      <c r="M10" s="1619"/>
      <c r="N10" s="1620"/>
    </row>
    <row r="11" spans="2:14" ht="14.25" thickBot="1"/>
    <row r="12" spans="2:14" ht="14.25" thickBot="1">
      <c r="B12" s="939" t="s">
        <v>1241</v>
      </c>
      <c r="C12" s="926" t="s">
        <v>970</v>
      </c>
      <c r="D12" s="1291" t="s">
        <v>87</v>
      </c>
      <c r="E12" s="1292"/>
      <c r="F12" s="1292"/>
      <c r="G12" s="1292"/>
      <c r="H12" s="1293"/>
      <c r="I12" s="926" t="s">
        <v>1659</v>
      </c>
      <c r="J12" s="926" t="s">
        <v>1663</v>
      </c>
      <c r="K12" s="926" t="s">
        <v>1680</v>
      </c>
      <c r="L12" s="926" t="s">
        <v>1683</v>
      </c>
      <c r="M12" s="926" t="s">
        <v>1260</v>
      </c>
      <c r="N12" s="1001" t="s">
        <v>1261</v>
      </c>
    </row>
    <row r="13" spans="2:14" ht="14.25" thickTop="1">
      <c r="B13" s="927" t="s">
        <v>1243</v>
      </c>
      <c r="C13" s="932" t="s">
        <v>238</v>
      </c>
      <c r="D13" s="1015" t="s">
        <v>1647</v>
      </c>
      <c r="E13" s="1017"/>
      <c r="F13" s="1017"/>
      <c r="G13" s="1017"/>
      <c r="H13" s="1017"/>
      <c r="I13" s="905" t="s">
        <v>1647</v>
      </c>
      <c r="J13" s="905" t="s">
        <v>238</v>
      </c>
      <c r="K13" s="905" t="s">
        <v>1647</v>
      </c>
      <c r="L13" s="905" t="s">
        <v>1647</v>
      </c>
      <c r="M13" s="905" t="s">
        <v>1647</v>
      </c>
      <c r="N13" s="907" t="s">
        <v>1647</v>
      </c>
    </row>
    <row r="14" spans="2:14">
      <c r="B14" s="1337" t="s">
        <v>80</v>
      </c>
      <c r="C14" s="1434">
        <v>200</v>
      </c>
      <c r="D14" s="1020" t="s">
        <v>2018</v>
      </c>
      <c r="E14" s="911"/>
      <c r="F14" s="911"/>
      <c r="G14" s="911"/>
      <c r="H14" s="911"/>
      <c r="I14" s="937" t="s">
        <v>1855</v>
      </c>
      <c r="J14" s="905" t="s">
        <v>809</v>
      </c>
      <c r="K14" s="905" t="s">
        <v>807</v>
      </c>
      <c r="L14" s="905" t="s">
        <v>807</v>
      </c>
      <c r="M14" s="905" t="s">
        <v>1989</v>
      </c>
      <c r="N14" s="907" t="s">
        <v>1647</v>
      </c>
    </row>
    <row r="15" spans="2:14">
      <c r="B15" s="1337"/>
      <c r="C15" s="1439"/>
      <c r="D15" s="1039"/>
      <c r="E15" s="1413" t="s">
        <v>1991</v>
      </c>
      <c r="F15" s="1413"/>
      <c r="G15" s="1413"/>
      <c r="H15" s="1413"/>
      <c r="I15" s="1413"/>
      <c r="J15" s="1413"/>
      <c r="K15" s="1413"/>
      <c r="L15" s="1413"/>
      <c r="M15" s="1413"/>
      <c r="N15" s="1524"/>
    </row>
    <row r="16" spans="2:14" ht="14.25" thickBot="1">
      <c r="B16" s="1338"/>
      <c r="C16" s="1366" t="s">
        <v>1521</v>
      </c>
      <c r="D16" s="1367"/>
      <c r="E16" s="1367"/>
      <c r="F16" s="1367"/>
      <c r="G16" s="1367"/>
      <c r="H16" s="1367"/>
      <c r="I16" s="1367"/>
      <c r="J16" s="1367"/>
      <c r="K16" s="1367"/>
      <c r="L16" s="1367"/>
      <c r="M16" s="1367"/>
      <c r="N16" s="1368"/>
    </row>
    <row r="18" spans="3:3">
      <c r="C18" s="914" t="s">
        <v>806</v>
      </c>
    </row>
  </sheetData>
  <mergeCells count="17">
    <mergeCell ref="B2:C2"/>
    <mergeCell ref="D2:I2"/>
    <mergeCell ref="B3:C3"/>
    <mergeCell ref="D3:I3"/>
    <mergeCell ref="D5:H5"/>
    <mergeCell ref="I5:L5"/>
    <mergeCell ref="D6:H6"/>
    <mergeCell ref="I6:L6"/>
    <mergeCell ref="D7:H7"/>
    <mergeCell ref="I7:L7"/>
    <mergeCell ref="B10:C10"/>
    <mergeCell ref="D10:N10"/>
    <mergeCell ref="D12:H12"/>
    <mergeCell ref="B14:B16"/>
    <mergeCell ref="C14:C15"/>
    <mergeCell ref="E15:N15"/>
    <mergeCell ref="C16:N16"/>
  </mergeCells>
  <phoneticPr fontId="3"/>
  <pageMargins left="0.25" right="0.25" top="0.75" bottom="0.75" header="0.3" footer="0.3"/>
  <pageSetup paperSize="9" scale="70"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3"/>
  <sheetViews>
    <sheetView view="pageBreakPreview" zoomScaleNormal="100" zoomScaleSheetLayoutView="100" workbookViewId="0">
      <selection activeCell="L30" sqref="L30"/>
    </sheetView>
  </sheetViews>
  <sheetFormatPr defaultRowHeight="13.5"/>
  <cols>
    <col min="1" max="1" width="2.625" style="914" customWidth="1"/>
    <col min="2" max="2" width="13.125" style="914" customWidth="1"/>
    <col min="3" max="3" width="8.375" style="914" customWidth="1"/>
    <col min="4" max="7" width="2.5" style="914" customWidth="1"/>
    <col min="8" max="8" width="17.875" style="914" customWidth="1"/>
    <col min="9" max="9" width="13.5" style="914" bestFit="1" customWidth="1"/>
    <col min="10" max="11" width="13.5" style="914" customWidth="1"/>
    <col min="12" max="12" width="16.125" style="914" bestFit="1" customWidth="1"/>
    <col min="13" max="13" width="27.5" style="914" bestFit="1" customWidth="1"/>
    <col min="14" max="14" width="46" style="914" bestFit="1" customWidth="1"/>
    <col min="15" max="15" width="2" style="914" customWidth="1"/>
    <col min="16" max="16384" width="9" style="914"/>
  </cols>
  <sheetData>
    <row r="1" spans="2:14" ht="14.25" thickBot="1"/>
    <row r="2" spans="2:14">
      <c r="B2" s="1342" t="s">
        <v>918</v>
      </c>
      <c r="C2" s="1343"/>
      <c r="D2" s="1344" t="s">
        <v>2019</v>
      </c>
      <c r="E2" s="1344"/>
      <c r="F2" s="1344"/>
      <c r="G2" s="1344"/>
      <c r="H2" s="1344"/>
      <c r="I2" s="1345"/>
      <c r="J2" s="970"/>
      <c r="K2" s="970"/>
    </row>
    <row r="3" spans="2:14" ht="14.25" thickBot="1">
      <c r="B3" s="1346" t="s">
        <v>1462</v>
      </c>
      <c r="C3" s="1347"/>
      <c r="D3" s="1348" t="s">
        <v>392</v>
      </c>
      <c r="E3" s="1348"/>
      <c r="F3" s="1348"/>
      <c r="G3" s="1348"/>
      <c r="H3" s="1348"/>
      <c r="I3" s="1349"/>
      <c r="J3" s="972"/>
      <c r="K3" s="972"/>
    </row>
    <row r="4" spans="2:14" ht="14.25" thickBot="1"/>
    <row r="5" spans="2:14" ht="14.25" thickBot="1">
      <c r="D5" s="1320" t="s">
        <v>1490</v>
      </c>
      <c r="E5" s="1292"/>
      <c r="F5" s="1292"/>
      <c r="G5" s="1292"/>
      <c r="H5" s="1293"/>
      <c r="I5" s="1291" t="s">
        <v>1659</v>
      </c>
      <c r="J5" s="1292"/>
      <c r="K5" s="1292"/>
      <c r="L5" s="1293"/>
      <c r="M5" s="926" t="s">
        <v>1260</v>
      </c>
      <c r="N5" s="1001" t="s">
        <v>1261</v>
      </c>
    </row>
    <row r="6" spans="2:14" ht="27.75" thickTop="1">
      <c r="D6" s="1625" t="s">
        <v>1691</v>
      </c>
      <c r="E6" s="1419"/>
      <c r="F6" s="1419"/>
      <c r="G6" s="1419"/>
      <c r="H6" s="1420"/>
      <c r="I6" s="1586" t="s">
        <v>1538</v>
      </c>
      <c r="J6" s="1416"/>
      <c r="K6" s="1416"/>
      <c r="L6" s="1417"/>
      <c r="M6" s="899" t="s">
        <v>1715</v>
      </c>
      <c r="N6" s="994" t="s">
        <v>1993</v>
      </c>
    </row>
    <row r="7" spans="2:14">
      <c r="D7" s="1036" t="s">
        <v>1697</v>
      </c>
      <c r="E7" s="998"/>
      <c r="F7" s="998"/>
      <c r="G7" s="998"/>
      <c r="H7" s="1021"/>
      <c r="I7" s="1621" t="s">
        <v>3</v>
      </c>
      <c r="J7" s="1413"/>
      <c r="K7" s="1413"/>
      <c r="L7" s="1414"/>
      <c r="M7" s="919" t="s">
        <v>1716</v>
      </c>
      <c r="N7" s="891" t="s">
        <v>238</v>
      </c>
    </row>
    <row r="8" spans="2:14" ht="14.25" thickBot="1">
      <c r="D8" s="1393" t="s">
        <v>1847</v>
      </c>
      <c r="E8" s="1394"/>
      <c r="F8" s="1394"/>
      <c r="G8" s="1394"/>
      <c r="H8" s="1395"/>
      <c r="I8" s="1587" t="s">
        <v>1538</v>
      </c>
      <c r="J8" s="1588"/>
      <c r="K8" s="1588"/>
      <c r="L8" s="1589"/>
      <c r="M8" s="892" t="s">
        <v>1857</v>
      </c>
      <c r="N8" s="894" t="s">
        <v>238</v>
      </c>
    </row>
    <row r="9" spans="2:14">
      <c r="F9" s="958"/>
    </row>
    <row r="10" spans="2:14" ht="14.25" thickBot="1"/>
    <row r="11" spans="2:14" ht="14.25" thickBot="1">
      <c r="B11" s="1316" t="s">
        <v>1694</v>
      </c>
      <c r="C11" s="1317"/>
      <c r="D11" s="1618" t="s">
        <v>555</v>
      </c>
      <c r="E11" s="1619"/>
      <c r="F11" s="1619"/>
      <c r="G11" s="1619"/>
      <c r="H11" s="1619"/>
      <c r="I11" s="1619"/>
      <c r="J11" s="1619"/>
      <c r="K11" s="1619"/>
      <c r="L11" s="1619"/>
      <c r="M11" s="1619"/>
      <c r="N11" s="1620"/>
    </row>
    <row r="12" spans="2:14" ht="14.25" thickBot="1"/>
    <row r="13" spans="2:14" ht="14.25" thickBot="1">
      <c r="B13" s="939" t="s">
        <v>1243</v>
      </c>
      <c r="C13" s="926" t="s">
        <v>970</v>
      </c>
      <c r="D13" s="1291" t="s">
        <v>87</v>
      </c>
      <c r="E13" s="1292"/>
      <c r="F13" s="1292"/>
      <c r="G13" s="1292"/>
      <c r="H13" s="1293"/>
      <c r="I13" s="926" t="s">
        <v>1659</v>
      </c>
      <c r="J13" s="926" t="s">
        <v>1663</v>
      </c>
      <c r="K13" s="926" t="s">
        <v>1680</v>
      </c>
      <c r="L13" s="926" t="s">
        <v>1683</v>
      </c>
      <c r="M13" s="926" t="s">
        <v>1260</v>
      </c>
      <c r="N13" s="1001" t="s">
        <v>1261</v>
      </c>
    </row>
    <row r="14" spans="2:14" ht="14.25" thickTop="1">
      <c r="B14" s="999" t="s">
        <v>1707</v>
      </c>
      <c r="C14" s="923" t="s">
        <v>1647</v>
      </c>
      <c r="D14" s="1015" t="s">
        <v>1647</v>
      </c>
      <c r="E14" s="1017"/>
      <c r="F14" s="1017"/>
      <c r="G14" s="1017"/>
      <c r="H14" s="910"/>
      <c r="I14" s="905" t="s">
        <v>1647</v>
      </c>
      <c r="J14" s="905" t="s">
        <v>238</v>
      </c>
      <c r="K14" s="905" t="s">
        <v>238</v>
      </c>
      <c r="L14" s="905" t="s">
        <v>1647</v>
      </c>
      <c r="M14" s="915" t="s">
        <v>1989</v>
      </c>
      <c r="N14" s="900" t="s">
        <v>238</v>
      </c>
    </row>
    <row r="15" spans="2:14">
      <c r="B15" s="1427" t="s">
        <v>1707</v>
      </c>
      <c r="C15" s="1434">
        <v>200</v>
      </c>
      <c r="D15" s="1004" t="s">
        <v>2020</v>
      </c>
      <c r="E15" s="1011"/>
      <c r="F15" s="1011"/>
      <c r="G15" s="1011"/>
      <c r="H15" s="1021"/>
      <c r="I15" s="1006" t="s">
        <v>1719</v>
      </c>
      <c r="J15" s="905" t="s">
        <v>807</v>
      </c>
      <c r="K15" s="905" t="s">
        <v>809</v>
      </c>
      <c r="L15" s="993"/>
      <c r="M15" s="919" t="s">
        <v>2004</v>
      </c>
      <c r="N15" s="893" t="s">
        <v>238</v>
      </c>
    </row>
    <row r="16" spans="2:14">
      <c r="B16" s="1362"/>
      <c r="C16" s="1340"/>
      <c r="D16" s="1005"/>
      <c r="E16" s="1003" t="s">
        <v>1697</v>
      </c>
      <c r="F16" s="1011"/>
      <c r="G16" s="1011"/>
      <c r="H16" s="1021"/>
      <c r="I16" s="1006" t="s">
        <v>3</v>
      </c>
      <c r="J16" s="905" t="s">
        <v>807</v>
      </c>
      <c r="K16" s="905" t="s">
        <v>809</v>
      </c>
      <c r="L16" s="993"/>
      <c r="M16" s="919" t="s">
        <v>1716</v>
      </c>
      <c r="N16" s="893" t="s">
        <v>238</v>
      </c>
    </row>
    <row r="17" spans="2:14">
      <c r="B17" s="1362"/>
      <c r="C17" s="1340"/>
      <c r="D17" s="1005"/>
      <c r="E17" s="1003" t="s">
        <v>1847</v>
      </c>
      <c r="F17" s="1011"/>
      <c r="G17" s="1011"/>
      <c r="H17" s="1021"/>
      <c r="I17" s="1006" t="s">
        <v>3</v>
      </c>
      <c r="J17" s="905" t="s">
        <v>807</v>
      </c>
      <c r="K17" s="905" t="s">
        <v>809</v>
      </c>
      <c r="L17" s="993"/>
      <c r="M17" s="919" t="s">
        <v>1857</v>
      </c>
      <c r="N17" s="893" t="s">
        <v>238</v>
      </c>
    </row>
    <row r="18" spans="2:14">
      <c r="B18" s="1362"/>
      <c r="C18" s="1340"/>
      <c r="D18" s="1005"/>
      <c r="E18" s="1027" t="s">
        <v>530</v>
      </c>
      <c r="F18" s="1011"/>
      <c r="G18" s="1011"/>
      <c r="H18" s="1021"/>
      <c r="I18" s="1006" t="s">
        <v>44</v>
      </c>
      <c r="J18" s="905" t="s">
        <v>807</v>
      </c>
      <c r="K18" s="905" t="s">
        <v>809</v>
      </c>
      <c r="L18" s="993"/>
      <c r="M18" s="919"/>
      <c r="N18" s="893"/>
    </row>
    <row r="19" spans="2:14" ht="27">
      <c r="B19" s="1362"/>
      <c r="C19" s="1340"/>
      <c r="D19" s="1031"/>
      <c r="E19" s="1005"/>
      <c r="F19" s="1003" t="s">
        <v>532</v>
      </c>
      <c r="G19" s="1011"/>
      <c r="H19" s="1021"/>
      <c r="I19" s="1006" t="s">
        <v>533</v>
      </c>
      <c r="J19" s="905" t="s">
        <v>807</v>
      </c>
      <c r="K19" s="905" t="s">
        <v>809</v>
      </c>
      <c r="L19" s="993"/>
      <c r="M19" s="919" t="s">
        <v>2014</v>
      </c>
      <c r="N19" s="891" t="s">
        <v>2012</v>
      </c>
    </row>
    <row r="20" spans="2:14" ht="27">
      <c r="B20" s="1362"/>
      <c r="C20" s="1340"/>
      <c r="D20" s="1031"/>
      <c r="E20" s="1005"/>
      <c r="F20" s="1003" t="s">
        <v>534</v>
      </c>
      <c r="G20" s="1011"/>
      <c r="H20" s="1021"/>
      <c r="I20" s="1006" t="s">
        <v>533</v>
      </c>
      <c r="J20" s="905" t="s">
        <v>807</v>
      </c>
      <c r="K20" s="905" t="s">
        <v>809</v>
      </c>
      <c r="L20" s="993"/>
      <c r="M20" s="919" t="s">
        <v>2015</v>
      </c>
      <c r="N20" s="891" t="s">
        <v>2013</v>
      </c>
    </row>
    <row r="21" spans="2:14" ht="14.25" thickBot="1">
      <c r="B21" s="1363"/>
      <c r="C21" s="1366" t="s">
        <v>1521</v>
      </c>
      <c r="D21" s="1367"/>
      <c r="E21" s="1367"/>
      <c r="F21" s="1367"/>
      <c r="G21" s="1367"/>
      <c r="H21" s="1367"/>
      <c r="I21" s="1367"/>
      <c r="J21" s="1367"/>
      <c r="K21" s="1367"/>
      <c r="L21" s="1367"/>
      <c r="M21" s="1367"/>
      <c r="N21" s="1368"/>
    </row>
    <row r="23" spans="2:14">
      <c r="C23" s="914" t="s">
        <v>806</v>
      </c>
    </row>
  </sheetData>
  <mergeCells count="17">
    <mergeCell ref="B2:C2"/>
    <mergeCell ref="D2:I2"/>
    <mergeCell ref="B3:C3"/>
    <mergeCell ref="D3:I3"/>
    <mergeCell ref="D5:H5"/>
    <mergeCell ref="I5:L5"/>
    <mergeCell ref="D13:H13"/>
    <mergeCell ref="B15:B21"/>
    <mergeCell ref="C15:C20"/>
    <mergeCell ref="C21:N21"/>
    <mergeCell ref="D6:H6"/>
    <mergeCell ref="I6:L6"/>
    <mergeCell ref="I7:L7"/>
    <mergeCell ref="D8:H8"/>
    <mergeCell ref="I8:L8"/>
    <mergeCell ref="B11:C11"/>
    <mergeCell ref="D11:N11"/>
  </mergeCells>
  <phoneticPr fontId="3"/>
  <pageMargins left="0.25" right="0.25" top="0.75" bottom="0.75" header="0.3" footer="0.3"/>
  <pageSetup paperSize="9" scale="55"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46"/>
  <sheetViews>
    <sheetView view="pageBreakPreview" topLeftCell="A22" zoomScaleNormal="100" zoomScaleSheetLayoutView="100" workbookViewId="0">
      <selection activeCell="P37" sqref="P37"/>
    </sheetView>
  </sheetViews>
  <sheetFormatPr defaultRowHeight="13.5"/>
  <cols>
    <col min="1" max="1" width="2.625" style="914" customWidth="1"/>
    <col min="2" max="2" width="14.625" style="914" bestFit="1" customWidth="1"/>
    <col min="3" max="3" width="14.625" style="914" customWidth="1"/>
    <col min="4" max="8" width="2.75" style="914" customWidth="1"/>
    <col min="9" max="9" width="13.5" style="914" customWidth="1"/>
    <col min="10" max="10" width="17.625" style="914" customWidth="1"/>
    <col min="11" max="11" width="10.625" style="914" bestFit="1" customWidth="1"/>
    <col min="12" max="12" width="7.875" style="914" bestFit="1" customWidth="1"/>
    <col min="13" max="14" width="10.625" style="914" customWidth="1"/>
    <col min="15" max="15" width="27.5" style="914" bestFit="1" customWidth="1"/>
    <col min="16" max="16" width="33.25" style="914" customWidth="1"/>
    <col min="17" max="17" width="2.875" style="914" customWidth="1"/>
    <col min="18" max="16384" width="9" style="914"/>
  </cols>
  <sheetData>
    <row r="1" spans="2:16" ht="14.25" thickBot="1"/>
    <row r="2" spans="2:16">
      <c r="B2" s="1342" t="s">
        <v>918</v>
      </c>
      <c r="C2" s="1343"/>
      <c r="D2" s="1593" t="s">
        <v>2021</v>
      </c>
      <c r="E2" s="1593"/>
      <c r="F2" s="1593"/>
      <c r="G2" s="1593"/>
      <c r="H2" s="1593"/>
      <c r="I2" s="1594"/>
    </row>
    <row r="3" spans="2:16" ht="14.25" thickBot="1">
      <c r="B3" s="1346" t="s">
        <v>1462</v>
      </c>
      <c r="C3" s="1347"/>
      <c r="D3" s="1595" t="s">
        <v>2257</v>
      </c>
      <c r="E3" s="1595"/>
      <c r="F3" s="1595"/>
      <c r="G3" s="1595"/>
      <c r="H3" s="1595"/>
      <c r="I3" s="1596"/>
    </row>
    <row r="4" spans="2:16" ht="14.25" thickBot="1">
      <c r="B4" s="920"/>
      <c r="C4" s="920"/>
    </row>
    <row r="5" spans="2:16" ht="14.25" thickBot="1">
      <c r="B5" s="1645" t="s">
        <v>562</v>
      </c>
      <c r="C5" s="1646"/>
      <c r="D5" s="1647"/>
      <c r="E5" s="1648" t="str">
        <f>'REST API List'!M80</f>
        <v>/v1/failures/failure_status</v>
      </c>
      <c r="F5" s="1649"/>
      <c r="G5" s="1649"/>
      <c r="H5" s="1649"/>
      <c r="I5" s="1649"/>
      <c r="J5" s="1649"/>
      <c r="K5" s="1649"/>
      <c r="L5" s="1649"/>
      <c r="M5" s="1649"/>
      <c r="N5" s="1649"/>
      <c r="O5" s="1650"/>
      <c r="P5" s="918"/>
    </row>
    <row r="6" spans="2:16" ht="14.25" thickBot="1">
      <c r="B6" s="920"/>
      <c r="C6" s="920"/>
    </row>
    <row r="7" spans="2:16" ht="14.25" thickBot="1">
      <c r="B7" s="939" t="s">
        <v>2022</v>
      </c>
      <c r="C7" s="926" t="s">
        <v>2023</v>
      </c>
      <c r="D7" s="1296" t="s">
        <v>2024</v>
      </c>
      <c r="E7" s="1297"/>
      <c r="F7" s="1297"/>
      <c r="G7" s="1297"/>
      <c r="H7" s="1297"/>
      <c r="I7" s="1297"/>
      <c r="J7" s="1298"/>
      <c r="K7" s="926" t="s">
        <v>1660</v>
      </c>
      <c r="L7" s="926" t="s">
        <v>1664</v>
      </c>
      <c r="M7" s="926" t="s">
        <v>1952</v>
      </c>
      <c r="N7" s="926" t="s">
        <v>1953</v>
      </c>
      <c r="O7" s="926" t="s">
        <v>2025</v>
      </c>
      <c r="P7" s="1001" t="s">
        <v>1534</v>
      </c>
    </row>
    <row r="8" spans="2:16" ht="14.25" thickTop="1">
      <c r="B8" s="210" t="s">
        <v>2259</v>
      </c>
      <c r="C8" s="556" t="s">
        <v>1954</v>
      </c>
      <c r="D8" s="1016" t="s">
        <v>238</v>
      </c>
      <c r="E8" s="1017"/>
      <c r="F8" s="1017"/>
      <c r="G8" s="1017"/>
      <c r="H8" s="1017"/>
      <c r="I8" s="1017"/>
      <c r="J8" s="1018"/>
      <c r="K8" s="1022" t="s">
        <v>238</v>
      </c>
      <c r="L8" s="1022" t="s">
        <v>238</v>
      </c>
      <c r="M8" s="1022" t="s">
        <v>238</v>
      </c>
      <c r="N8" s="1022" t="s">
        <v>238</v>
      </c>
      <c r="O8" s="1022" t="s">
        <v>238</v>
      </c>
      <c r="P8" s="1038" t="s">
        <v>238</v>
      </c>
    </row>
    <row r="9" spans="2:16" ht="27">
      <c r="B9" s="1402" t="s">
        <v>88</v>
      </c>
      <c r="C9" s="1644">
        <v>200</v>
      </c>
      <c r="D9" s="1027" t="s">
        <v>2026</v>
      </c>
      <c r="E9" s="1011"/>
      <c r="F9" s="1011"/>
      <c r="G9" s="1011"/>
      <c r="H9" s="1011"/>
      <c r="I9" s="1011"/>
      <c r="J9" s="1021"/>
      <c r="K9" s="1006" t="s">
        <v>44</v>
      </c>
      <c r="L9" s="1006" t="s">
        <v>809</v>
      </c>
      <c r="M9" s="1006" t="s">
        <v>807</v>
      </c>
      <c r="N9" s="993"/>
      <c r="O9" s="879" t="s">
        <v>2027</v>
      </c>
      <c r="P9" s="1014" t="s">
        <v>1954</v>
      </c>
    </row>
    <row r="10" spans="2:16">
      <c r="B10" s="1403"/>
      <c r="C10" s="1584"/>
      <c r="D10" s="953"/>
      <c r="E10" s="1004" t="s">
        <v>2028</v>
      </c>
      <c r="F10" s="911"/>
      <c r="G10" s="911"/>
      <c r="H10" s="911"/>
      <c r="I10" s="911"/>
      <c r="J10" s="910"/>
      <c r="K10" s="905" t="s">
        <v>2029</v>
      </c>
      <c r="L10" s="905" t="s">
        <v>809</v>
      </c>
      <c r="M10" s="905" t="s">
        <v>807</v>
      </c>
      <c r="N10" s="905" t="s">
        <v>807</v>
      </c>
      <c r="O10" s="905" t="s">
        <v>2030</v>
      </c>
      <c r="P10" s="907" t="s">
        <v>2031</v>
      </c>
    </row>
    <row r="11" spans="2:16">
      <c r="B11" s="1403"/>
      <c r="C11" s="1584"/>
      <c r="D11" s="992"/>
      <c r="E11" s="1005"/>
      <c r="F11" s="901" t="s">
        <v>400</v>
      </c>
      <c r="G11" s="911"/>
      <c r="H11" s="911"/>
      <c r="I11" s="911"/>
      <c r="J11" s="910"/>
      <c r="K11" s="905" t="s">
        <v>3</v>
      </c>
      <c r="L11" s="905" t="s">
        <v>807</v>
      </c>
      <c r="M11" s="905" t="s">
        <v>809</v>
      </c>
      <c r="N11" s="993"/>
      <c r="O11" s="905" t="s">
        <v>2032</v>
      </c>
      <c r="P11" s="907" t="s">
        <v>1954</v>
      </c>
    </row>
    <row r="12" spans="2:16">
      <c r="B12" s="1403"/>
      <c r="C12" s="1584"/>
      <c r="D12" s="953"/>
      <c r="E12" s="1005"/>
      <c r="F12" s="911" t="s">
        <v>2033</v>
      </c>
      <c r="G12" s="911"/>
      <c r="H12" s="911"/>
      <c r="I12" s="911"/>
      <c r="J12" s="910"/>
      <c r="K12" s="905" t="s">
        <v>3</v>
      </c>
      <c r="L12" s="905" t="s">
        <v>807</v>
      </c>
      <c r="M12" s="905" t="s">
        <v>809</v>
      </c>
      <c r="N12" s="993"/>
      <c r="O12" s="905" t="s">
        <v>2034</v>
      </c>
      <c r="P12" s="907" t="s">
        <v>1954</v>
      </c>
    </row>
    <row r="13" spans="2:16">
      <c r="B13" s="1403"/>
      <c r="C13" s="1584"/>
      <c r="D13" s="953"/>
      <c r="E13" s="1005"/>
      <c r="F13" s="911" t="s">
        <v>2035</v>
      </c>
      <c r="G13" s="911"/>
      <c r="H13" s="911"/>
      <c r="I13" s="911"/>
      <c r="J13" s="910"/>
      <c r="K13" s="905" t="s">
        <v>3</v>
      </c>
      <c r="L13" s="905" t="s">
        <v>807</v>
      </c>
      <c r="M13" s="905" t="s">
        <v>809</v>
      </c>
      <c r="N13" s="993"/>
      <c r="O13" s="905" t="s">
        <v>2037</v>
      </c>
      <c r="P13" s="907" t="s">
        <v>1954</v>
      </c>
    </row>
    <row r="14" spans="2:16" ht="27">
      <c r="B14" s="1403"/>
      <c r="C14" s="1584"/>
      <c r="D14" s="953"/>
      <c r="E14" s="1005"/>
      <c r="F14" s="911" t="s">
        <v>2038</v>
      </c>
      <c r="G14" s="911"/>
      <c r="H14" s="911"/>
      <c r="I14" s="911"/>
      <c r="J14" s="910"/>
      <c r="K14" s="905" t="s">
        <v>3</v>
      </c>
      <c r="L14" s="905" t="s">
        <v>807</v>
      </c>
      <c r="M14" s="905" t="s">
        <v>809</v>
      </c>
      <c r="N14" s="993"/>
      <c r="O14" s="905" t="s">
        <v>2039</v>
      </c>
      <c r="P14" s="955" t="s">
        <v>2040</v>
      </c>
    </row>
    <row r="15" spans="2:16">
      <c r="B15" s="1403"/>
      <c r="C15" s="1584"/>
      <c r="D15" s="953"/>
      <c r="E15" s="1004" t="s">
        <v>2041</v>
      </c>
      <c r="F15" s="911"/>
      <c r="G15" s="911"/>
      <c r="H15" s="911"/>
      <c r="I15" s="911"/>
      <c r="J15" s="910"/>
      <c r="K15" s="905" t="s">
        <v>2029</v>
      </c>
      <c r="L15" s="905" t="s">
        <v>809</v>
      </c>
      <c r="M15" s="905" t="s">
        <v>807</v>
      </c>
      <c r="N15" s="905" t="s">
        <v>807</v>
      </c>
      <c r="O15" s="905" t="s">
        <v>2042</v>
      </c>
      <c r="P15" s="907" t="s">
        <v>1954</v>
      </c>
    </row>
    <row r="16" spans="2:16">
      <c r="B16" s="1403"/>
      <c r="C16" s="1584"/>
      <c r="D16" s="992"/>
      <c r="E16" s="1005"/>
      <c r="F16" s="901" t="s">
        <v>400</v>
      </c>
      <c r="G16" s="911"/>
      <c r="H16" s="911"/>
      <c r="I16" s="911"/>
      <c r="J16" s="910"/>
      <c r="K16" s="905" t="s">
        <v>3</v>
      </c>
      <c r="L16" s="905" t="s">
        <v>807</v>
      </c>
      <c r="M16" s="905" t="s">
        <v>809</v>
      </c>
      <c r="N16" s="993"/>
      <c r="O16" s="905" t="s">
        <v>2032</v>
      </c>
      <c r="P16" s="907" t="s">
        <v>1954</v>
      </c>
    </row>
    <row r="17" spans="2:16">
      <c r="B17" s="1403"/>
      <c r="C17" s="1584"/>
      <c r="D17" s="992"/>
      <c r="E17" s="1005"/>
      <c r="F17" s="933" t="s">
        <v>564</v>
      </c>
      <c r="G17" s="911"/>
      <c r="H17" s="911"/>
      <c r="I17" s="911"/>
      <c r="J17" s="910"/>
      <c r="K17" s="905" t="s">
        <v>3</v>
      </c>
      <c r="L17" s="905" t="s">
        <v>807</v>
      </c>
      <c r="M17" s="905" t="s">
        <v>809</v>
      </c>
      <c r="N17" s="993"/>
      <c r="O17" s="905" t="s">
        <v>2034</v>
      </c>
      <c r="P17" s="907" t="s">
        <v>1954</v>
      </c>
    </row>
    <row r="18" spans="2:16">
      <c r="B18" s="1403"/>
      <c r="C18" s="1584"/>
      <c r="D18" s="992"/>
      <c r="E18" s="1005"/>
      <c r="F18" s="933" t="s">
        <v>155</v>
      </c>
      <c r="G18" s="911"/>
      <c r="H18" s="911"/>
      <c r="I18" s="911"/>
      <c r="J18" s="910"/>
      <c r="K18" s="905" t="s">
        <v>3</v>
      </c>
      <c r="L18" s="905" t="s">
        <v>807</v>
      </c>
      <c r="M18" s="905" t="s">
        <v>809</v>
      </c>
      <c r="N18" s="993"/>
      <c r="O18" s="905" t="s">
        <v>2037</v>
      </c>
      <c r="P18" s="907" t="s">
        <v>1954</v>
      </c>
    </row>
    <row r="19" spans="2:16" ht="40.5">
      <c r="B19" s="1403"/>
      <c r="C19" s="1584"/>
      <c r="D19" s="992"/>
      <c r="E19" s="1005"/>
      <c r="F19" s="933" t="s">
        <v>2043</v>
      </c>
      <c r="G19" s="911"/>
      <c r="H19" s="911"/>
      <c r="I19" s="911"/>
      <c r="J19" s="910"/>
      <c r="K19" s="905" t="s">
        <v>3</v>
      </c>
      <c r="L19" s="905" t="s">
        <v>807</v>
      </c>
      <c r="M19" s="905" t="s">
        <v>809</v>
      </c>
      <c r="N19" s="993"/>
      <c r="O19" s="905" t="s">
        <v>2044</v>
      </c>
      <c r="P19" s="955" t="s">
        <v>2045</v>
      </c>
    </row>
    <row r="20" spans="2:16">
      <c r="B20" s="1403"/>
      <c r="C20" s="1584"/>
      <c r="D20" s="992"/>
      <c r="E20" s="1005"/>
      <c r="F20" s="933" t="s">
        <v>58</v>
      </c>
      <c r="G20" s="911"/>
      <c r="H20" s="911"/>
      <c r="I20" s="911"/>
      <c r="J20" s="910"/>
      <c r="K20" s="905" t="s">
        <v>3</v>
      </c>
      <c r="L20" s="905" t="s">
        <v>807</v>
      </c>
      <c r="M20" s="905" t="s">
        <v>809</v>
      </c>
      <c r="N20" s="993"/>
      <c r="O20" s="905" t="s">
        <v>2046</v>
      </c>
      <c r="P20" s="907" t="s">
        <v>1954</v>
      </c>
    </row>
    <row r="21" spans="2:16" ht="27">
      <c r="B21" s="1403"/>
      <c r="C21" s="1584"/>
      <c r="D21" s="910"/>
      <c r="E21" s="990"/>
      <c r="F21" s="901" t="s">
        <v>563</v>
      </c>
      <c r="G21" s="911"/>
      <c r="H21" s="911"/>
      <c r="I21" s="911"/>
      <c r="J21" s="910"/>
      <c r="K21" s="905" t="s">
        <v>3</v>
      </c>
      <c r="L21" s="905" t="s">
        <v>807</v>
      </c>
      <c r="M21" s="905" t="s">
        <v>809</v>
      </c>
      <c r="N21" s="993"/>
      <c r="O21" s="905" t="s">
        <v>2039</v>
      </c>
      <c r="P21" s="955" t="s">
        <v>2040</v>
      </c>
    </row>
    <row r="22" spans="2:16" ht="27">
      <c r="B22" s="1403"/>
      <c r="C22" s="1584"/>
      <c r="D22" s="557" t="s">
        <v>2047</v>
      </c>
      <c r="E22" s="911"/>
      <c r="F22" s="911"/>
      <c r="G22" s="911"/>
      <c r="H22" s="911"/>
      <c r="I22" s="911"/>
      <c r="J22" s="910"/>
      <c r="K22" s="905" t="s">
        <v>44</v>
      </c>
      <c r="L22" s="905" t="s">
        <v>809</v>
      </c>
      <c r="M22" s="905" t="s">
        <v>807</v>
      </c>
      <c r="N22" s="993"/>
      <c r="O22" s="879" t="s">
        <v>2048</v>
      </c>
      <c r="P22" s="907" t="s">
        <v>1954</v>
      </c>
    </row>
    <row r="23" spans="2:16">
      <c r="B23" s="1403"/>
      <c r="C23" s="1584"/>
      <c r="D23" s="992"/>
      <c r="E23" s="312" t="s">
        <v>2049</v>
      </c>
      <c r="F23" s="911"/>
      <c r="G23" s="911"/>
      <c r="H23" s="911"/>
      <c r="I23" s="911"/>
      <c r="J23" s="910"/>
      <c r="K23" s="905" t="s">
        <v>2029</v>
      </c>
      <c r="L23" s="905" t="s">
        <v>807</v>
      </c>
      <c r="M23" s="905" t="s">
        <v>809</v>
      </c>
      <c r="N23" s="1006" t="s">
        <v>807</v>
      </c>
      <c r="O23" s="905" t="s">
        <v>2050</v>
      </c>
      <c r="P23" s="907" t="s">
        <v>1954</v>
      </c>
    </row>
    <row r="24" spans="2:16">
      <c r="B24" s="1403"/>
      <c r="C24" s="1584"/>
      <c r="D24" s="992"/>
      <c r="E24" s="1005"/>
      <c r="F24" s="901" t="s">
        <v>400</v>
      </c>
      <c r="G24" s="911"/>
      <c r="H24" s="911"/>
      <c r="I24" s="911"/>
      <c r="J24" s="910"/>
      <c r="K24" s="905" t="s">
        <v>3</v>
      </c>
      <c r="L24" s="905" t="s">
        <v>807</v>
      </c>
      <c r="M24" s="905" t="s">
        <v>809</v>
      </c>
      <c r="N24" s="993"/>
      <c r="O24" s="905" t="s">
        <v>2032</v>
      </c>
      <c r="P24" s="907" t="s">
        <v>1954</v>
      </c>
    </row>
    <row r="25" spans="2:16" ht="40.5">
      <c r="B25" s="1403"/>
      <c r="C25" s="1584"/>
      <c r="D25" s="992"/>
      <c r="E25" s="1005"/>
      <c r="F25" s="901" t="s">
        <v>1660</v>
      </c>
      <c r="G25" s="911"/>
      <c r="H25" s="911"/>
      <c r="I25" s="911"/>
      <c r="J25" s="910"/>
      <c r="K25" s="905" t="s">
        <v>3</v>
      </c>
      <c r="L25" s="905" t="s">
        <v>807</v>
      </c>
      <c r="M25" s="905" t="s">
        <v>809</v>
      </c>
      <c r="N25" s="993"/>
      <c r="O25" s="905" t="s">
        <v>2051</v>
      </c>
      <c r="P25" s="955" t="s">
        <v>2052</v>
      </c>
    </row>
    <row r="26" spans="2:16" ht="40.5">
      <c r="B26" s="1403"/>
      <c r="C26" s="1584"/>
      <c r="D26" s="992"/>
      <c r="E26" s="558"/>
      <c r="F26" s="901" t="s">
        <v>2053</v>
      </c>
      <c r="G26" s="911"/>
      <c r="H26" s="911"/>
      <c r="I26" s="911"/>
      <c r="J26" s="910"/>
      <c r="K26" s="905" t="s">
        <v>3</v>
      </c>
      <c r="L26" s="905" t="s">
        <v>809</v>
      </c>
      <c r="M26" s="905" t="s">
        <v>807</v>
      </c>
      <c r="N26" s="993"/>
      <c r="O26" s="905" t="s">
        <v>2054</v>
      </c>
      <c r="P26" s="955" t="s">
        <v>2055</v>
      </c>
    </row>
    <row r="27" spans="2:16" ht="40.5">
      <c r="B27" s="1403"/>
      <c r="C27" s="1584"/>
      <c r="D27" s="910"/>
      <c r="E27" s="905"/>
      <c r="F27" s="901" t="s">
        <v>563</v>
      </c>
      <c r="G27" s="911"/>
      <c r="H27" s="911"/>
      <c r="I27" s="911"/>
      <c r="J27" s="910"/>
      <c r="K27" s="905" t="s">
        <v>3</v>
      </c>
      <c r="L27" s="905" t="s">
        <v>807</v>
      </c>
      <c r="M27" s="905" t="s">
        <v>809</v>
      </c>
      <c r="N27" s="993"/>
      <c r="O27" s="905" t="s">
        <v>2039</v>
      </c>
      <c r="P27" s="955" t="s">
        <v>2056</v>
      </c>
    </row>
    <row r="28" spans="2:16" s="1144" customFormat="1" ht="27">
      <c r="B28" s="1403"/>
      <c r="C28" s="1584"/>
      <c r="D28" s="557" t="s">
        <v>2620</v>
      </c>
      <c r="E28" s="911"/>
      <c r="F28" s="911"/>
      <c r="G28" s="911"/>
      <c r="H28" s="911"/>
      <c r="I28" s="911"/>
      <c r="J28" s="1160"/>
      <c r="K28" s="1127" t="s">
        <v>44</v>
      </c>
      <c r="L28" s="1127" t="s">
        <v>488</v>
      </c>
      <c r="M28" s="1127" t="s">
        <v>11</v>
      </c>
      <c r="N28" s="993"/>
      <c r="O28" s="991" t="s">
        <v>2608</v>
      </c>
      <c r="P28" s="1138" t="s">
        <v>2370</v>
      </c>
    </row>
    <row r="29" spans="2:16" s="1144" customFormat="1">
      <c r="B29" s="1403"/>
      <c r="C29" s="1584"/>
      <c r="D29" s="992"/>
      <c r="E29" s="557" t="s">
        <v>569</v>
      </c>
      <c r="F29" s="911"/>
      <c r="G29" s="911"/>
      <c r="H29" s="911"/>
      <c r="I29" s="911"/>
      <c r="J29" s="1160"/>
      <c r="K29" s="1127" t="s">
        <v>2611</v>
      </c>
      <c r="L29" s="1127" t="s">
        <v>11</v>
      </c>
      <c r="M29" s="1127" t="s">
        <v>488</v>
      </c>
      <c r="N29" s="1127" t="s">
        <v>11</v>
      </c>
      <c r="O29" s="991" t="s">
        <v>2623</v>
      </c>
      <c r="P29" s="1138" t="s">
        <v>2370</v>
      </c>
    </row>
    <row r="30" spans="2:16" s="1144" customFormat="1" ht="27">
      <c r="B30" s="1403"/>
      <c r="C30" s="1584"/>
      <c r="D30" s="992"/>
      <c r="E30" s="1062"/>
      <c r="F30" s="911" t="s">
        <v>2621</v>
      </c>
      <c r="G30" s="911"/>
      <c r="H30" s="911"/>
      <c r="I30" s="911"/>
      <c r="J30" s="1160"/>
      <c r="K30" s="1127" t="s">
        <v>3</v>
      </c>
      <c r="L30" s="1127" t="s">
        <v>11</v>
      </c>
      <c r="M30" s="1127" t="s">
        <v>488</v>
      </c>
      <c r="N30" s="993"/>
      <c r="O30" s="991" t="s">
        <v>2624</v>
      </c>
      <c r="P30" s="1138" t="s">
        <v>2625</v>
      </c>
    </row>
    <row r="31" spans="2:16" s="1144" customFormat="1">
      <c r="B31" s="1403"/>
      <c r="C31" s="1584"/>
      <c r="D31" s="992"/>
      <c r="E31" s="1062"/>
      <c r="F31" s="911" t="s">
        <v>570</v>
      </c>
      <c r="G31" s="911"/>
      <c r="H31" s="911"/>
      <c r="I31" s="911"/>
      <c r="J31" s="1160"/>
      <c r="K31" s="1127" t="s">
        <v>3</v>
      </c>
      <c r="L31" s="1127" t="s">
        <v>11</v>
      </c>
      <c r="M31" s="1127" t="s">
        <v>488</v>
      </c>
      <c r="N31" s="993"/>
      <c r="O31" s="991" t="s">
        <v>2626</v>
      </c>
      <c r="P31" s="1138" t="s">
        <v>2370</v>
      </c>
    </row>
    <row r="32" spans="2:16" s="1144" customFormat="1">
      <c r="B32" s="1403"/>
      <c r="C32" s="1584"/>
      <c r="D32" s="992"/>
      <c r="E32" s="1062"/>
      <c r="F32" s="911" t="s">
        <v>571</v>
      </c>
      <c r="G32" s="911"/>
      <c r="H32" s="911"/>
      <c r="I32" s="911"/>
      <c r="J32" s="1160"/>
      <c r="K32" s="1127" t="s">
        <v>2622</v>
      </c>
      <c r="L32" s="1127" t="s">
        <v>11</v>
      </c>
      <c r="M32" s="1127" t="s">
        <v>488</v>
      </c>
      <c r="N32" s="1127" t="s">
        <v>11</v>
      </c>
      <c r="O32" s="991" t="s">
        <v>2627</v>
      </c>
      <c r="P32" s="1138" t="s">
        <v>2370</v>
      </c>
    </row>
    <row r="33" spans="2:16" s="1144" customFormat="1" ht="27">
      <c r="B33" s="1403"/>
      <c r="C33" s="1584"/>
      <c r="D33" s="992"/>
      <c r="E33" s="1062"/>
      <c r="F33" s="933" t="s">
        <v>563</v>
      </c>
      <c r="G33" s="911"/>
      <c r="H33" s="911"/>
      <c r="I33" s="911"/>
      <c r="J33" s="1160"/>
      <c r="K33" s="1127" t="s">
        <v>3</v>
      </c>
      <c r="L33" s="1127" t="s">
        <v>11</v>
      </c>
      <c r="M33" s="1127" t="s">
        <v>488</v>
      </c>
      <c r="N33" s="993"/>
      <c r="O33" s="991" t="s">
        <v>2039</v>
      </c>
      <c r="P33" s="1138" t="s">
        <v>2609</v>
      </c>
    </row>
    <row r="34" spans="2:16" s="1144" customFormat="1" ht="27">
      <c r="B34" s="1403"/>
      <c r="C34" s="1584"/>
      <c r="D34" s="992"/>
      <c r="E34" s="1062"/>
      <c r="F34" s="557" t="s">
        <v>2610</v>
      </c>
      <c r="G34" s="911"/>
      <c r="H34" s="911"/>
      <c r="I34" s="911"/>
      <c r="J34" s="1160"/>
      <c r="K34" s="1127" t="s">
        <v>2611</v>
      </c>
      <c r="L34" s="1127" t="s">
        <v>488</v>
      </c>
      <c r="M34" s="1127" t="s">
        <v>11</v>
      </c>
      <c r="N34" s="1127" t="s">
        <v>11</v>
      </c>
      <c r="O34" s="991" t="s">
        <v>2628</v>
      </c>
      <c r="P34" s="1138" t="s">
        <v>2629</v>
      </c>
    </row>
    <row r="35" spans="2:16" s="1144" customFormat="1">
      <c r="B35" s="1403"/>
      <c r="C35" s="1584"/>
      <c r="D35" s="992"/>
      <c r="E35" s="1062"/>
      <c r="F35" s="992"/>
      <c r="G35" s="901" t="s">
        <v>2612</v>
      </c>
      <c r="H35" s="911"/>
      <c r="I35" s="911"/>
      <c r="J35" s="1160"/>
      <c r="K35" s="1127" t="s">
        <v>3</v>
      </c>
      <c r="L35" s="1127" t="s">
        <v>11</v>
      </c>
      <c r="M35" s="1127" t="s">
        <v>488</v>
      </c>
      <c r="N35" s="993"/>
      <c r="O35" s="991" t="s">
        <v>2613</v>
      </c>
      <c r="P35" s="1138" t="s">
        <v>2630</v>
      </c>
    </row>
    <row r="36" spans="2:16" s="1144" customFormat="1" ht="27">
      <c r="B36" s="1403"/>
      <c r="C36" s="1584"/>
      <c r="D36" s="992"/>
      <c r="E36" s="1062"/>
      <c r="F36" s="992"/>
      <c r="G36" s="901" t="s">
        <v>2614</v>
      </c>
      <c r="H36" s="911"/>
      <c r="I36" s="911"/>
      <c r="J36" s="1160"/>
      <c r="K36" s="1127" t="s">
        <v>3</v>
      </c>
      <c r="L36" s="1127" t="s">
        <v>11</v>
      </c>
      <c r="M36" s="1127" t="s">
        <v>488</v>
      </c>
      <c r="N36" s="993"/>
      <c r="O36" s="991" t="s">
        <v>2632</v>
      </c>
      <c r="P36" s="1138" t="s">
        <v>2631</v>
      </c>
    </row>
    <row r="37" spans="2:16" s="1144" customFormat="1" ht="27">
      <c r="B37" s="1403"/>
      <c r="C37" s="1584"/>
      <c r="D37" s="992"/>
      <c r="E37" s="1062"/>
      <c r="F37" s="992"/>
      <c r="G37" s="901" t="s">
        <v>2615</v>
      </c>
      <c r="H37" s="911"/>
      <c r="I37" s="911"/>
      <c r="J37" s="1160"/>
      <c r="K37" s="1127" t="s">
        <v>3</v>
      </c>
      <c r="L37" s="1127" t="s">
        <v>11</v>
      </c>
      <c r="M37" s="1127" t="s">
        <v>488</v>
      </c>
      <c r="N37" s="993"/>
      <c r="O37" s="991" t="s">
        <v>2633</v>
      </c>
      <c r="P37" s="1138" t="s">
        <v>2634</v>
      </c>
    </row>
    <row r="38" spans="2:16" s="1144" customFormat="1" ht="27">
      <c r="B38" s="1403"/>
      <c r="C38" s="1584"/>
      <c r="D38" s="992"/>
      <c r="E38" s="1127"/>
      <c r="F38" s="1159"/>
      <c r="G38" s="901" t="s">
        <v>565</v>
      </c>
      <c r="H38" s="911"/>
      <c r="I38" s="911"/>
      <c r="J38" s="1160"/>
      <c r="K38" s="1127" t="s">
        <v>3</v>
      </c>
      <c r="L38" s="1127" t="s">
        <v>11</v>
      </c>
      <c r="M38" s="1063" t="s">
        <v>488</v>
      </c>
      <c r="N38" s="993"/>
      <c r="O38" s="991" t="s">
        <v>2635</v>
      </c>
      <c r="P38" s="1138" t="s">
        <v>2636</v>
      </c>
    </row>
    <row r="39" spans="2:16" s="1144" customFormat="1" ht="27">
      <c r="B39" s="1403"/>
      <c r="C39" s="1584"/>
      <c r="D39" s="1062"/>
      <c r="E39" s="557" t="s">
        <v>2616</v>
      </c>
      <c r="F39" s="911"/>
      <c r="G39" s="911"/>
      <c r="H39" s="911"/>
      <c r="I39" s="911"/>
      <c r="J39" s="1160"/>
      <c r="K39" s="1127" t="s">
        <v>44</v>
      </c>
      <c r="L39" s="1063" t="s">
        <v>488</v>
      </c>
      <c r="M39" s="1127" t="s">
        <v>11</v>
      </c>
      <c r="N39" s="1193"/>
      <c r="O39" s="991" t="s">
        <v>2637</v>
      </c>
      <c r="P39" s="1138" t="s">
        <v>2641</v>
      </c>
    </row>
    <row r="40" spans="2:16" s="1144" customFormat="1" ht="27">
      <c r="B40" s="1403"/>
      <c r="C40" s="1584"/>
      <c r="D40" s="1062"/>
      <c r="E40" s="1062"/>
      <c r="F40" s="557" t="s">
        <v>2617</v>
      </c>
      <c r="G40" s="911"/>
      <c r="H40" s="911"/>
      <c r="I40" s="911"/>
      <c r="J40" s="1160"/>
      <c r="K40" s="1127" t="s">
        <v>2611</v>
      </c>
      <c r="L40" s="1127" t="s">
        <v>11</v>
      </c>
      <c r="M40" s="1127" t="s">
        <v>2367</v>
      </c>
      <c r="N40" s="1127" t="s">
        <v>11</v>
      </c>
      <c r="O40" s="991" t="s">
        <v>2628</v>
      </c>
      <c r="P40" s="1138" t="s">
        <v>2638</v>
      </c>
    </row>
    <row r="41" spans="2:16" s="1144" customFormat="1">
      <c r="B41" s="1403"/>
      <c r="C41" s="1584"/>
      <c r="D41" s="1062"/>
      <c r="E41" s="1062"/>
      <c r="F41" s="992"/>
      <c r="G41" s="911" t="s">
        <v>2618</v>
      </c>
      <c r="H41" s="911"/>
      <c r="I41" s="911"/>
      <c r="J41" s="1160"/>
      <c r="K41" s="1127" t="s">
        <v>3</v>
      </c>
      <c r="L41" s="1127" t="s">
        <v>11</v>
      </c>
      <c r="M41" s="1127" t="s">
        <v>2367</v>
      </c>
      <c r="N41" s="1193"/>
      <c r="O41" s="991" t="s">
        <v>2639</v>
      </c>
      <c r="P41" s="1138" t="s">
        <v>2370</v>
      </c>
    </row>
    <row r="42" spans="2:16" s="1144" customFormat="1">
      <c r="B42" s="1403"/>
      <c r="C42" s="1584"/>
      <c r="D42" s="1062"/>
      <c r="E42" s="1062"/>
      <c r="F42" s="992"/>
      <c r="G42" s="911" t="s">
        <v>2619</v>
      </c>
      <c r="H42" s="911"/>
      <c r="I42" s="911"/>
      <c r="J42" s="1160"/>
      <c r="K42" s="1127" t="s">
        <v>3</v>
      </c>
      <c r="L42" s="1127" t="s">
        <v>11</v>
      </c>
      <c r="M42" s="1127" t="s">
        <v>2367</v>
      </c>
      <c r="N42" s="1193"/>
      <c r="O42" s="991" t="s">
        <v>2640</v>
      </c>
      <c r="P42" s="1138" t="s">
        <v>2370</v>
      </c>
    </row>
    <row r="43" spans="2:16" s="1144" customFormat="1" ht="27">
      <c r="B43" s="1403"/>
      <c r="C43" s="1584"/>
      <c r="D43" s="1127"/>
      <c r="E43" s="1127"/>
      <c r="F43" s="1160"/>
      <c r="G43" s="901" t="s">
        <v>565</v>
      </c>
      <c r="H43" s="911"/>
      <c r="I43" s="911"/>
      <c r="J43" s="1160"/>
      <c r="K43" s="1127" t="s">
        <v>3</v>
      </c>
      <c r="L43" s="1127" t="s">
        <v>11</v>
      </c>
      <c r="M43" s="1127" t="s">
        <v>2367</v>
      </c>
      <c r="N43" s="1193"/>
      <c r="O43" s="991" t="s">
        <v>2635</v>
      </c>
      <c r="P43" s="1138" t="s">
        <v>2636</v>
      </c>
    </row>
    <row r="44" spans="2:16" s="1144" customFormat="1" ht="14.25" thickBot="1">
      <c r="B44" s="1404"/>
      <c r="C44" s="1396" t="s">
        <v>1500</v>
      </c>
      <c r="D44" s="1397"/>
      <c r="E44" s="1397"/>
      <c r="F44" s="1397"/>
      <c r="G44" s="1397"/>
      <c r="H44" s="1397"/>
      <c r="I44" s="1397"/>
      <c r="J44" s="1397"/>
      <c r="K44" s="1397"/>
      <c r="L44" s="1397"/>
      <c r="M44" s="1397"/>
      <c r="N44" s="1397"/>
      <c r="O44" s="1397"/>
      <c r="P44" s="1601"/>
    </row>
    <row r="46" spans="2:16" s="1144" customFormat="1">
      <c r="D46" s="1144" t="s">
        <v>806</v>
      </c>
    </row>
  </sheetData>
  <mergeCells count="10">
    <mergeCell ref="D7:J7"/>
    <mergeCell ref="B9:B44"/>
    <mergeCell ref="C9:C43"/>
    <mergeCell ref="C44:P44"/>
    <mergeCell ref="B2:C2"/>
    <mergeCell ref="D2:I2"/>
    <mergeCell ref="B3:C3"/>
    <mergeCell ref="D3:I3"/>
    <mergeCell ref="B5:D5"/>
    <mergeCell ref="E5:O5"/>
  </mergeCells>
  <phoneticPr fontId="3"/>
  <pageMargins left="0.25" right="0.25" top="0.75" bottom="0.75" header="0.3" footer="0.3"/>
  <pageSetup paperSize="9" scale="57" orientation="portrait" r:id="rId1"/>
  <rowBreaks count="1" manualBreakCount="1">
    <brk id="6" max="1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N20"/>
  <sheetViews>
    <sheetView view="pageBreakPreview" zoomScale="85" zoomScaleNormal="100" zoomScaleSheetLayoutView="85" workbookViewId="0">
      <selection activeCell="M30" sqref="M30"/>
    </sheetView>
  </sheetViews>
  <sheetFormatPr defaultRowHeight="13.5"/>
  <cols>
    <col min="1" max="1" width="2.625" style="223" customWidth="1"/>
    <col min="2" max="2" width="10.625" style="223" customWidth="1"/>
    <col min="3" max="3" width="6" style="223" customWidth="1"/>
    <col min="4" max="6" width="2.5" style="223" customWidth="1"/>
    <col min="7" max="7" width="5.25" style="223" customWidth="1"/>
    <col min="8" max="8" width="9" style="223" customWidth="1"/>
    <col min="9" max="9" width="7.625" style="223" bestFit="1" customWidth="1"/>
    <col min="10" max="10" width="8.375" style="223" bestFit="1" customWidth="1"/>
    <col min="11" max="11" width="8" style="223" bestFit="1" customWidth="1"/>
    <col min="12" max="12" width="17.75" style="223" customWidth="1"/>
    <col min="13" max="13" width="35.75" style="223" bestFit="1" customWidth="1"/>
    <col min="14" max="14" width="63.5" style="223" customWidth="1"/>
    <col min="15" max="16384" width="9" style="223"/>
  </cols>
  <sheetData>
    <row r="1" spans="1:14">
      <c r="A1" s="772"/>
      <c r="B1" s="772"/>
      <c r="C1" s="772"/>
      <c r="D1" s="772"/>
      <c r="E1" s="772"/>
      <c r="F1" s="772"/>
      <c r="G1" s="772"/>
      <c r="H1" s="772"/>
      <c r="I1" s="772"/>
      <c r="J1" s="772"/>
      <c r="K1" s="772"/>
      <c r="L1" s="772"/>
      <c r="M1" s="772"/>
      <c r="N1" s="772"/>
    </row>
    <row r="2" spans="1:14" s="245" customFormat="1">
      <c r="A2" s="772"/>
      <c r="B2" s="781" t="s">
        <v>1266</v>
      </c>
      <c r="C2" s="781"/>
      <c r="D2" s="781"/>
      <c r="E2" s="781"/>
      <c r="F2" s="781"/>
      <c r="G2" s="781"/>
      <c r="H2" s="781"/>
      <c r="I2" s="781"/>
      <c r="J2" s="781"/>
      <c r="K2" s="781"/>
      <c r="L2" s="781"/>
      <c r="M2" s="781"/>
      <c r="N2" s="781"/>
    </row>
    <row r="3" spans="1:14" ht="14.25" thickBot="1">
      <c r="A3" s="772"/>
      <c r="B3" s="780"/>
      <c r="C3" s="780"/>
      <c r="D3" s="780"/>
      <c r="E3" s="780"/>
      <c r="F3" s="780"/>
      <c r="G3" s="780"/>
      <c r="H3" s="780"/>
      <c r="I3" s="780"/>
      <c r="J3" s="780"/>
      <c r="K3" s="780"/>
      <c r="L3" s="780"/>
      <c r="M3" s="780"/>
      <c r="N3" s="780"/>
    </row>
    <row r="4" spans="1:14" ht="14.25" thickBot="1">
      <c r="A4" s="772"/>
      <c r="B4" s="784" t="s">
        <v>1241</v>
      </c>
      <c r="C4" s="782" t="s">
        <v>970</v>
      </c>
      <c r="D4" s="1296" t="s">
        <v>87</v>
      </c>
      <c r="E4" s="1297"/>
      <c r="F4" s="1297"/>
      <c r="G4" s="1297"/>
      <c r="H4" s="1298"/>
      <c r="I4" s="782" t="s">
        <v>568</v>
      </c>
      <c r="J4" s="782" t="s">
        <v>1267</v>
      </c>
      <c r="K4" s="782" t="s">
        <v>1268</v>
      </c>
      <c r="L4" s="782" t="s">
        <v>1269</v>
      </c>
      <c r="M4" s="782" t="s">
        <v>1260</v>
      </c>
      <c r="N4" s="812" t="s">
        <v>1668</v>
      </c>
    </row>
    <row r="5" spans="1:14" ht="14.25" thickTop="1">
      <c r="A5" s="772"/>
      <c r="B5" s="1336" t="s">
        <v>80</v>
      </c>
      <c r="C5" s="1339" t="s">
        <v>1270</v>
      </c>
      <c r="D5" s="791" t="s">
        <v>1271</v>
      </c>
      <c r="E5" s="787"/>
      <c r="F5" s="787"/>
      <c r="G5" s="792"/>
      <c r="H5" s="792"/>
      <c r="I5" s="791" t="s">
        <v>3</v>
      </c>
      <c r="J5" s="791" t="s">
        <v>11</v>
      </c>
      <c r="K5" s="791" t="s">
        <v>488</v>
      </c>
      <c r="L5" s="806"/>
      <c r="M5" s="791" t="s">
        <v>1272</v>
      </c>
      <c r="N5" s="810" t="s">
        <v>1273</v>
      </c>
    </row>
    <row r="6" spans="1:14">
      <c r="A6" s="772"/>
      <c r="B6" s="1337"/>
      <c r="C6" s="1340"/>
      <c r="D6" s="794" t="s">
        <v>1274</v>
      </c>
      <c r="E6" s="790"/>
      <c r="F6" s="790"/>
      <c r="G6" s="809"/>
      <c r="H6" s="809"/>
      <c r="I6" s="796" t="s">
        <v>3</v>
      </c>
      <c r="J6" s="796" t="s">
        <v>11</v>
      </c>
      <c r="K6" s="796" t="s">
        <v>488</v>
      </c>
      <c r="L6" s="806"/>
      <c r="M6" s="796" t="s">
        <v>1275</v>
      </c>
      <c r="N6" s="807" t="s">
        <v>238</v>
      </c>
    </row>
    <row r="7" spans="1:14" ht="148.5">
      <c r="A7" s="772"/>
      <c r="B7" s="1337"/>
      <c r="C7" s="1340"/>
      <c r="D7" s="794" t="s">
        <v>1276</v>
      </c>
      <c r="E7" s="795"/>
      <c r="F7" s="790"/>
      <c r="G7" s="809"/>
      <c r="H7" s="809"/>
      <c r="I7" s="800" t="s">
        <v>3</v>
      </c>
      <c r="J7" s="800" t="s">
        <v>11</v>
      </c>
      <c r="K7" s="800" t="s">
        <v>488</v>
      </c>
      <c r="L7" s="806"/>
      <c r="M7" s="796" t="s">
        <v>1277</v>
      </c>
      <c r="N7" s="807" t="s">
        <v>1278</v>
      </c>
    </row>
    <row r="8" spans="1:14" ht="94.5">
      <c r="A8" s="772"/>
      <c r="B8" s="1337"/>
      <c r="C8" s="1340"/>
      <c r="D8" s="785" t="s">
        <v>1279</v>
      </c>
      <c r="E8" s="789"/>
      <c r="F8" s="789"/>
      <c r="G8" s="798"/>
      <c r="H8" s="798"/>
      <c r="I8" s="799" t="s">
        <v>398</v>
      </c>
      <c r="J8" s="800" t="s">
        <v>488</v>
      </c>
      <c r="K8" s="783" t="s">
        <v>11</v>
      </c>
      <c r="L8" s="783" t="s">
        <v>11</v>
      </c>
      <c r="M8" s="783" t="s">
        <v>1280</v>
      </c>
      <c r="N8" s="797" t="s">
        <v>1281</v>
      </c>
    </row>
    <row r="9" spans="1:14">
      <c r="A9" s="772"/>
      <c r="B9" s="1337"/>
      <c r="C9" s="1340"/>
      <c r="D9" s="786"/>
      <c r="E9" s="794" t="s">
        <v>400</v>
      </c>
      <c r="F9" s="790"/>
      <c r="G9" s="809"/>
      <c r="H9" s="809"/>
      <c r="I9" s="800" t="s">
        <v>3</v>
      </c>
      <c r="J9" s="796" t="s">
        <v>11</v>
      </c>
      <c r="K9" s="800" t="s">
        <v>488</v>
      </c>
      <c r="L9" s="806"/>
      <c r="M9" s="796" t="s">
        <v>1282</v>
      </c>
      <c r="N9" s="807" t="s">
        <v>238</v>
      </c>
    </row>
    <row r="10" spans="1:14" ht="54.75" thickBot="1">
      <c r="A10" s="772"/>
      <c r="B10" s="1337"/>
      <c r="C10" s="1340"/>
      <c r="D10" s="786"/>
      <c r="E10" s="795" t="s">
        <v>1283</v>
      </c>
      <c r="F10" s="790"/>
      <c r="G10" s="798"/>
      <c r="H10" s="798"/>
      <c r="I10" s="799" t="s">
        <v>3</v>
      </c>
      <c r="J10" s="796" t="s">
        <v>11</v>
      </c>
      <c r="K10" s="800" t="s">
        <v>488</v>
      </c>
      <c r="L10" s="806"/>
      <c r="M10" s="783" t="s">
        <v>1284</v>
      </c>
      <c r="N10" s="807" t="s">
        <v>1285</v>
      </c>
    </row>
    <row r="11" spans="1:14" ht="27.75" thickTop="1">
      <c r="A11" s="772"/>
      <c r="B11" s="1337"/>
      <c r="C11" s="1340"/>
      <c r="D11" s="786"/>
      <c r="E11" s="793" t="s">
        <v>1271</v>
      </c>
      <c r="F11" s="789"/>
      <c r="G11" s="788"/>
      <c r="H11" s="788"/>
      <c r="I11" s="793" t="s">
        <v>3</v>
      </c>
      <c r="J11" s="800" t="s">
        <v>488</v>
      </c>
      <c r="K11" s="800" t="s">
        <v>11</v>
      </c>
      <c r="L11" s="806"/>
      <c r="M11" s="793" t="s">
        <v>1272</v>
      </c>
      <c r="N11" s="810" t="s">
        <v>1286</v>
      </c>
    </row>
    <row r="12" spans="1:14">
      <c r="A12" s="772"/>
      <c r="B12" s="1337"/>
      <c r="C12" s="1340"/>
      <c r="D12" s="786"/>
      <c r="E12" s="794" t="s">
        <v>1274</v>
      </c>
      <c r="F12" s="790"/>
      <c r="G12" s="809"/>
      <c r="H12" s="809"/>
      <c r="I12" s="796" t="s">
        <v>3</v>
      </c>
      <c r="J12" s="800" t="s">
        <v>488</v>
      </c>
      <c r="K12" s="800" t="s">
        <v>11</v>
      </c>
      <c r="L12" s="806"/>
      <c r="M12" s="796" t="s">
        <v>1275</v>
      </c>
      <c r="N12" s="807" t="s">
        <v>1287</v>
      </c>
    </row>
    <row r="13" spans="1:14" ht="108.75" thickBot="1">
      <c r="A13" s="772"/>
      <c r="B13" s="1338"/>
      <c r="C13" s="1341"/>
      <c r="D13" s="801"/>
      <c r="E13" s="802" t="s">
        <v>1276</v>
      </c>
      <c r="F13" s="803"/>
      <c r="G13" s="804"/>
      <c r="H13" s="804"/>
      <c r="I13" s="805" t="s">
        <v>3</v>
      </c>
      <c r="J13" s="805" t="s">
        <v>11</v>
      </c>
      <c r="K13" s="805" t="s">
        <v>488</v>
      </c>
      <c r="L13" s="808"/>
      <c r="M13" s="801" t="s">
        <v>1277</v>
      </c>
      <c r="N13" s="811" t="s">
        <v>1288</v>
      </c>
    </row>
    <row r="14" spans="1:14">
      <c r="A14" s="772"/>
      <c r="B14" s="772"/>
      <c r="C14" s="772"/>
      <c r="D14" s="772"/>
      <c r="E14" s="772"/>
      <c r="F14" s="772"/>
      <c r="G14" s="772"/>
      <c r="H14" s="772"/>
      <c r="I14" s="772"/>
      <c r="J14" s="772"/>
      <c r="K14" s="772"/>
      <c r="L14" s="772"/>
      <c r="M14" s="772"/>
      <c r="N14" s="772"/>
    </row>
    <row r="15" spans="1:14">
      <c r="A15" s="772"/>
      <c r="B15" s="780"/>
      <c r="C15" s="781" t="s">
        <v>806</v>
      </c>
      <c r="D15" s="780"/>
      <c r="E15" s="780"/>
      <c r="F15" s="780"/>
      <c r="G15" s="780"/>
      <c r="H15" s="780"/>
      <c r="I15" s="780"/>
      <c r="J15" s="780"/>
      <c r="K15" s="780"/>
      <c r="L15" s="780"/>
      <c r="M15" s="780"/>
      <c r="N15" s="780"/>
    </row>
    <row r="16" spans="1:14">
      <c r="A16" s="772"/>
      <c r="B16" s="780"/>
      <c r="C16" s="781"/>
      <c r="D16" s="780"/>
      <c r="E16" s="780"/>
      <c r="F16" s="780"/>
      <c r="G16" s="780"/>
      <c r="H16" s="780"/>
      <c r="I16" s="780"/>
      <c r="J16" s="780"/>
      <c r="K16" s="780"/>
      <c r="L16" s="780"/>
      <c r="M16" s="780"/>
      <c r="N16" s="780"/>
    </row>
    <row r="17" spans="1:14">
      <c r="A17" s="772"/>
      <c r="B17" s="780"/>
      <c r="C17" s="781" t="s">
        <v>1289</v>
      </c>
      <c r="D17" s="772"/>
      <c r="E17" s="772"/>
      <c r="F17" s="772"/>
      <c r="G17" s="772"/>
      <c r="H17" s="772"/>
      <c r="I17" s="772"/>
      <c r="J17" s="772"/>
      <c r="K17" s="772"/>
      <c r="L17" s="772"/>
      <c r="M17" s="772"/>
      <c r="N17" s="772"/>
    </row>
    <row r="18" spans="1:14">
      <c r="A18" s="772"/>
      <c r="B18" s="772"/>
      <c r="C18" s="772"/>
      <c r="D18" s="772"/>
      <c r="E18" s="772"/>
      <c r="F18" s="772"/>
      <c r="G18" s="772"/>
      <c r="H18" s="772"/>
      <c r="I18" s="772"/>
      <c r="J18" s="772"/>
      <c r="K18" s="772"/>
      <c r="L18" s="772"/>
      <c r="M18" s="772"/>
      <c r="N18" s="772"/>
    </row>
    <row r="20" spans="1:14">
      <c r="B20" s="94"/>
      <c r="C20" s="94"/>
    </row>
  </sheetData>
  <mergeCells count="3">
    <mergeCell ref="D4:H4"/>
    <mergeCell ref="B5:B13"/>
    <mergeCell ref="C5:C13"/>
  </mergeCells>
  <phoneticPr fontId="3"/>
  <pageMargins left="0.25" right="0.25" top="0.75" bottom="0.75" header="0.3" footer="0.3"/>
  <pageSetup paperSize="9" scale="5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N54"/>
  <sheetViews>
    <sheetView view="pageBreakPreview" zoomScale="40" zoomScaleNormal="100" zoomScaleSheetLayoutView="40" workbookViewId="0">
      <selection activeCell="M30" sqref="M30"/>
    </sheetView>
  </sheetViews>
  <sheetFormatPr defaultRowHeight="13.5"/>
  <cols>
    <col min="1" max="1" width="2.625" style="223" customWidth="1"/>
    <col min="2" max="2" width="13.375" style="223" customWidth="1"/>
    <col min="3" max="3" width="6.125" style="223" bestFit="1" customWidth="1"/>
    <col min="4" max="7" width="2.625" style="223" customWidth="1"/>
    <col min="8" max="8" width="13.875" style="223" customWidth="1"/>
    <col min="9" max="9" width="10.625" style="223" bestFit="1" customWidth="1"/>
    <col min="10" max="10" width="8.875" style="223" customWidth="1"/>
    <col min="11" max="11" width="8" style="223" bestFit="1" customWidth="1"/>
    <col min="12" max="12" width="11" style="223" bestFit="1" customWidth="1"/>
    <col min="13" max="13" width="33.875" style="223" bestFit="1" customWidth="1"/>
    <col min="14" max="14" width="46.375" style="223" customWidth="1"/>
    <col min="15" max="16384" width="9" style="223"/>
  </cols>
  <sheetData>
    <row r="1" spans="2:14" ht="14.25" thickBot="1"/>
    <row r="2" spans="2:14">
      <c r="B2" s="1342" t="s">
        <v>791</v>
      </c>
      <c r="C2" s="1343"/>
      <c r="D2" s="1344" t="s">
        <v>790</v>
      </c>
      <c r="E2" s="1344"/>
      <c r="F2" s="1344"/>
      <c r="G2" s="1344"/>
      <c r="H2" s="1344"/>
      <c r="I2" s="1345"/>
    </row>
    <row r="3" spans="2:14" ht="14.25" thickBot="1">
      <c r="B3" s="1346" t="s">
        <v>675</v>
      </c>
      <c r="C3" s="1347"/>
      <c r="D3" s="1348" t="s">
        <v>847</v>
      </c>
      <c r="E3" s="1348"/>
      <c r="F3" s="1348"/>
      <c r="G3" s="1348"/>
      <c r="H3" s="1348"/>
      <c r="I3" s="1349"/>
    </row>
    <row r="4" spans="2:14" ht="14.25" thickBot="1"/>
    <row r="5" spans="2:14" ht="14.25" thickBot="1">
      <c r="D5" s="1320" t="s">
        <v>792</v>
      </c>
      <c r="E5" s="1292"/>
      <c r="F5" s="1292"/>
      <c r="G5" s="1292"/>
      <c r="H5" s="1293"/>
      <c r="I5" s="122" t="s">
        <v>793</v>
      </c>
      <c r="J5" s="1321" t="s">
        <v>794</v>
      </c>
      <c r="K5" s="1322"/>
      <c r="L5" s="1323"/>
      <c r="M5" s="122" t="s">
        <v>795</v>
      </c>
      <c r="N5" s="123" t="s">
        <v>1668</v>
      </c>
    </row>
    <row r="6" spans="2:14" ht="65.25" customHeight="1" thickTop="1" thickBot="1">
      <c r="D6" s="1355" t="s">
        <v>69</v>
      </c>
      <c r="E6" s="1356"/>
      <c r="F6" s="1356"/>
      <c r="G6" s="1356"/>
      <c r="H6" s="1357"/>
      <c r="I6" s="71" t="s">
        <v>70</v>
      </c>
      <c r="J6" s="1358" t="s">
        <v>127</v>
      </c>
      <c r="K6" s="1359"/>
      <c r="L6" s="1360"/>
      <c r="M6" s="606" t="s">
        <v>837</v>
      </c>
      <c r="N6" s="7" t="s">
        <v>814</v>
      </c>
    </row>
    <row r="7" spans="2:14">
      <c r="D7" s="226"/>
      <c r="E7" s="226"/>
      <c r="F7" s="226"/>
      <c r="G7" s="226"/>
      <c r="H7" s="226"/>
      <c r="I7" s="226"/>
      <c r="J7" s="226"/>
      <c r="K7" s="226"/>
      <c r="L7" s="226"/>
      <c r="M7" s="226"/>
      <c r="N7" s="226"/>
    </row>
    <row r="8" spans="2:14" ht="14.25" thickBot="1">
      <c r="B8" s="223" t="s">
        <v>796</v>
      </c>
      <c r="D8" s="226"/>
      <c r="E8" s="226"/>
      <c r="F8" s="226"/>
      <c r="G8" s="226"/>
      <c r="H8" s="226"/>
      <c r="I8" s="226"/>
      <c r="J8" s="226"/>
      <c r="K8" s="226"/>
      <c r="L8" s="226"/>
      <c r="M8" s="226"/>
      <c r="N8" s="226"/>
    </row>
    <row r="9" spans="2:14">
      <c r="B9" s="1342" t="s">
        <v>123</v>
      </c>
      <c r="C9" s="1343"/>
      <c r="D9" s="1350" t="s">
        <v>816</v>
      </c>
      <c r="E9" s="1351"/>
      <c r="F9" s="1351"/>
      <c r="G9" s="1351"/>
      <c r="H9" s="1351"/>
      <c r="I9" s="1351"/>
      <c r="J9" s="1351"/>
      <c r="K9" s="1351"/>
      <c r="L9" s="1351"/>
      <c r="M9" s="1351"/>
      <c r="N9" s="1352"/>
    </row>
    <row r="10" spans="2:14" ht="14.25" thickBot="1">
      <c r="B10" s="1346"/>
      <c r="C10" s="1347"/>
      <c r="D10" s="1353" t="s">
        <v>815</v>
      </c>
      <c r="E10" s="1353"/>
      <c r="F10" s="1353"/>
      <c r="G10" s="1353"/>
      <c r="H10" s="1353"/>
      <c r="I10" s="1353"/>
      <c r="J10" s="1353"/>
      <c r="K10" s="1353"/>
      <c r="L10" s="1353"/>
      <c r="M10" s="1353"/>
      <c r="N10" s="1354"/>
    </row>
    <row r="11" spans="2:14" ht="14.25" thickBot="1">
      <c r="C11" s="6"/>
      <c r="D11" s="6"/>
      <c r="E11" s="6"/>
      <c r="F11" s="6"/>
      <c r="G11" s="6"/>
      <c r="H11" s="6"/>
      <c r="I11" s="6"/>
      <c r="J11" s="6"/>
      <c r="K11" s="6"/>
      <c r="L11" s="6"/>
      <c r="M11" s="6"/>
      <c r="N11" s="6"/>
    </row>
    <row r="12" spans="2:14" ht="14.25" thickBot="1">
      <c r="B12" s="121" t="s">
        <v>797</v>
      </c>
      <c r="C12" s="376" t="s">
        <v>798</v>
      </c>
      <c r="D12" s="1291" t="s">
        <v>799</v>
      </c>
      <c r="E12" s="1292"/>
      <c r="F12" s="1292"/>
      <c r="G12" s="1292"/>
      <c r="H12" s="1293"/>
      <c r="I12" s="376" t="s">
        <v>800</v>
      </c>
      <c r="J12" s="376" t="s">
        <v>794</v>
      </c>
      <c r="K12" s="376" t="s">
        <v>801</v>
      </c>
      <c r="L12" s="376" t="s">
        <v>802</v>
      </c>
      <c r="M12" s="122" t="s">
        <v>795</v>
      </c>
      <c r="N12" s="123" t="s">
        <v>1261</v>
      </c>
    </row>
    <row r="13" spans="2:14" ht="14.25" thickTop="1">
      <c r="B13" s="80" t="s">
        <v>803</v>
      </c>
      <c r="C13" s="221" t="s">
        <v>192</v>
      </c>
      <c r="D13" s="115" t="s">
        <v>192</v>
      </c>
      <c r="E13" s="116"/>
      <c r="F13" s="116"/>
      <c r="G13" s="116"/>
      <c r="H13" s="224"/>
      <c r="I13" s="73" t="s">
        <v>192</v>
      </c>
      <c r="J13" s="73" t="s">
        <v>192</v>
      </c>
      <c r="K13" s="73" t="s">
        <v>25</v>
      </c>
      <c r="L13" s="73" t="s">
        <v>25</v>
      </c>
      <c r="M13" s="73" t="s">
        <v>192</v>
      </c>
      <c r="N13" s="61" t="s">
        <v>25</v>
      </c>
    </row>
    <row r="14" spans="2:14">
      <c r="B14" s="1362" t="s">
        <v>804</v>
      </c>
      <c r="C14" s="222">
        <v>200</v>
      </c>
      <c r="D14" s="8" t="s">
        <v>71</v>
      </c>
      <c r="E14" s="9"/>
      <c r="F14" s="9"/>
      <c r="G14" s="9"/>
      <c r="H14" s="225"/>
      <c r="I14" s="73" t="s">
        <v>318</v>
      </c>
      <c r="J14" s="73" t="s">
        <v>808</v>
      </c>
      <c r="K14" s="73" t="s">
        <v>810</v>
      </c>
      <c r="L14" s="73" t="s">
        <v>811</v>
      </c>
      <c r="M14" s="73" t="s">
        <v>813</v>
      </c>
      <c r="N14" s="61" t="s">
        <v>127</v>
      </c>
    </row>
    <row r="15" spans="2:14" ht="14.25" thickBot="1">
      <c r="B15" s="1363"/>
      <c r="C15" s="1366" t="s">
        <v>805</v>
      </c>
      <c r="D15" s="1367"/>
      <c r="E15" s="1367"/>
      <c r="F15" s="1367"/>
      <c r="G15" s="1367"/>
      <c r="H15" s="1367"/>
      <c r="I15" s="1367"/>
      <c r="J15" s="1367"/>
      <c r="K15" s="1367"/>
      <c r="L15" s="1367"/>
      <c r="M15" s="1367"/>
      <c r="N15" s="1368"/>
    </row>
    <row r="17" spans="2:14">
      <c r="C17" s="586" t="s">
        <v>806</v>
      </c>
    </row>
    <row r="19" spans="2:14" ht="14.25" thickBot="1">
      <c r="B19" s="223" t="s">
        <v>817</v>
      </c>
    </row>
    <row r="20" spans="2:14" ht="14.25" thickBot="1">
      <c r="B20" s="1316" t="s">
        <v>123</v>
      </c>
      <c r="C20" s="1317"/>
      <c r="D20" s="1364" t="s">
        <v>818</v>
      </c>
      <c r="E20" s="1364"/>
      <c r="F20" s="1364"/>
      <c r="G20" s="1364"/>
      <c r="H20" s="1364"/>
      <c r="I20" s="1364"/>
      <c r="J20" s="1364"/>
      <c r="K20" s="1364"/>
      <c r="L20" s="1364"/>
      <c r="M20" s="1364"/>
      <c r="N20" s="1365"/>
    </row>
    <row r="21" spans="2:14" ht="14.25" thickBot="1">
      <c r="C21" s="6"/>
      <c r="D21" s="6"/>
      <c r="E21" s="6"/>
      <c r="F21" s="6"/>
      <c r="G21" s="6"/>
      <c r="H21" s="6"/>
      <c r="I21" s="6"/>
      <c r="J21" s="6"/>
      <c r="K21" s="6"/>
      <c r="L21" s="6"/>
      <c r="M21" s="6"/>
      <c r="N21" s="6"/>
    </row>
    <row r="22" spans="2:14" ht="14.25" thickBot="1">
      <c r="B22" s="588" t="s">
        <v>797</v>
      </c>
      <c r="C22" s="589" t="s">
        <v>798</v>
      </c>
      <c r="D22" s="1291" t="s">
        <v>799</v>
      </c>
      <c r="E22" s="1292"/>
      <c r="F22" s="1292"/>
      <c r="G22" s="1292"/>
      <c r="H22" s="1293"/>
      <c r="I22" s="589" t="s">
        <v>800</v>
      </c>
      <c r="J22" s="589" t="s">
        <v>794</v>
      </c>
      <c r="K22" s="589" t="s">
        <v>801</v>
      </c>
      <c r="L22" s="589" t="s">
        <v>802</v>
      </c>
      <c r="M22" s="589" t="s">
        <v>795</v>
      </c>
      <c r="N22" s="590" t="s">
        <v>1261</v>
      </c>
    </row>
    <row r="23" spans="2:14" ht="15" thickTop="1" thickBot="1">
      <c r="B23" s="491" t="s">
        <v>77</v>
      </c>
      <c r="C23" s="469" t="s">
        <v>192</v>
      </c>
      <c r="D23" s="492" t="s">
        <v>192</v>
      </c>
      <c r="E23" s="493"/>
      <c r="F23" s="493"/>
      <c r="G23" s="493"/>
      <c r="H23" s="471"/>
      <c r="I23" s="73" t="s">
        <v>192</v>
      </c>
      <c r="J23" s="73" t="s">
        <v>192</v>
      </c>
      <c r="K23" s="73" t="s">
        <v>25</v>
      </c>
      <c r="L23" s="73" t="s">
        <v>25</v>
      </c>
      <c r="M23" s="73" t="s">
        <v>192</v>
      </c>
      <c r="N23" s="61" t="s">
        <v>25</v>
      </c>
    </row>
    <row r="24" spans="2:14" ht="14.25" thickBot="1">
      <c r="B24" s="1361" t="s">
        <v>804</v>
      </c>
      <c r="C24" s="1369">
        <v>200</v>
      </c>
      <c r="D24" s="497" t="s">
        <v>72</v>
      </c>
      <c r="E24" s="498"/>
      <c r="F24" s="323"/>
      <c r="G24" s="323"/>
      <c r="H24" s="494"/>
      <c r="I24" s="322" t="s">
        <v>314</v>
      </c>
      <c r="J24" s="322" t="s">
        <v>811</v>
      </c>
      <c r="K24" s="322" t="s">
        <v>822</v>
      </c>
      <c r="L24" s="495" t="s">
        <v>811</v>
      </c>
      <c r="M24" s="322" t="s">
        <v>127</v>
      </c>
      <c r="N24" s="496" t="s">
        <v>127</v>
      </c>
    </row>
    <row r="25" spans="2:14">
      <c r="B25" s="1362"/>
      <c r="C25" s="1370"/>
      <c r="D25" s="127"/>
      <c r="E25" s="128" t="s">
        <v>74</v>
      </c>
      <c r="F25" s="21"/>
      <c r="G25" s="21"/>
      <c r="H25" s="178"/>
      <c r="I25" s="73" t="s">
        <v>70</v>
      </c>
      <c r="J25" s="322" t="s">
        <v>811</v>
      </c>
      <c r="K25" s="73" t="s">
        <v>819</v>
      </c>
      <c r="L25" s="183"/>
      <c r="M25" s="591" t="s">
        <v>812</v>
      </c>
      <c r="N25" s="61" t="s">
        <v>127</v>
      </c>
    </row>
    <row r="26" spans="2:14">
      <c r="B26" s="1362"/>
      <c r="C26" s="1370"/>
      <c r="D26" s="127"/>
      <c r="E26" s="128" t="s">
        <v>75</v>
      </c>
      <c r="F26" s="21"/>
      <c r="G26" s="21"/>
      <c r="H26" s="178"/>
      <c r="I26" s="73" t="s">
        <v>70</v>
      </c>
      <c r="J26" s="587" t="s">
        <v>811</v>
      </c>
      <c r="K26" s="73" t="s">
        <v>819</v>
      </c>
      <c r="L26" s="183"/>
      <c r="M26" s="591" t="s">
        <v>823</v>
      </c>
      <c r="N26" s="592" t="s">
        <v>824</v>
      </c>
    </row>
    <row r="27" spans="2:14" ht="40.5">
      <c r="B27" s="1362"/>
      <c r="C27" s="1370"/>
      <c r="D27" s="127"/>
      <c r="E27" s="128" t="s">
        <v>76</v>
      </c>
      <c r="F27" s="21"/>
      <c r="G27" s="21"/>
      <c r="H27" s="178"/>
      <c r="I27" s="73" t="s">
        <v>70</v>
      </c>
      <c r="J27" s="73" t="s">
        <v>811</v>
      </c>
      <c r="K27" s="587" t="s">
        <v>819</v>
      </c>
      <c r="L27" s="183"/>
      <c r="M27" s="594" t="s">
        <v>825</v>
      </c>
      <c r="N27" s="593" t="s">
        <v>826</v>
      </c>
    </row>
    <row r="28" spans="2:14" ht="67.5">
      <c r="B28" s="1362"/>
      <c r="C28" s="1370"/>
      <c r="D28" s="127"/>
      <c r="E28" s="128" t="s">
        <v>47</v>
      </c>
      <c r="F28" s="21"/>
      <c r="G28" s="21"/>
      <c r="H28" s="178"/>
      <c r="I28" s="73" t="s">
        <v>70</v>
      </c>
      <c r="J28" s="73" t="s">
        <v>811</v>
      </c>
      <c r="K28" s="587" t="s">
        <v>819</v>
      </c>
      <c r="L28" s="183"/>
      <c r="M28" s="596" t="s">
        <v>47</v>
      </c>
      <c r="N28" s="595" t="s">
        <v>827</v>
      </c>
    </row>
    <row r="29" spans="2:14" ht="27">
      <c r="B29" s="1362"/>
      <c r="C29" s="1370"/>
      <c r="D29" s="127"/>
      <c r="E29" s="128" t="s">
        <v>48</v>
      </c>
      <c r="F29" s="21"/>
      <c r="G29" s="21"/>
      <c r="H29" s="178"/>
      <c r="I29" s="73" t="s">
        <v>70</v>
      </c>
      <c r="J29" s="73" t="s">
        <v>819</v>
      </c>
      <c r="K29" s="73" t="s">
        <v>811</v>
      </c>
      <c r="L29" s="183"/>
      <c r="M29" s="598" t="s">
        <v>48</v>
      </c>
      <c r="N29" s="597" t="s">
        <v>828</v>
      </c>
    </row>
    <row r="30" spans="2:14">
      <c r="B30" s="1362"/>
      <c r="C30" s="1370"/>
      <c r="D30" s="127"/>
      <c r="E30" s="128" t="s">
        <v>77</v>
      </c>
      <c r="F30" s="21"/>
      <c r="G30" s="21"/>
      <c r="H30" s="178"/>
      <c r="I30" s="73" t="s">
        <v>73</v>
      </c>
      <c r="J30" s="73" t="s">
        <v>811</v>
      </c>
      <c r="K30" s="587" t="s">
        <v>819</v>
      </c>
      <c r="L30" s="183"/>
      <c r="M30" s="599" t="s">
        <v>829</v>
      </c>
      <c r="N30" s="19" t="s">
        <v>127</v>
      </c>
    </row>
    <row r="31" spans="2:14">
      <c r="B31" s="1362"/>
      <c r="C31" s="1370"/>
      <c r="D31" s="127"/>
      <c r="E31" s="127"/>
      <c r="F31" s="22" t="s">
        <v>78</v>
      </c>
      <c r="G31" s="21"/>
      <c r="H31" s="178"/>
      <c r="I31" s="73" t="s">
        <v>70</v>
      </c>
      <c r="J31" s="73" t="s">
        <v>820</v>
      </c>
      <c r="K31" s="587" t="s">
        <v>819</v>
      </c>
      <c r="L31" s="183"/>
      <c r="M31" s="599" t="s">
        <v>830</v>
      </c>
      <c r="N31" s="19" t="s">
        <v>127</v>
      </c>
    </row>
    <row r="32" spans="2:14" ht="81">
      <c r="B32" s="1362"/>
      <c r="C32" s="1370"/>
      <c r="D32" s="127"/>
      <c r="E32" s="112"/>
      <c r="F32" s="22" t="s">
        <v>79</v>
      </c>
      <c r="G32" s="21"/>
      <c r="H32" s="178"/>
      <c r="I32" s="73" t="s">
        <v>70</v>
      </c>
      <c r="J32" s="73" t="s">
        <v>811</v>
      </c>
      <c r="K32" s="587" t="s">
        <v>819</v>
      </c>
      <c r="L32" s="183"/>
      <c r="M32" s="601" t="s">
        <v>831</v>
      </c>
      <c r="N32" s="600" t="s">
        <v>2442</v>
      </c>
    </row>
    <row r="33" spans="2:14">
      <c r="B33" s="1362"/>
      <c r="C33" s="1370"/>
      <c r="D33" s="127"/>
      <c r="E33" s="128" t="s">
        <v>80</v>
      </c>
      <c r="F33" s="21"/>
      <c r="G33" s="21"/>
      <c r="H33" s="178"/>
      <c r="I33" s="73" t="s">
        <v>73</v>
      </c>
      <c r="J33" s="73" t="s">
        <v>819</v>
      </c>
      <c r="K33" s="73" t="s">
        <v>811</v>
      </c>
      <c r="L33" s="183"/>
      <c r="M33" s="603" t="s">
        <v>833</v>
      </c>
      <c r="N33" s="602" t="s">
        <v>834</v>
      </c>
    </row>
    <row r="34" spans="2:14" ht="40.5">
      <c r="B34" s="1362"/>
      <c r="C34" s="1370"/>
      <c r="D34" s="127"/>
      <c r="E34" s="112"/>
      <c r="F34" s="22" t="s">
        <v>81</v>
      </c>
      <c r="G34" s="21"/>
      <c r="H34" s="178"/>
      <c r="I34" s="73" t="s">
        <v>112</v>
      </c>
      <c r="J34" s="73" t="s">
        <v>811</v>
      </c>
      <c r="K34" s="587" t="s">
        <v>819</v>
      </c>
      <c r="L34" s="183"/>
      <c r="M34" s="605" t="s">
        <v>835</v>
      </c>
      <c r="N34" s="604" t="s">
        <v>836</v>
      </c>
    </row>
    <row r="35" spans="2:14" ht="27">
      <c r="B35" s="1362"/>
      <c r="C35" s="1370"/>
      <c r="D35" s="127"/>
      <c r="E35" s="148" t="s">
        <v>403</v>
      </c>
      <c r="F35" s="470"/>
      <c r="G35" s="470"/>
      <c r="H35" s="163"/>
      <c r="I35" s="164" t="s">
        <v>404</v>
      </c>
      <c r="J35" s="73" t="s">
        <v>819</v>
      </c>
      <c r="K35" s="73" t="s">
        <v>811</v>
      </c>
      <c r="L35" s="73" t="s">
        <v>811</v>
      </c>
      <c r="M35" s="861" t="s">
        <v>2436</v>
      </c>
      <c r="N35" s="968" t="s">
        <v>2445</v>
      </c>
    </row>
    <row r="36" spans="2:14">
      <c r="B36" s="1362"/>
      <c r="C36" s="1370"/>
      <c r="D36" s="127"/>
      <c r="E36" s="127"/>
      <c r="F36" s="138" t="s">
        <v>405</v>
      </c>
      <c r="G36" s="227"/>
      <c r="H36" s="227"/>
      <c r="I36" s="164" t="s">
        <v>406</v>
      </c>
      <c r="J36" s="164" t="s">
        <v>811</v>
      </c>
      <c r="K36" s="587" t="s">
        <v>819</v>
      </c>
      <c r="L36" s="183"/>
      <c r="M36" s="1174" t="s">
        <v>2437</v>
      </c>
      <c r="N36" s="1170" t="s">
        <v>2370</v>
      </c>
    </row>
    <row r="37" spans="2:14">
      <c r="B37" s="1362"/>
      <c r="C37" s="1370"/>
      <c r="D37" s="127"/>
      <c r="E37" s="127"/>
      <c r="F37" s="129" t="s">
        <v>407</v>
      </c>
      <c r="G37" s="22"/>
      <c r="H37" s="178"/>
      <c r="I37" s="73" t="s">
        <v>408</v>
      </c>
      <c r="J37" s="73" t="s">
        <v>820</v>
      </c>
      <c r="K37" s="587" t="s">
        <v>819</v>
      </c>
      <c r="L37" s="183"/>
      <c r="M37" s="925" t="s">
        <v>2438</v>
      </c>
      <c r="N37" s="615" t="s">
        <v>2370</v>
      </c>
    </row>
    <row r="38" spans="2:14">
      <c r="B38" s="1362"/>
      <c r="C38" s="1370"/>
      <c r="D38" s="127"/>
      <c r="E38" s="127"/>
      <c r="F38" s="127"/>
      <c r="G38" s="22" t="s">
        <v>78</v>
      </c>
      <c r="H38" s="178"/>
      <c r="I38" s="73" t="s">
        <v>406</v>
      </c>
      <c r="J38" s="73" t="s">
        <v>820</v>
      </c>
      <c r="K38" s="587" t="s">
        <v>819</v>
      </c>
      <c r="L38" s="183"/>
      <c r="M38" s="925" t="s">
        <v>2439</v>
      </c>
      <c r="N38" s="615" t="s">
        <v>2370</v>
      </c>
    </row>
    <row r="39" spans="2:14" ht="81">
      <c r="B39" s="1362"/>
      <c r="C39" s="1370"/>
      <c r="D39" s="127"/>
      <c r="E39" s="127"/>
      <c r="F39" s="112"/>
      <c r="G39" s="22" t="s">
        <v>79</v>
      </c>
      <c r="H39" s="178"/>
      <c r="I39" s="73" t="s">
        <v>406</v>
      </c>
      <c r="J39" s="73" t="s">
        <v>811</v>
      </c>
      <c r="K39" s="587" t="s">
        <v>819</v>
      </c>
      <c r="L39" s="183"/>
      <c r="M39" s="925" t="s">
        <v>2440</v>
      </c>
      <c r="N39" s="1095" t="s">
        <v>2441</v>
      </c>
    </row>
    <row r="40" spans="2:14">
      <c r="B40" s="1362"/>
      <c r="C40" s="1370"/>
      <c r="D40" s="127"/>
      <c r="E40" s="127"/>
      <c r="F40" s="129" t="s">
        <v>409</v>
      </c>
      <c r="G40" s="135"/>
      <c r="H40" s="227"/>
      <c r="I40" s="164" t="s">
        <v>783</v>
      </c>
      <c r="J40" s="152" t="s">
        <v>819</v>
      </c>
      <c r="K40" s="73" t="s">
        <v>811</v>
      </c>
      <c r="L40" s="183"/>
      <c r="M40" s="925" t="s">
        <v>833</v>
      </c>
      <c r="N40" s="1170" t="s">
        <v>2370</v>
      </c>
    </row>
    <row r="41" spans="2:14">
      <c r="B41" s="1362"/>
      <c r="C41" s="1370"/>
      <c r="D41" s="127"/>
      <c r="E41" s="127"/>
      <c r="F41" s="127"/>
      <c r="G41" s="138" t="s">
        <v>410</v>
      </c>
      <c r="H41" s="227"/>
      <c r="I41" s="164" t="s">
        <v>653</v>
      </c>
      <c r="J41" s="152" t="s">
        <v>819</v>
      </c>
      <c r="K41" s="73" t="s">
        <v>811</v>
      </c>
      <c r="L41" s="183"/>
      <c r="M41" s="1174" t="s">
        <v>2443</v>
      </c>
      <c r="N41" s="1170"/>
    </row>
    <row r="42" spans="2:14">
      <c r="B42" s="1362"/>
      <c r="C42" s="1370"/>
      <c r="D42" s="127"/>
      <c r="E42" s="220" t="s">
        <v>411</v>
      </c>
      <c r="F42" s="139"/>
      <c r="G42" s="227"/>
      <c r="H42" s="227"/>
      <c r="I42" s="112" t="s">
        <v>408</v>
      </c>
      <c r="J42" s="152" t="s">
        <v>821</v>
      </c>
      <c r="K42" s="73" t="s">
        <v>811</v>
      </c>
      <c r="L42" s="183"/>
      <c r="M42" s="957" t="s">
        <v>2444</v>
      </c>
      <c r="N42" s="968" t="s">
        <v>2446</v>
      </c>
    </row>
    <row r="43" spans="2:14" ht="40.5">
      <c r="B43" s="1362"/>
      <c r="C43" s="1370"/>
      <c r="D43" s="127"/>
      <c r="E43" s="127"/>
      <c r="F43" s="228" t="s">
        <v>412</v>
      </c>
      <c r="G43" s="227"/>
      <c r="H43" s="227"/>
      <c r="I43" s="127" t="s">
        <v>406</v>
      </c>
      <c r="J43" s="164" t="s">
        <v>808</v>
      </c>
      <c r="K43" s="587" t="s">
        <v>819</v>
      </c>
      <c r="L43" s="183"/>
      <c r="M43" s="1010" t="s">
        <v>2447</v>
      </c>
      <c r="N43" s="1169" t="s">
        <v>2448</v>
      </c>
    </row>
    <row r="44" spans="2:14">
      <c r="B44" s="1362"/>
      <c r="C44" s="1370"/>
      <c r="D44" s="127"/>
      <c r="E44" s="127"/>
      <c r="F44" s="182" t="s">
        <v>413</v>
      </c>
      <c r="G44" s="227"/>
      <c r="H44" s="227"/>
      <c r="I44" s="164" t="s">
        <v>406</v>
      </c>
      <c r="J44" s="164" t="s">
        <v>811</v>
      </c>
      <c r="K44" s="587" t="s">
        <v>819</v>
      </c>
      <c r="L44" s="183"/>
      <c r="M44" s="961" t="s">
        <v>2449</v>
      </c>
      <c r="N44" s="968" t="s">
        <v>2370</v>
      </c>
    </row>
    <row r="45" spans="2:14">
      <c r="B45" s="1362"/>
      <c r="C45" s="1370"/>
      <c r="D45" s="127"/>
      <c r="E45" s="127"/>
      <c r="F45" s="162" t="s">
        <v>403</v>
      </c>
      <c r="G45" s="227"/>
      <c r="H45" s="227"/>
      <c r="I45" s="112" t="s">
        <v>404</v>
      </c>
      <c r="J45" s="164" t="s">
        <v>819</v>
      </c>
      <c r="K45" s="73" t="s">
        <v>811</v>
      </c>
      <c r="L45" s="73" t="s">
        <v>811</v>
      </c>
      <c r="M45" s="1082" t="s">
        <v>2050</v>
      </c>
      <c r="N45" s="1170" t="s">
        <v>2435</v>
      </c>
    </row>
    <row r="46" spans="2:14">
      <c r="B46" s="1362"/>
      <c r="C46" s="1370"/>
      <c r="D46" s="127"/>
      <c r="E46" s="127"/>
      <c r="F46" s="127"/>
      <c r="G46" s="138" t="s">
        <v>405</v>
      </c>
      <c r="H46" s="227"/>
      <c r="I46" s="164" t="s">
        <v>406</v>
      </c>
      <c r="J46" s="164" t="s">
        <v>811</v>
      </c>
      <c r="K46" s="587" t="s">
        <v>819</v>
      </c>
      <c r="L46" s="183"/>
      <c r="M46" s="1174" t="s">
        <v>2032</v>
      </c>
      <c r="N46" s="1170" t="s">
        <v>2370</v>
      </c>
    </row>
    <row r="47" spans="2:14">
      <c r="B47" s="1362"/>
      <c r="C47" s="1370"/>
      <c r="D47" s="127"/>
      <c r="E47" s="127"/>
      <c r="F47" s="127"/>
      <c r="G47" s="129" t="s">
        <v>407</v>
      </c>
      <c r="H47" s="22"/>
      <c r="I47" s="73" t="s">
        <v>408</v>
      </c>
      <c r="J47" s="73" t="s">
        <v>811</v>
      </c>
      <c r="K47" s="587" t="s">
        <v>819</v>
      </c>
      <c r="L47" s="183"/>
      <c r="M47" s="925" t="s">
        <v>2438</v>
      </c>
      <c r="N47" s="615" t="s">
        <v>2370</v>
      </c>
    </row>
    <row r="48" spans="2:14">
      <c r="B48" s="1362"/>
      <c r="C48" s="1370"/>
      <c r="D48" s="127"/>
      <c r="E48" s="127"/>
      <c r="F48" s="127"/>
      <c r="G48" s="127"/>
      <c r="H48" s="22" t="s">
        <v>78</v>
      </c>
      <c r="I48" s="73" t="s">
        <v>406</v>
      </c>
      <c r="J48" s="73" t="s">
        <v>811</v>
      </c>
      <c r="K48" s="587" t="s">
        <v>819</v>
      </c>
      <c r="L48" s="183"/>
      <c r="M48" s="925" t="s">
        <v>2439</v>
      </c>
      <c r="N48" s="615" t="s">
        <v>2370</v>
      </c>
    </row>
    <row r="49" spans="2:14" ht="81">
      <c r="B49" s="1362"/>
      <c r="C49" s="1370"/>
      <c r="D49" s="127"/>
      <c r="E49" s="127"/>
      <c r="F49" s="127"/>
      <c r="G49" s="127"/>
      <c r="H49" s="22" t="s">
        <v>79</v>
      </c>
      <c r="I49" s="73" t="s">
        <v>406</v>
      </c>
      <c r="J49" s="73" t="s">
        <v>811</v>
      </c>
      <c r="K49" s="587" t="s">
        <v>819</v>
      </c>
      <c r="L49" s="183"/>
      <c r="M49" s="925" t="s">
        <v>2440</v>
      </c>
      <c r="N49" s="1095" t="s">
        <v>2441</v>
      </c>
    </row>
    <row r="50" spans="2:14">
      <c r="B50" s="1362"/>
      <c r="C50" s="1370"/>
      <c r="D50" s="127"/>
      <c r="E50" s="127"/>
      <c r="F50" s="127"/>
      <c r="G50" s="129" t="s">
        <v>409</v>
      </c>
      <c r="H50" s="135"/>
      <c r="I50" s="164" t="s">
        <v>783</v>
      </c>
      <c r="J50" s="164" t="s">
        <v>819</v>
      </c>
      <c r="K50" s="73" t="s">
        <v>811</v>
      </c>
      <c r="L50" s="183"/>
      <c r="M50" s="1174" t="s">
        <v>2450</v>
      </c>
      <c r="N50" s="1170" t="s">
        <v>2370</v>
      </c>
    </row>
    <row r="51" spans="2:14">
      <c r="B51" s="1362"/>
      <c r="C51" s="1371"/>
      <c r="D51" s="127"/>
      <c r="E51" s="127"/>
      <c r="F51" s="127"/>
      <c r="G51" s="127"/>
      <c r="H51" s="134" t="s">
        <v>410</v>
      </c>
      <c r="I51" s="127" t="s">
        <v>653</v>
      </c>
      <c r="J51" s="164" t="s">
        <v>819</v>
      </c>
      <c r="K51" s="73" t="s">
        <v>811</v>
      </c>
      <c r="L51" s="183"/>
      <c r="M51" s="1010" t="s">
        <v>2443</v>
      </c>
      <c r="N51" s="1170"/>
    </row>
    <row r="52" spans="2:14" ht="14.25" thickBot="1">
      <c r="B52" s="1363"/>
      <c r="C52" s="1366" t="s">
        <v>1452</v>
      </c>
      <c r="D52" s="1367"/>
      <c r="E52" s="1367"/>
      <c r="F52" s="1367"/>
      <c r="G52" s="1367"/>
      <c r="H52" s="1367"/>
      <c r="I52" s="1367"/>
      <c r="J52" s="1367"/>
      <c r="K52" s="1367"/>
      <c r="L52" s="1367"/>
      <c r="M52" s="1367"/>
      <c r="N52" s="1368"/>
    </row>
    <row r="54" spans="2:14">
      <c r="C54" s="223" t="s">
        <v>1687</v>
      </c>
    </row>
  </sheetData>
  <mergeCells count="20">
    <mergeCell ref="B24:B52"/>
    <mergeCell ref="D22:H22"/>
    <mergeCell ref="D12:H12"/>
    <mergeCell ref="B20:C20"/>
    <mergeCell ref="D20:N20"/>
    <mergeCell ref="B14:B15"/>
    <mergeCell ref="C15:N15"/>
    <mergeCell ref="C52:N52"/>
    <mergeCell ref="C24:C51"/>
    <mergeCell ref="B2:C2"/>
    <mergeCell ref="D2:I2"/>
    <mergeCell ref="B3:C3"/>
    <mergeCell ref="D3:I3"/>
    <mergeCell ref="D9:N9"/>
    <mergeCell ref="B9:C10"/>
    <mergeCell ref="D10:N10"/>
    <mergeCell ref="D5:H5"/>
    <mergeCell ref="D6:H6"/>
    <mergeCell ref="J5:L5"/>
    <mergeCell ref="J6:L6"/>
  </mergeCells>
  <phoneticPr fontId="3"/>
  <pageMargins left="0.25" right="0.25" top="0.75" bottom="0.75" header="0.3" footer="0.3"/>
  <pageSetup paperSize="9" scale="61" orientation="portrait" r:id="rId1"/>
  <rowBreaks count="1" manualBreakCount="1">
    <brk id="18" max="14"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B1:N47"/>
  <sheetViews>
    <sheetView view="pageBreakPreview" topLeftCell="A29" zoomScaleNormal="100" zoomScaleSheetLayoutView="100" workbookViewId="0">
      <selection activeCell="M46" sqref="M46"/>
    </sheetView>
  </sheetViews>
  <sheetFormatPr defaultRowHeight="13.5"/>
  <cols>
    <col min="1" max="1" width="2.625" style="223" customWidth="1"/>
    <col min="2" max="2" width="13.375" style="223" customWidth="1"/>
    <col min="3" max="3" width="6.125" style="223" bestFit="1" customWidth="1"/>
    <col min="4" max="7" width="2.5" style="223" customWidth="1"/>
    <col min="8" max="8" width="18.25" style="223" customWidth="1"/>
    <col min="9" max="9" width="7.625" style="223" bestFit="1" customWidth="1"/>
    <col min="10" max="10" width="7.625" style="223" customWidth="1"/>
    <col min="11" max="11" width="8" style="223" bestFit="1" customWidth="1"/>
    <col min="12" max="12" width="11" style="223" bestFit="1" customWidth="1"/>
    <col min="13" max="13" width="40.625" style="223" customWidth="1"/>
    <col min="14" max="14" width="46" style="223" customWidth="1"/>
    <col min="15" max="16384" width="9" style="223"/>
  </cols>
  <sheetData>
    <row r="1" spans="2:14" ht="14.25" thickBot="1"/>
    <row r="2" spans="2:14">
      <c r="B2" s="1342" t="s">
        <v>791</v>
      </c>
      <c r="C2" s="1343"/>
      <c r="D2" s="1372" t="s">
        <v>838</v>
      </c>
      <c r="E2" s="1372"/>
      <c r="F2" s="1372"/>
      <c r="G2" s="1372"/>
      <c r="H2" s="1372"/>
      <c r="I2" s="1373"/>
    </row>
    <row r="3" spans="2:14" ht="14.25" thickBot="1">
      <c r="B3" s="1346" t="s">
        <v>675</v>
      </c>
      <c r="C3" s="1347"/>
      <c r="D3" s="1348" t="s">
        <v>847</v>
      </c>
      <c r="E3" s="1348"/>
      <c r="F3" s="1348"/>
      <c r="G3" s="1348"/>
      <c r="H3" s="1348"/>
      <c r="I3" s="1349"/>
    </row>
    <row r="4" spans="2:14" ht="14.25" thickBot="1"/>
    <row r="5" spans="2:14" ht="14.25" thickBot="1">
      <c r="D5" s="1320" t="s">
        <v>839</v>
      </c>
      <c r="E5" s="1292"/>
      <c r="F5" s="1292"/>
      <c r="G5" s="1292"/>
      <c r="H5" s="1293"/>
      <c r="I5" s="1321" t="s">
        <v>840</v>
      </c>
      <c r="J5" s="1322"/>
      <c r="K5" s="1322"/>
      <c r="L5" s="1323"/>
      <c r="M5" s="122" t="s">
        <v>795</v>
      </c>
      <c r="N5" s="123" t="s">
        <v>1668</v>
      </c>
    </row>
    <row r="6" spans="2:14" ht="15" thickTop="1" thickBot="1">
      <c r="D6" s="1355" t="s">
        <v>82</v>
      </c>
      <c r="E6" s="1356"/>
      <c r="F6" s="1356"/>
      <c r="G6" s="1356"/>
      <c r="H6" s="1357"/>
      <c r="I6" s="1358" t="s">
        <v>70</v>
      </c>
      <c r="J6" s="1359"/>
      <c r="K6" s="1359"/>
      <c r="L6" s="1360"/>
      <c r="M6" s="2" t="s">
        <v>813</v>
      </c>
      <c r="N6" s="5" t="s">
        <v>127</v>
      </c>
    </row>
    <row r="7" spans="2:14" ht="14.25" thickBot="1"/>
    <row r="8" spans="2:14" ht="14.25" thickBot="1">
      <c r="B8" s="1316" t="s">
        <v>123</v>
      </c>
      <c r="C8" s="1317"/>
      <c r="D8" s="1364" t="s">
        <v>842</v>
      </c>
      <c r="E8" s="1364"/>
      <c r="F8" s="1364"/>
      <c r="G8" s="1364"/>
      <c r="H8" s="1364"/>
      <c r="I8" s="1364"/>
      <c r="J8" s="1364"/>
      <c r="K8" s="1364"/>
      <c r="L8" s="1364"/>
      <c r="M8" s="1364"/>
      <c r="N8" s="1365"/>
    </row>
    <row r="9" spans="2:14" ht="14.25" thickBot="1">
      <c r="C9" s="6"/>
      <c r="D9" s="6"/>
      <c r="E9" s="6"/>
      <c r="F9" s="6"/>
      <c r="G9" s="6"/>
      <c r="H9" s="6"/>
      <c r="I9" s="6"/>
      <c r="J9" s="6"/>
      <c r="K9" s="6"/>
      <c r="L9" s="6"/>
      <c r="M9" s="6"/>
      <c r="N9" s="6"/>
    </row>
    <row r="10" spans="2:14" ht="14.25" thickBot="1">
      <c r="B10" s="608" t="s">
        <v>797</v>
      </c>
      <c r="C10" s="609" t="s">
        <v>798</v>
      </c>
      <c r="D10" s="1291" t="s">
        <v>799</v>
      </c>
      <c r="E10" s="1292"/>
      <c r="F10" s="1292"/>
      <c r="G10" s="1292"/>
      <c r="H10" s="1293"/>
      <c r="I10" s="609" t="s">
        <v>800</v>
      </c>
      <c r="J10" s="609" t="s">
        <v>794</v>
      </c>
      <c r="K10" s="609" t="s">
        <v>801</v>
      </c>
      <c r="L10" s="609" t="s">
        <v>802</v>
      </c>
      <c r="M10" s="609" t="s">
        <v>795</v>
      </c>
      <c r="N10" s="610" t="s">
        <v>1261</v>
      </c>
    </row>
    <row r="11" spans="2:14" ht="14.25" thickTop="1">
      <c r="B11" s="626" t="s">
        <v>77</v>
      </c>
      <c r="C11" s="628" t="s">
        <v>192</v>
      </c>
      <c r="D11" s="616" t="s">
        <v>192</v>
      </c>
      <c r="E11" s="617"/>
      <c r="F11" s="617"/>
      <c r="G11" s="617"/>
      <c r="H11" s="620"/>
      <c r="I11" s="612" t="s">
        <v>192</v>
      </c>
      <c r="J11" s="612" t="s">
        <v>192</v>
      </c>
      <c r="K11" s="612" t="s">
        <v>25</v>
      </c>
      <c r="L11" s="612" t="s">
        <v>25</v>
      </c>
      <c r="M11" s="73" t="s">
        <v>192</v>
      </c>
      <c r="N11" s="61" t="s">
        <v>25</v>
      </c>
    </row>
    <row r="12" spans="2:14">
      <c r="B12" s="1337"/>
      <c r="C12" s="1340">
        <v>200</v>
      </c>
      <c r="D12" s="618" t="s">
        <v>82</v>
      </c>
      <c r="E12" s="627"/>
      <c r="F12" s="627"/>
      <c r="G12" s="627"/>
      <c r="H12" s="625"/>
      <c r="I12" s="622" t="s">
        <v>70</v>
      </c>
      <c r="J12" s="622" t="s">
        <v>811</v>
      </c>
      <c r="K12" s="622" t="s">
        <v>822</v>
      </c>
      <c r="L12" s="154" t="s">
        <v>811</v>
      </c>
      <c r="M12" s="621" t="s">
        <v>812</v>
      </c>
      <c r="N12" s="624" t="s">
        <v>238</v>
      </c>
    </row>
    <row r="13" spans="2:14">
      <c r="B13" s="1362"/>
      <c r="C13" s="1340"/>
      <c r="D13" s="20" t="s">
        <v>83</v>
      </c>
      <c r="E13" s="22"/>
      <c r="F13" s="22"/>
      <c r="G13" s="22"/>
      <c r="H13" s="178"/>
      <c r="I13" s="73" t="s">
        <v>70</v>
      </c>
      <c r="J13" s="73" t="s">
        <v>811</v>
      </c>
      <c r="K13" s="73" t="s">
        <v>819</v>
      </c>
      <c r="L13" s="183"/>
      <c r="M13" s="621" t="s">
        <v>823</v>
      </c>
      <c r="N13" s="624" t="s">
        <v>824</v>
      </c>
    </row>
    <row r="14" spans="2:14" ht="40.5">
      <c r="B14" s="1362"/>
      <c r="C14" s="1340"/>
      <c r="D14" s="20" t="s">
        <v>84</v>
      </c>
      <c r="E14" s="22"/>
      <c r="F14" s="22"/>
      <c r="G14" s="22"/>
      <c r="H14" s="178"/>
      <c r="I14" s="73" t="s">
        <v>70</v>
      </c>
      <c r="J14" s="73" t="s">
        <v>811</v>
      </c>
      <c r="K14" s="73" t="s">
        <v>819</v>
      </c>
      <c r="L14" s="183"/>
      <c r="M14" s="621" t="s">
        <v>825</v>
      </c>
      <c r="N14" s="615" t="s">
        <v>826</v>
      </c>
    </row>
    <row r="15" spans="2:14" ht="67.5">
      <c r="B15" s="1362"/>
      <c r="C15" s="1340"/>
      <c r="D15" s="20" t="s">
        <v>85</v>
      </c>
      <c r="E15" s="22"/>
      <c r="F15" s="22"/>
      <c r="G15" s="22"/>
      <c r="H15" s="178"/>
      <c r="I15" s="73" t="s">
        <v>70</v>
      </c>
      <c r="J15" s="73" t="s">
        <v>811</v>
      </c>
      <c r="K15" s="73" t="s">
        <v>821</v>
      </c>
      <c r="L15" s="183"/>
      <c r="M15" s="621" t="s">
        <v>47</v>
      </c>
      <c r="N15" s="615" t="s">
        <v>827</v>
      </c>
    </row>
    <row r="16" spans="2:14" ht="27">
      <c r="B16" s="1362"/>
      <c r="C16" s="1340"/>
      <c r="D16" s="20" t="s">
        <v>664</v>
      </c>
      <c r="E16" s="22"/>
      <c r="F16" s="22"/>
      <c r="G16" s="22"/>
      <c r="H16" s="178"/>
      <c r="I16" s="73" t="s">
        <v>70</v>
      </c>
      <c r="J16" s="73" t="s">
        <v>819</v>
      </c>
      <c r="K16" s="73" t="s">
        <v>819</v>
      </c>
      <c r="L16" s="183"/>
      <c r="M16" s="621" t="s">
        <v>48</v>
      </c>
      <c r="N16" s="615" t="s">
        <v>828</v>
      </c>
    </row>
    <row r="17" spans="2:14">
      <c r="B17" s="1362"/>
      <c r="C17" s="1340"/>
      <c r="D17" s="129" t="s">
        <v>86</v>
      </c>
      <c r="E17" s="22"/>
      <c r="F17" s="22"/>
      <c r="G17" s="22"/>
      <c r="H17" s="178"/>
      <c r="I17" s="73" t="s">
        <v>73</v>
      </c>
      <c r="J17" s="73" t="s">
        <v>811</v>
      </c>
      <c r="K17" s="73" t="s">
        <v>811</v>
      </c>
      <c r="L17" s="183"/>
      <c r="M17" s="621" t="s">
        <v>829</v>
      </c>
      <c r="N17" s="615" t="s">
        <v>238</v>
      </c>
    </row>
    <row r="18" spans="2:14">
      <c r="B18" s="1362"/>
      <c r="C18" s="1340"/>
      <c r="D18" s="127"/>
      <c r="E18" s="22" t="s">
        <v>78</v>
      </c>
      <c r="F18" s="22"/>
      <c r="G18" s="22"/>
      <c r="H18" s="178"/>
      <c r="I18" s="73" t="s">
        <v>70</v>
      </c>
      <c r="J18" s="73" t="s">
        <v>811</v>
      </c>
      <c r="K18" s="73" t="s">
        <v>819</v>
      </c>
      <c r="L18" s="183"/>
      <c r="M18" s="621" t="s">
        <v>830</v>
      </c>
      <c r="N18" s="615" t="s">
        <v>238</v>
      </c>
    </row>
    <row r="19" spans="2:14" ht="67.5">
      <c r="B19" s="1362"/>
      <c r="C19" s="1340"/>
      <c r="D19" s="127"/>
      <c r="E19" s="22" t="s">
        <v>79</v>
      </c>
      <c r="F19" s="22"/>
      <c r="G19" s="22"/>
      <c r="H19" s="178"/>
      <c r="I19" s="73" t="s">
        <v>70</v>
      </c>
      <c r="J19" s="73" t="s">
        <v>811</v>
      </c>
      <c r="K19" s="73" t="s">
        <v>819</v>
      </c>
      <c r="L19" s="183"/>
      <c r="M19" s="621" t="s">
        <v>831</v>
      </c>
      <c r="N19" s="615" t="s">
        <v>832</v>
      </c>
    </row>
    <row r="20" spans="2:14" ht="40.5">
      <c r="B20" s="1362"/>
      <c r="C20" s="1340"/>
      <c r="D20" s="112"/>
      <c r="E20" s="22" t="s">
        <v>87</v>
      </c>
      <c r="F20" s="22"/>
      <c r="G20" s="22"/>
      <c r="H20" s="178"/>
      <c r="I20" s="73" t="s">
        <v>70</v>
      </c>
      <c r="J20" s="73" t="s">
        <v>811</v>
      </c>
      <c r="K20" s="73" t="s">
        <v>819</v>
      </c>
      <c r="L20" s="183"/>
      <c r="M20" s="621" t="s">
        <v>843</v>
      </c>
      <c r="N20" s="615" t="s">
        <v>844</v>
      </c>
    </row>
    <row r="21" spans="2:14">
      <c r="B21" s="1362"/>
      <c r="C21" s="1340"/>
      <c r="D21" s="129" t="s">
        <v>88</v>
      </c>
      <c r="E21" s="22"/>
      <c r="F21" s="22"/>
      <c r="G21" s="22"/>
      <c r="H21" s="178"/>
      <c r="I21" s="73" t="s">
        <v>73</v>
      </c>
      <c r="J21" s="73" t="s">
        <v>819</v>
      </c>
      <c r="K21" s="73" t="s">
        <v>820</v>
      </c>
      <c r="L21" s="183"/>
      <c r="M21" s="621" t="s">
        <v>833</v>
      </c>
      <c r="N21" s="615" t="s">
        <v>834</v>
      </c>
    </row>
    <row r="22" spans="2:14" ht="40.5">
      <c r="B22" s="1362"/>
      <c r="C22" s="1340"/>
      <c r="D22" s="127"/>
      <c r="E22" s="22" t="s">
        <v>195</v>
      </c>
      <c r="F22" s="22"/>
      <c r="G22" s="22"/>
      <c r="H22" s="178"/>
      <c r="I22" s="73" t="s">
        <v>653</v>
      </c>
      <c r="J22" s="73" t="s">
        <v>811</v>
      </c>
      <c r="K22" s="73" t="s">
        <v>821</v>
      </c>
      <c r="L22" s="183"/>
      <c r="M22" s="621" t="s">
        <v>835</v>
      </c>
      <c r="N22" s="615" t="s">
        <v>836</v>
      </c>
    </row>
    <row r="23" spans="2:14" ht="148.5">
      <c r="B23" s="1362"/>
      <c r="C23" s="1340"/>
      <c r="D23" s="112"/>
      <c r="E23" s="22" t="s">
        <v>87</v>
      </c>
      <c r="F23" s="22"/>
      <c r="G23" s="22"/>
      <c r="H23" s="178"/>
      <c r="I23" s="73" t="s">
        <v>23</v>
      </c>
      <c r="J23" s="73" t="s">
        <v>811</v>
      </c>
      <c r="K23" s="178" t="s">
        <v>819</v>
      </c>
      <c r="L23" s="183"/>
      <c r="M23" s="621" t="s">
        <v>845</v>
      </c>
      <c r="N23" s="615" t="s">
        <v>2453</v>
      </c>
    </row>
    <row r="24" spans="2:14" ht="27">
      <c r="B24" s="1362"/>
      <c r="C24" s="1340"/>
      <c r="D24" s="148" t="s">
        <v>403</v>
      </c>
      <c r="E24" s="470"/>
      <c r="F24" s="470"/>
      <c r="G24" s="163"/>
      <c r="H24" s="163"/>
      <c r="I24" s="164" t="s">
        <v>404</v>
      </c>
      <c r="J24" s="164" t="s">
        <v>819</v>
      </c>
      <c r="K24" s="73" t="s">
        <v>811</v>
      </c>
      <c r="L24" s="73" t="s">
        <v>811</v>
      </c>
      <c r="M24" s="861" t="s">
        <v>2436</v>
      </c>
      <c r="N24" s="968" t="s">
        <v>2445</v>
      </c>
    </row>
    <row r="25" spans="2:14">
      <c r="B25" s="1362"/>
      <c r="C25" s="1340"/>
      <c r="D25" s="127"/>
      <c r="E25" s="138" t="s">
        <v>405</v>
      </c>
      <c r="F25" s="227"/>
      <c r="G25" s="227"/>
      <c r="H25" s="227"/>
      <c r="I25" s="164" t="s">
        <v>406</v>
      </c>
      <c r="J25" s="607" t="s">
        <v>811</v>
      </c>
      <c r="K25" s="164" t="s">
        <v>819</v>
      </c>
      <c r="L25" s="183"/>
      <c r="M25" s="1174" t="s">
        <v>2437</v>
      </c>
      <c r="N25" s="1170" t="s">
        <v>2370</v>
      </c>
    </row>
    <row r="26" spans="2:14">
      <c r="B26" s="1362"/>
      <c r="C26" s="1340"/>
      <c r="D26" s="127"/>
      <c r="E26" s="129" t="s">
        <v>407</v>
      </c>
      <c r="F26" s="22"/>
      <c r="G26" s="22"/>
      <c r="H26" s="178"/>
      <c r="I26" s="73" t="s">
        <v>408</v>
      </c>
      <c r="J26" s="607" t="s">
        <v>811</v>
      </c>
      <c r="K26" s="164" t="s">
        <v>819</v>
      </c>
      <c r="L26" s="183"/>
      <c r="M26" s="925" t="s">
        <v>2438</v>
      </c>
      <c r="N26" s="615" t="s">
        <v>2370</v>
      </c>
    </row>
    <row r="27" spans="2:14">
      <c r="B27" s="1362"/>
      <c r="C27" s="1340"/>
      <c r="D27" s="127"/>
      <c r="E27" s="127"/>
      <c r="F27" s="22" t="s">
        <v>78</v>
      </c>
      <c r="G27" s="22"/>
      <c r="H27" s="178"/>
      <c r="I27" s="73" t="s">
        <v>406</v>
      </c>
      <c r="J27" s="607" t="s">
        <v>811</v>
      </c>
      <c r="K27" s="164" t="s">
        <v>819</v>
      </c>
      <c r="L27" s="183"/>
      <c r="M27" s="925" t="s">
        <v>2439</v>
      </c>
      <c r="N27" s="615" t="s">
        <v>2370</v>
      </c>
    </row>
    <row r="28" spans="2:14" ht="81">
      <c r="B28" s="1362"/>
      <c r="C28" s="1340"/>
      <c r="D28" s="127"/>
      <c r="E28" s="127"/>
      <c r="F28" s="22" t="s">
        <v>79</v>
      </c>
      <c r="G28" s="22"/>
      <c r="H28" s="178"/>
      <c r="I28" s="73" t="s">
        <v>406</v>
      </c>
      <c r="J28" s="607" t="s">
        <v>811</v>
      </c>
      <c r="K28" s="164" t="s">
        <v>819</v>
      </c>
      <c r="L28" s="183"/>
      <c r="M28" s="925" t="s">
        <v>2440</v>
      </c>
      <c r="N28" s="1095" t="s">
        <v>2441</v>
      </c>
    </row>
    <row r="29" spans="2:14" ht="81">
      <c r="B29" s="1362"/>
      <c r="C29" s="1340"/>
      <c r="D29" s="127"/>
      <c r="E29" s="112"/>
      <c r="F29" s="22" t="s">
        <v>87</v>
      </c>
      <c r="G29" s="22"/>
      <c r="H29" s="178"/>
      <c r="I29" s="73" t="s">
        <v>406</v>
      </c>
      <c r="J29" s="607" t="s">
        <v>811</v>
      </c>
      <c r="K29" s="164" t="s">
        <v>819</v>
      </c>
      <c r="L29" s="183"/>
      <c r="M29" s="925" t="s">
        <v>2452</v>
      </c>
      <c r="N29" s="1095" t="s">
        <v>2454</v>
      </c>
    </row>
    <row r="30" spans="2:14">
      <c r="B30" s="1362"/>
      <c r="C30" s="1340"/>
      <c r="D30" s="127"/>
      <c r="E30" s="129" t="s">
        <v>409</v>
      </c>
      <c r="F30" s="135"/>
      <c r="G30" s="227"/>
      <c r="H30" s="227"/>
      <c r="I30" s="164" t="s">
        <v>784</v>
      </c>
      <c r="J30" s="164" t="s">
        <v>819</v>
      </c>
      <c r="K30" s="607" t="s">
        <v>811</v>
      </c>
      <c r="L30" s="183"/>
      <c r="M30" s="925" t="s">
        <v>833</v>
      </c>
      <c r="N30" s="1170" t="s">
        <v>2370</v>
      </c>
    </row>
    <row r="31" spans="2:14">
      <c r="B31" s="1362"/>
      <c r="C31" s="1340"/>
      <c r="D31" s="127"/>
      <c r="E31" s="127"/>
      <c r="F31" s="138" t="s">
        <v>410</v>
      </c>
      <c r="G31" s="227"/>
      <c r="H31" s="227"/>
      <c r="I31" s="164" t="s">
        <v>653</v>
      </c>
      <c r="J31" s="164" t="s">
        <v>819</v>
      </c>
      <c r="K31" s="607" t="s">
        <v>811</v>
      </c>
      <c r="L31" s="183"/>
      <c r="M31" s="1174" t="s">
        <v>2443</v>
      </c>
      <c r="N31" s="1170"/>
    </row>
    <row r="32" spans="2:14" ht="27">
      <c r="B32" s="1362"/>
      <c r="C32" s="1340"/>
      <c r="D32" s="127"/>
      <c r="E32" s="112"/>
      <c r="F32" s="138" t="s">
        <v>414</v>
      </c>
      <c r="G32" s="227"/>
      <c r="H32" s="227"/>
      <c r="I32" s="164" t="s">
        <v>406</v>
      </c>
      <c r="J32" s="164" t="s">
        <v>819</v>
      </c>
      <c r="K32" s="607" t="s">
        <v>811</v>
      </c>
      <c r="L32" s="183"/>
      <c r="M32" s="229" t="s">
        <v>2455</v>
      </c>
      <c r="N32" s="968" t="s">
        <v>2468</v>
      </c>
    </row>
    <row r="33" spans="2:14">
      <c r="B33" s="1362"/>
      <c r="C33" s="1340"/>
      <c r="D33" s="220" t="s">
        <v>411</v>
      </c>
      <c r="E33" s="139"/>
      <c r="F33" s="227"/>
      <c r="G33" s="227"/>
      <c r="H33" s="227"/>
      <c r="I33" s="112" t="s">
        <v>408</v>
      </c>
      <c r="J33" s="164" t="s">
        <v>819</v>
      </c>
      <c r="K33" s="607" t="s">
        <v>811</v>
      </c>
      <c r="L33" s="183"/>
      <c r="M33" s="1082" t="s">
        <v>2456</v>
      </c>
      <c r="N33" s="968" t="s">
        <v>2446</v>
      </c>
    </row>
    <row r="34" spans="2:14" ht="40.5">
      <c r="B34" s="1362"/>
      <c r="C34" s="1340"/>
      <c r="D34" s="127"/>
      <c r="E34" s="228" t="s">
        <v>412</v>
      </c>
      <c r="F34" s="227"/>
      <c r="G34" s="227"/>
      <c r="H34" s="227"/>
      <c r="I34" s="127" t="s">
        <v>406</v>
      </c>
      <c r="J34" s="607" t="s">
        <v>811</v>
      </c>
      <c r="K34" s="164" t="s">
        <v>819</v>
      </c>
      <c r="L34" s="183"/>
      <c r="M34" s="941" t="s">
        <v>2457</v>
      </c>
      <c r="N34" s="1169" t="s">
        <v>2448</v>
      </c>
    </row>
    <row r="35" spans="2:14">
      <c r="B35" s="1362"/>
      <c r="C35" s="1340"/>
      <c r="D35" s="127"/>
      <c r="E35" s="182" t="s">
        <v>413</v>
      </c>
      <c r="F35" s="227"/>
      <c r="G35" s="227"/>
      <c r="H35" s="227"/>
      <c r="I35" s="164" t="s">
        <v>406</v>
      </c>
      <c r="J35" s="607" t="s">
        <v>811</v>
      </c>
      <c r="K35" s="164" t="s">
        <v>819</v>
      </c>
      <c r="L35" s="183"/>
      <c r="M35" s="961" t="s">
        <v>2458</v>
      </c>
      <c r="N35" s="968" t="s">
        <v>2370</v>
      </c>
    </row>
    <row r="36" spans="2:14" ht="27">
      <c r="B36" s="1362"/>
      <c r="C36" s="1340"/>
      <c r="D36" s="127"/>
      <c r="E36" s="162" t="s">
        <v>403</v>
      </c>
      <c r="F36" s="227"/>
      <c r="G36" s="227"/>
      <c r="H36" s="227"/>
      <c r="I36" s="112" t="s">
        <v>404</v>
      </c>
      <c r="J36" s="164" t="s">
        <v>819</v>
      </c>
      <c r="K36" s="607" t="s">
        <v>811</v>
      </c>
      <c r="L36" s="607" t="s">
        <v>811</v>
      </c>
      <c r="M36" s="1190" t="s">
        <v>2459</v>
      </c>
      <c r="N36" s="1170" t="s">
        <v>2460</v>
      </c>
    </row>
    <row r="37" spans="2:14">
      <c r="B37" s="1362"/>
      <c r="C37" s="1340"/>
      <c r="D37" s="127"/>
      <c r="E37" s="127"/>
      <c r="F37" s="138" t="s">
        <v>405</v>
      </c>
      <c r="G37" s="227"/>
      <c r="H37" s="227"/>
      <c r="I37" s="164" t="s">
        <v>406</v>
      </c>
      <c r="J37" s="607" t="s">
        <v>811</v>
      </c>
      <c r="K37" s="164" t="s">
        <v>819</v>
      </c>
      <c r="L37" s="183"/>
      <c r="M37" s="1174" t="s">
        <v>2461</v>
      </c>
      <c r="N37" s="1170" t="s">
        <v>2370</v>
      </c>
    </row>
    <row r="38" spans="2:14">
      <c r="B38" s="1362"/>
      <c r="C38" s="1340"/>
      <c r="D38" s="127"/>
      <c r="E38" s="127"/>
      <c r="F38" s="129" t="s">
        <v>407</v>
      </c>
      <c r="G38" s="22"/>
      <c r="H38" s="178"/>
      <c r="I38" s="73" t="s">
        <v>408</v>
      </c>
      <c r="J38" s="607" t="s">
        <v>811</v>
      </c>
      <c r="K38" s="164" t="s">
        <v>819</v>
      </c>
      <c r="L38" s="183"/>
      <c r="M38" s="925" t="s">
        <v>2462</v>
      </c>
      <c r="N38" s="615" t="s">
        <v>2370</v>
      </c>
    </row>
    <row r="39" spans="2:14">
      <c r="B39" s="1362"/>
      <c r="C39" s="1340"/>
      <c r="D39" s="127"/>
      <c r="E39" s="127"/>
      <c r="F39" s="127"/>
      <c r="G39" s="22" t="s">
        <v>78</v>
      </c>
      <c r="H39" s="178"/>
      <c r="I39" s="73" t="s">
        <v>406</v>
      </c>
      <c r="J39" s="607" t="s">
        <v>811</v>
      </c>
      <c r="K39" s="164" t="s">
        <v>819</v>
      </c>
      <c r="L39" s="183"/>
      <c r="M39" s="925" t="s">
        <v>2463</v>
      </c>
      <c r="N39" s="615" t="s">
        <v>2370</v>
      </c>
    </row>
    <row r="40" spans="2:14" ht="81">
      <c r="B40" s="1362"/>
      <c r="C40" s="1340"/>
      <c r="D40" s="127"/>
      <c r="E40" s="127"/>
      <c r="F40" s="127"/>
      <c r="G40" s="22" t="s">
        <v>79</v>
      </c>
      <c r="H40" s="178"/>
      <c r="I40" s="73" t="s">
        <v>406</v>
      </c>
      <c r="J40" s="607" t="s">
        <v>811</v>
      </c>
      <c r="K40" s="164" t="s">
        <v>819</v>
      </c>
      <c r="L40" s="183"/>
      <c r="M40" s="925" t="s">
        <v>2464</v>
      </c>
      <c r="N40" s="615" t="s">
        <v>2441</v>
      </c>
    </row>
    <row r="41" spans="2:14" ht="81">
      <c r="B41" s="1362"/>
      <c r="C41" s="1340"/>
      <c r="D41" s="127"/>
      <c r="E41" s="127"/>
      <c r="F41" s="112"/>
      <c r="G41" s="22" t="s">
        <v>87</v>
      </c>
      <c r="H41" s="178"/>
      <c r="I41" s="73" t="s">
        <v>406</v>
      </c>
      <c r="J41" s="164" t="s">
        <v>819</v>
      </c>
      <c r="K41" s="607" t="s">
        <v>811</v>
      </c>
      <c r="L41" s="183"/>
      <c r="M41" s="925" t="s">
        <v>2451</v>
      </c>
      <c r="N41" s="1095" t="s">
        <v>2454</v>
      </c>
    </row>
    <row r="42" spans="2:14">
      <c r="B42" s="1362"/>
      <c r="C42" s="1340"/>
      <c r="D42" s="127"/>
      <c r="E42" s="127"/>
      <c r="F42" s="129" t="s">
        <v>409</v>
      </c>
      <c r="G42" s="135"/>
      <c r="H42" s="230"/>
      <c r="I42" s="164" t="s">
        <v>785</v>
      </c>
      <c r="J42" s="164" t="s">
        <v>819</v>
      </c>
      <c r="K42" s="607" t="s">
        <v>811</v>
      </c>
      <c r="L42" s="183"/>
      <c r="M42" s="1174" t="s">
        <v>2465</v>
      </c>
      <c r="N42" s="1170" t="s">
        <v>189</v>
      </c>
    </row>
    <row r="43" spans="2:14">
      <c r="B43" s="1362"/>
      <c r="C43" s="1340"/>
      <c r="D43" s="127"/>
      <c r="E43" s="127"/>
      <c r="F43" s="127"/>
      <c r="G43" s="134" t="s">
        <v>410</v>
      </c>
      <c r="H43" s="148"/>
      <c r="I43" s="127" t="s">
        <v>112</v>
      </c>
      <c r="J43" s="164" t="s">
        <v>819</v>
      </c>
      <c r="K43" s="607" t="s">
        <v>811</v>
      </c>
      <c r="L43" s="183"/>
      <c r="M43" s="1010" t="s">
        <v>2466</v>
      </c>
      <c r="N43" s="1170"/>
    </row>
    <row r="44" spans="2:14" ht="27">
      <c r="B44" s="1362"/>
      <c r="C44" s="1340"/>
      <c r="D44" s="112"/>
      <c r="E44" s="112"/>
      <c r="F44" s="112"/>
      <c r="G44" s="138" t="s">
        <v>414</v>
      </c>
      <c r="H44" s="230"/>
      <c r="I44" s="164" t="s">
        <v>406</v>
      </c>
      <c r="J44" s="164" t="s">
        <v>819</v>
      </c>
      <c r="K44" s="607" t="s">
        <v>811</v>
      </c>
      <c r="L44" s="183"/>
      <c r="M44" s="229" t="s">
        <v>2467</v>
      </c>
      <c r="N44" s="968" t="s">
        <v>2468</v>
      </c>
    </row>
    <row r="45" spans="2:14" ht="14.25" thickBot="1">
      <c r="B45" s="1363"/>
      <c r="C45" s="1366" t="s">
        <v>805</v>
      </c>
      <c r="D45" s="1367"/>
      <c r="E45" s="1367"/>
      <c r="F45" s="1367"/>
      <c r="G45" s="1367"/>
      <c r="H45" s="1367"/>
      <c r="I45" s="1367"/>
      <c r="J45" s="1367"/>
      <c r="K45" s="1367"/>
      <c r="L45" s="1367"/>
      <c r="M45" s="1367"/>
      <c r="N45" s="1368"/>
    </row>
    <row r="47" spans="2:14">
      <c r="C47" s="611" t="s">
        <v>806</v>
      </c>
    </row>
  </sheetData>
  <mergeCells count="14">
    <mergeCell ref="B12:B45"/>
    <mergeCell ref="C12:C44"/>
    <mergeCell ref="D5:H5"/>
    <mergeCell ref="D6:H6"/>
    <mergeCell ref="D10:H10"/>
    <mergeCell ref="C45:N45"/>
    <mergeCell ref="I5:L5"/>
    <mergeCell ref="I6:L6"/>
    <mergeCell ref="B2:C2"/>
    <mergeCell ref="D2:I2"/>
    <mergeCell ref="B3:C3"/>
    <mergeCell ref="D3:I3"/>
    <mergeCell ref="B8:C8"/>
    <mergeCell ref="D8:N8"/>
  </mergeCells>
  <phoneticPr fontId="3"/>
  <pageMargins left="0.25" right="0.25" top="0.75" bottom="0.75" header="0.3" footer="0.3"/>
  <pageSetup paperSize="9" scale="59" orientation="portrait" r:id="rId1"/>
  <rowBreaks count="1" manualBreakCount="1">
    <brk id="9" max="1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69</vt:i4>
      </vt:variant>
      <vt:variant>
        <vt:lpstr>名前付き一覧</vt:lpstr>
      </vt:variant>
      <vt:variant>
        <vt:i4>3</vt:i4>
      </vt:variant>
    </vt:vector>
  </HeadingPairs>
  <TitlesOfParts>
    <vt:vector size="72" baseType="lpstr">
      <vt:lpstr>REST API List</vt:lpstr>
      <vt:lpstr>Response code list</vt:lpstr>
      <vt:lpstr>Error code list</vt:lpstr>
      <vt:lpstr>Interface design policy</vt:lpstr>
      <vt:lpstr>Description legend</vt:lpstr>
      <vt:lpstr>Asynchronous request format</vt:lpstr>
      <vt:lpstr>Error response format</vt:lpstr>
      <vt:lpstr>000102</vt:lpstr>
      <vt:lpstr>000103</vt:lpstr>
      <vt:lpstr>000201</vt:lpstr>
      <vt:lpstr>000301</vt:lpstr>
      <vt:lpstr>010101</vt:lpstr>
      <vt:lpstr>010102</vt:lpstr>
      <vt:lpstr>010103</vt:lpstr>
      <vt:lpstr>010104</vt:lpstr>
      <vt:lpstr>010201</vt:lpstr>
      <vt:lpstr>010202</vt:lpstr>
      <vt:lpstr>010203</vt:lpstr>
      <vt:lpstr>010204</vt:lpstr>
      <vt:lpstr>010301</vt:lpstr>
      <vt:lpstr>010401</vt:lpstr>
      <vt:lpstr>010402</vt:lpstr>
      <vt:lpstr>010403</vt:lpstr>
      <vt:lpstr>010404</vt:lpstr>
      <vt:lpstr>010405</vt:lpstr>
      <vt:lpstr>010501</vt:lpstr>
      <vt:lpstr>010502</vt:lpstr>
      <vt:lpstr>010503</vt:lpstr>
      <vt:lpstr>010504</vt:lpstr>
      <vt:lpstr>010604</vt:lpstr>
      <vt:lpstr>010605</vt:lpstr>
      <vt:lpstr>010701</vt:lpstr>
      <vt:lpstr>010801</vt:lpstr>
      <vt:lpstr>010802</vt:lpstr>
      <vt:lpstr>010803</vt:lpstr>
      <vt:lpstr>010901</vt:lpstr>
      <vt:lpstr>010902</vt:lpstr>
      <vt:lpstr>010903</vt:lpstr>
      <vt:lpstr>011001</vt:lpstr>
      <vt:lpstr>011002</vt:lpstr>
      <vt:lpstr>011101</vt:lpstr>
      <vt:lpstr>011102</vt:lpstr>
      <vt:lpstr>011103</vt:lpstr>
      <vt:lpstr>011105</vt:lpstr>
      <vt:lpstr>011201</vt:lpstr>
      <vt:lpstr>011202</vt:lpstr>
      <vt:lpstr>011203</vt:lpstr>
      <vt:lpstr>011204</vt:lpstr>
      <vt:lpstr>011401</vt:lpstr>
      <vt:lpstr>011402</vt:lpstr>
      <vt:lpstr>011403</vt:lpstr>
      <vt:lpstr>011404</vt:lpstr>
      <vt:lpstr>020101</vt:lpstr>
      <vt:lpstr>020102</vt:lpstr>
      <vt:lpstr>020103</vt:lpstr>
      <vt:lpstr>020104</vt:lpstr>
      <vt:lpstr>020105</vt:lpstr>
      <vt:lpstr>020201</vt:lpstr>
      <vt:lpstr>020202</vt:lpstr>
      <vt:lpstr>020203</vt:lpstr>
      <vt:lpstr>020204</vt:lpstr>
      <vt:lpstr>020205</vt:lpstr>
      <vt:lpstr>020206</vt:lpstr>
      <vt:lpstr>020207</vt:lpstr>
      <vt:lpstr>030102</vt:lpstr>
      <vt:lpstr>030103</vt:lpstr>
      <vt:lpstr>030104</vt:lpstr>
      <vt:lpstr>030105</vt:lpstr>
      <vt:lpstr>050101</vt:lpstr>
      <vt:lpstr>'000301'!Print_Area</vt:lpstr>
      <vt:lpstr>'Asynchronous request format'!Print_Area</vt:lpstr>
      <vt:lpstr>'Response code list'!Print_Area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2017-07-06T11:18:51Z</dcterms:created>
  <dcterms:modified xsi:type="dcterms:W3CDTF">2018-03-26T10:23:13Z</dcterms:modified>
</cp:coreProperties>
</file>